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queryTables/queryTable2.xml" ContentType="application/vnd.openxmlformats-officedocument.spreadsheetml.queryTable+xml"/>
  <Override PartName="/xl/tables/table5.xml" ContentType="application/vnd.openxmlformats-officedocument.spreadsheetml.table+xml"/>
  <Override PartName="/xl/queryTables/queryTable3.xml" ContentType="application/vnd.openxmlformats-officedocument.spreadsheetml.query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queryTables/queryTable4.xml" ContentType="application/vnd.openxmlformats-officedocument.spreadsheetml.queryTable+xml"/>
  <Override PartName="/xl/tables/table8.xml" ContentType="application/vnd.openxmlformats-officedocument.spreadsheetml.table+xml"/>
  <Override PartName="/xl/queryTables/queryTable5.xml" ContentType="application/vnd.openxmlformats-officedocument.spreadsheetml.queryTable+xml"/>
  <Override PartName="/xl/tables/table9.xml" ContentType="application/vnd.openxmlformats-officedocument.spreadsheetml.table+xml"/>
  <Override PartName="/xl/queryTables/queryTable6.xml" ContentType="application/vnd.openxmlformats-officedocument.spreadsheetml.queryTable+xml"/>
  <Override PartName="/xl/tables/table10.xml" ContentType="application/vnd.openxmlformats-officedocument.spreadsheetml.table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3\"/>
    </mc:Choice>
  </mc:AlternateContent>
  <xr:revisionPtr revIDLastSave="0" documentId="13_ncr:1_{7BD18928-50D6-4588-A5BC-50D6BC31D01B}" xr6:coauthVersionLast="47" xr6:coauthVersionMax="47" xr10:uidLastSave="{00000000-0000-0000-0000-000000000000}"/>
  <bookViews>
    <workbookView xWindow="-120" yWindow="-120" windowWidth="25440" windowHeight="15390" tabRatio="676" xr2:uid="{343F7A4C-C359-40B1-9D58-A87C6FFBFD98}"/>
  </bookViews>
  <sheets>
    <sheet name="Append_LIMS_SBIO" sheetId="6" r:id="rId1"/>
    <sheet name="NNC_Missing_QC" sheetId="12" r:id="rId2"/>
    <sheet name="LIMS_Fatial (2)" sheetId="13" r:id="rId3"/>
    <sheet name="FieldSheets" sheetId="11" state="hidden" r:id="rId4"/>
    <sheet name="G" sheetId="10" r:id="rId5"/>
    <sheet name="NNC_Resample_ROC" sheetId="14" r:id="rId6"/>
    <sheet name="FieldBlankPct" sheetId="15" state="hidden" r:id="rId7"/>
  </sheets>
  <definedNames>
    <definedName name="_xlnm._FilterDatabase" localSheetId="6" hidden="1">FieldBlankPct!$M$1:$N$1</definedName>
    <definedName name="ExternalData_1" localSheetId="0" hidden="1">Append_LIMS_SBIO!$A$1:$D$2480</definedName>
    <definedName name="ExternalData_1" localSheetId="6" hidden="1">FieldBlankPct!$A$1:$H$2254</definedName>
    <definedName name="ExternalData_1" localSheetId="3" hidden="1">FieldSheets!$A$1:$I$253</definedName>
    <definedName name="ExternalData_1" localSheetId="4" hidden="1">G!$A$1:$R$2</definedName>
    <definedName name="ExternalData_1" localSheetId="1" hidden="1">NNC_Missing_QC!$A$1:$L$20</definedName>
    <definedName name="ExternalData_2" localSheetId="2" hidden="1">'LIMS_Fatial (2)'!$A$1:$I$35</definedName>
    <definedName name="ExternalData_2" localSheetId="5" hidden="1">NNC_Resample_ROC!$A$1:$H$28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13" l="1"/>
  <c r="K4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E2007" i="6" l="1"/>
  <c r="E2013" i="6"/>
  <c r="E2014" i="6"/>
  <c r="E2006" i="6"/>
  <c r="K2" i="13"/>
  <c r="N4" i="15" l="1"/>
  <c r="N3" i="15"/>
  <c r="N5" i="15"/>
  <c r="N7" i="15"/>
  <c r="N8" i="15"/>
  <c r="N6" i="15"/>
  <c r="N2" i="15"/>
  <c r="I9" i="6" l="1"/>
  <c r="K9" i="6" s="1"/>
  <c r="L9" i="6" l="1"/>
  <c r="I8" i="6" l="1"/>
  <c r="I7" i="6"/>
  <c r="L8" i="6" l="1"/>
  <c r="L7" i="6"/>
  <c r="K7" i="6" l="1"/>
  <c r="K8" i="6"/>
  <c r="I4" i="6"/>
  <c r="L4" i="6" s="1"/>
  <c r="I3" i="6"/>
  <c r="L3" i="6" s="1"/>
  <c r="I2" i="6"/>
  <c r="L2" i="6" s="1"/>
  <c r="K3" i="6" l="1"/>
  <c r="K2" i="6"/>
  <c r="K4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A50728-D48D-417D-B2A0-852FC5707CD9}" keepAlive="1" name="Query - All_Tracker_Append" description="Connection to the 'All_Tracker_Append' query in the workbook." type="5" refreshedVersion="0" background="1">
    <dbPr connection="Provider=Microsoft.Mashup.OleDb.1;Data Source=$Workbook$;Location=All_Tracker_Append;Extended Properties=&quot;&quot;" command="SELECT * FROM [All_Tracker_Append]"/>
  </connection>
  <connection id="2" xr16:uid="{126F0ACE-3AFD-403F-B62F-D85065CB13D9}" keepAlive="1" name="Query - Append_LIMS_SBIO" description="Connection to the 'Append_LIMS_SBIO' query in the workbook." type="5" refreshedVersion="7" background="1" saveData="1">
    <dbPr connection="Provider=Microsoft.Mashup.OleDb.1;Data Source=$Workbook$;Location=Append_LIMS_SBIO;Extended Properties=&quot;&quot;" command="SELECT * FROM [Append_LIMS_SBIO]"/>
  </connection>
  <connection id="3" xr16:uid="{231440CF-8E19-415B-9862-D810E27D7C08}" keepAlive="1" name="Query - Append_LIMS_SBIO (2)" description="Connection to the 'Append_LIMS_SBIO (2)' query in the workbook." type="5" refreshedVersion="7" saveData="1">
    <dbPr connection="Provider=Microsoft.Mashup.OleDb.1;Data Source=$Workbook$;Location=&quot;Append_LIMS_SBIO (2)&quot;;Extended Properties=&quot;&quot;" command="SELECT * FROM [Append_LIMS_SBIO (2)]"/>
  </connection>
  <connection id="4" xr16:uid="{986328FB-6D5F-49DF-9E64-85F6D2928EC7}" keepAlive="1" name="Query - CE" description="Connection to the 'CE' query in the workbook." type="5" refreshedVersion="0" background="1">
    <dbPr connection="Provider=Microsoft.Mashup.OleDb.1;Data Source=$Workbook$;Location=CE;Extended Properties=&quot;&quot;" command="SELECT * FROM [CE]"/>
  </connection>
  <connection id="5" xr16:uid="{A956FC33-6C52-4597-B9CE-154663390FCF}" keepAlive="1" name="Query - Data_DOSAT_CM" description="Connection to the 'Data_DOSAT_CM' query in the workbook." type="5" refreshedVersion="0" background="1">
    <dbPr connection="Provider=Microsoft.Mashup.OleDb.1;Data Source=$Workbook$;Location=Data_DOSAT_CM;Extended Properties=&quot;&quot;" command="SELECT * FROM [Data_DOSAT_CM]"/>
  </connection>
  <connection id="6" xr16:uid="{45341955-3539-4744-A45A-EC6A3D8B38E0}" keepAlive="1" name="Query - Dates_LIMS_SBIO" description="Connection to the 'Dates_LIMS_SBIO' query in the workbook." type="5" refreshedVersion="0" background="1">
    <dbPr connection="Provider=Microsoft.Mashup.OleDb.1;Data Source=$Workbook$;Location=Dates_LIMS_SBIO;Extended Properties=&quot;&quot;" command="SELECT * FROM [Dates_LIMS_SBIO]"/>
  </connection>
  <connection id="7" xr16:uid="{2EEB6A34-B791-4110-B998-BF2E4D96DA54}" keepAlive="1" name="Query - ENR_STA" description="Connection to the 'ENR_STA' query in the workbook." type="5" refreshedVersion="0" background="1">
    <dbPr connection="Provider=Microsoft.Mashup.OleDb.1;Data Source=$Workbook$;Location=ENR_STA;Extended Properties=&quot;&quot;" command="SELECT * FROM [ENR_STA]"/>
  </connection>
  <connection id="8" xr16:uid="{79C6B691-5DD2-42BD-B3A6-18652178C8DE}" keepAlive="1" name="Query - Field_Blank_rate" description="Connection to the 'Field_Blank_rate' query in the workbook." type="5" refreshedVersion="0" background="1">
    <dbPr connection="Provider=Microsoft.Mashup.OleDb.1;Data Source=$Workbook$;Location=Field_Blank_rate;Extended Properties=&quot;&quot;" command="SELECT * FROM [Field_Blank_rate]"/>
  </connection>
  <connection id="9" xr16:uid="{FEFD16FF-AAA1-42C5-9E02-1B213898C049}" keepAlive="1" name="Query - FieldBlankRate" description="Connection to the 'FieldBlankRate' query in the workbook." type="5" refreshedVersion="7" background="1" saveData="1">
    <dbPr connection="Provider=Microsoft.Mashup.OleDb.1;Data Source=$Workbook$;Location=FieldBlankRate;Extended Properties=&quot;&quot;" command="SELECT * FROM [FieldBlankRate]"/>
  </connection>
  <connection id="10" xr16:uid="{898232D1-3D25-4132-BFD0-C4A6EF8A2FD0}" keepAlive="1" name="Query - FieldSheet_Eval" description="Connection to the 'FieldSheet_Eval' query in the workbook." type="5" refreshedVersion="7" saveData="1">
    <dbPr connection="Provider=Microsoft.Mashup.OleDb.1;Data Source=$Workbook$;Location=FieldSheet_Eval;Extended Properties=&quot;&quot;" command="SELECT * FROM [FieldSheet_Eval]"/>
  </connection>
  <connection id="11" xr16:uid="{28DA1989-E5D5-4812-8448-813AAF3F9742}" keepAlive="1" name="Query - FieldSheetFilePath" description="Connection to the 'FieldSheetFilePath' query in the workbook." type="5" refreshedVersion="7" background="1" saveData="1">
    <dbPr connection="Provider=Microsoft.Mashup.OleDb.1;Data Source=$Workbook$;Location=FieldSheetFilePath;Extended Properties=&quot;&quot;" command="SELECT * FROM [FieldSheetFilePath]"/>
  </connection>
  <connection id="12" xr16:uid="{32D71583-1BFE-46A8-AB5B-B8736653B0BD}" keepAlive="1" name="Query - FieldSheets" description="Connection to the 'FieldSheets' query in the workbook." type="5" refreshedVersion="0" background="1">
    <dbPr connection="Provider=Microsoft.Mashup.OleDb.1;Data Source=$Workbook$;Location=FieldSheets;Extended Properties=&quot;&quot;" command="SELECT * FROM [FieldSheets]"/>
  </connection>
  <connection id="13" xr16:uid="{22AA0ADD-B3DF-4B56-A22E-6A830247410B}" keepAlive="1" name="Query - IWR_WBID_LIST" description="Connection to the 'IWR_WBID_LIST' query in the workbook." type="5" refreshedVersion="0" background="1">
    <dbPr connection="Provider=Microsoft.Mashup.OleDb.1;Data Source=$Workbook$;Location=IWR_WBID_LIST;Extended Properties=&quot;&quot;" command="SELECT * FROM [IWR_WBID_LIST]"/>
  </connection>
  <connection id="14" xr16:uid="{DDBFA804-BB4A-47CF-8CDB-F65E725A3E4C}" keepAlive="1" name="Query - IWRstationlist" description="Connection to the 'IWRstationlist' query in the workbook." type="5" refreshedVersion="0" background="1">
    <dbPr connection="Provider=Microsoft.Mashup.OleDb.1;Data Source=$Workbook$;Location=IWRstationlist;Extended Properties=&quot;&quot;" command="SELECT * FROM [IWRstationlist]"/>
  </connection>
  <connection id="15" xr16:uid="{EF83AC5C-2E0B-4422-A4E6-7879959DFABF}" keepAlive="1" name="Query - LIMS" description="Connection to the 'LIMS' query in the workbook." type="5" refreshedVersion="0" background="1">
    <dbPr connection="Provider=Microsoft.Mashup.OleDb.1;Data Source=$Workbook$;Location=LIMS;Extended Properties=&quot;&quot;" command="SELECT * FROM [LIMS]"/>
  </connection>
  <connection id="16" xr16:uid="{81C20E87-97BE-415E-B8BC-4221A351A7C2}" keepAlive="1" name="Query - LIMS (2)" description="Connection to the 'LIMS (2)' query in the workbook." type="5" refreshedVersion="0" background="1">
    <dbPr connection="Provider=Microsoft.Mashup.OleDb.1;Data Source=$Workbook$;Location=&quot;LIMS (2)&quot;;Extended Properties=&quot;&quot;" command="SELECT * FROM [LIMS (2)]"/>
  </connection>
  <connection id="17" xr16:uid="{F2BA7E84-1C41-4D34-846A-B0BC013546FC}" keepAlive="1" name="Query - LIMS for spot cheking" description="Connection to the 'LIMS for spot cheking' query in the workbook." type="5" refreshedVersion="0" background="1">
    <dbPr connection="Provider=Microsoft.Mashup.OleDb.1;Data Source=$Workbook$;Location=&quot;LIMS for spot cheking&quot;;Extended Properties=&quot;&quot;" command="SELECT * FROM [LIMS for spot cheking]"/>
  </connection>
  <connection id="18" xr16:uid="{3460B9AE-7603-4D98-9C31-E32ADE86F15E}" keepAlive="1" name="Query - LIMS_Fatial" description="Connection to the 'LIMS_Fatial' query in the workbook." type="5" refreshedVersion="7" saveData="1">
    <dbPr connection="Provider=Microsoft.Mashup.OleDb.1;Data Source=$Workbook$;Location=LIMS_Fatial;Extended Properties=&quot;&quot;" command="SELECT * FROM [LIMS_Fatial]"/>
  </connection>
  <connection id="19" xr16:uid="{E0F42E4B-8B00-43E8-8879-78B63C0F89D0}" keepAlive="1" name="Query - LIMS_Fatial (2)" description="Connection to the 'LIMS_Fatial (2)' query in the workbook." type="5" refreshedVersion="7" saveData="1">
    <dbPr connection="Provider=Microsoft.Mashup.OleDb.1;Data Source=$Workbook$;Location=&quot;LIMS_Fatial (2)&quot;;Extended Properties=&quot;&quot;" command="SELECT * FROM [LIMS_Fatial (2)]"/>
  </connection>
  <connection id="20" xr16:uid="{0B22BC2F-F4C2-4520-ABDA-A3D13B30770D}" keepAlive="1" name="Query - LIMS_Fatial_For_Append" description="Connection to the 'LIMS_Fatial_For_Append' query in the workbook." type="5" refreshedVersion="0" background="1">
    <dbPr connection="Provider=Microsoft.Mashup.OleDb.1;Data Source=$Workbook$;Location=LIMS_Fatial_For_Append;Extended Properties=&quot;&quot;" command="SELECT * FROM [LIMS_Fatial_For_Append]"/>
  </connection>
  <connection id="21" xr16:uid="{B4C30035-6EDD-4BA5-81EC-E5EE58814F1D}" keepAlive="1" name="Query - LIMS_Reference" description="Connection to the 'LIMS_Reference' query in the workbook." type="5" refreshedVersion="7" background="1" saveData="1">
    <dbPr connection="Provider=Microsoft.Mashup.OleDb.1;Data Source=$Workbook$;Location=LIMS_Reference;Extended Properties=&quot;&quot;" command="SELECT * FROM [LIMS_Reference]"/>
  </connection>
  <connection id="22" xr16:uid="{4B918195-71BB-4704-9132-DF6614C75E1D}" keepAlive="1" name="Query - NE" description="Connection to the 'NE' query in the workbook." type="5" refreshedVersion="0" background="1">
    <dbPr connection="Provider=Microsoft.Mashup.OleDb.1;Data Source=$Workbook$;Location=NE;Extended Properties=&quot;&quot;" command="SELECT * FROM [NE]"/>
  </connection>
  <connection id="23" xr16:uid="{C7767112-C629-455C-828A-0C8F653108AE}" keepAlive="1" name="Query - NNC_Fatal_Comment" description="Connection to the 'NNC_Fatal_Comment' query in the workbook." type="5" refreshedVersion="0" background="1">
    <dbPr connection="Provider=Microsoft.Mashup.OleDb.1;Data Source=$Workbook$;Location=NNC_Fatal_Comment;Extended Properties=&quot;&quot;" command="SELECT * FROM [NNC_Fatal_Comment]"/>
  </connection>
  <connection id="24" xr16:uid="{0923C30C-FC76-48E5-B292-5814BD2A87E0}" keepAlive="1" name="Query - NNC_Resample" description="Connection to the 'NNC_Resample' query in the workbook." type="5" refreshedVersion="7" saveData="1">
    <dbPr connection="Provider=Microsoft.Mashup.OleDb.1;Data Source=$Workbook$;Location=NNC_Resample;Extended Properties=&quot;&quot;" command="SELECT * FROM [NNC_Resample]"/>
  </connection>
  <connection id="25" xr16:uid="{A50D395A-DC82-4D91-A6A6-59C02A20DBB1}" keepAlive="1" name="Query - NNC_Resample_Note" description="Connection to the 'NNC_Resample_Note' query in the workbook." type="5" refreshedVersion="0" background="1">
    <dbPr connection="Provider=Microsoft.Mashup.OleDb.1;Data Source=$Workbook$;Location=NNC_Resample_Note;Extended Properties=&quot;&quot;" command="SELECT * FROM [NNC_Resample_Note]"/>
  </connection>
  <connection id="26" xr16:uid="{C9BFDB17-FE35-415F-A0EE-6493349A8041}" keepAlive="1" name="Query - NNC_Resample_ROC" description="Connection to the 'NNC_Resample_ROC' query in the workbook." type="5" refreshedVersion="7" background="1" saveData="1">
    <dbPr connection="Provider=Microsoft.Mashup.OleDb.1;Data Source=$Workbook$;Location=NNC_Resample_ROC;Extended Properties=&quot;&quot;" command="SELECT * FROM [NNC_Resample_ROC]"/>
  </connection>
  <connection id="27" xr16:uid="{EFA02FEB-CADB-4472-9078-BBC4FE2F5100}" keepAlive="1" name="Query - NW" description="Connection to the 'NW' query in the workbook." type="5" refreshedVersion="0" background="1">
    <dbPr connection="Provider=Microsoft.Mashup.OleDb.1;Data Source=$Workbook$;Location=NW;Extended Properties=&quot;&quot;" command="SELECT * FROM [NW]"/>
  </connection>
  <connection id="28" xr16:uid="{3596E6F2-5C03-4A8B-A20A-FB1BCC2DA625}" keepAlive="1" name="Query - Parameter1" description="Connection to the 'Parameter1' query in the workbook." type="5" refreshedVersion="0" background="1">
    <dbPr connection="Provider=Microsoft.Mashup.OleDb.1;Data Source=$Workbook$;Location=Parameter1;Extended Properties=&quot;&quot;" command="SELECT * FROM [Parameter1]"/>
  </connection>
  <connection id="29" xr16:uid="{CD51CA2F-3C21-4C10-B78C-6B891D7EB3B9}" keepAlive="1" name="Query - Pictures" description="Connection to the 'Pictures' query in the workbook." type="5" refreshedVersion="0" background="1">
    <dbPr connection="Provider=Microsoft.Mashup.OleDb.1;Data Source=$Workbook$;Location=Pictures;Extended Properties=&quot;&quot;" command="SELECT * FROM [Pictures]"/>
  </connection>
  <connection id="30" xr16:uid="{AE4F0DCA-5615-46C4-A4BB-DD2D614ECAF8}" keepAlive="1" name="Query - Sample File" description="Connection to the 'Sample File' query in the workbook." type="5" refreshedVersion="0" background="1">
    <dbPr connection="Provider=Microsoft.Mashup.OleDb.1;Data Source=$Workbook$;Location=&quot;Sample File&quot;;Extended Properties=&quot;&quot;" command="SELECT * FROM [Sample File]"/>
  </connection>
  <connection id="31" xr16:uid="{12A662DB-E968-4738-9629-2F9D539F7405}" keepAlive="1" name="Query - SBIO" description="Connection to the 'SBIO' query in the workbook." type="5" refreshedVersion="0" background="1">
    <dbPr connection="Provider=Microsoft.Mashup.OleDb.1;Data Source=$Workbook$;Location=SBIO;Extended Properties=&quot;&quot;" command="SELECT * FROM [SBIO]"/>
  </connection>
  <connection id="32" xr16:uid="{274C09E8-38BC-4EAB-900B-78DACD3AD06C}" keepAlive="1" name="Query - SBIO (2)" description="Connection to the 'SBIO (2)' query in the workbook." type="5" refreshedVersion="0" background="1">
    <dbPr connection="Provider=Microsoft.Mashup.OleDb.1;Data Source=$Workbook$;Location=&quot;SBIO (2)&quot;;Extended Properties=&quot;&quot;" command="SELECT * FROM [SBIO (2)]"/>
  </connection>
  <connection id="33" xr16:uid="{2B1690BF-54EA-4EFA-AEA0-3DC1C3962B15}" keepAlive="1" name="Query - SBIO_LVS2SqM" description="Connection to the 'SBIO_LVS2SqM' query in the workbook." type="5" refreshedVersion="0" background="1">
    <dbPr connection="Provider=Microsoft.Mashup.OleDb.1;Data Source=$Workbook$;Location=SBIO_LVS2SqM;Extended Properties=&quot;&quot;" command="SELECT * FROM [SBIO_LVS2SqM]"/>
  </connection>
  <connection id="34" xr16:uid="{55BC7917-9AFB-4970-84A1-CE8B0A4654D0}" keepAlive="1" name="Query - SBIO_LVS2SqM(2)" description="Connection to the 'SBIO_LVS2SqM(2)' query in the workbook." type="5" refreshedVersion="0" background="1">
    <dbPr connection="Provider=Microsoft.Mashup.OleDb.1;Data Source=$Workbook$;Location=SBIO_LVS2SqM(2);Extended Properties=&quot;&quot;" command="SELECT * FROM [SBIO_LVS2SqM(2)]"/>
  </connection>
  <connection id="35" xr16:uid="{008D26DB-8654-4E4A-9F78-78F8066EFED4}" keepAlive="1" name="Query - SBIO_Referenc" description="Connection to the 'SBIO_Referenc' query in the workbook." type="5" refreshedVersion="0" background="1">
    <dbPr connection="Provider=Microsoft.Mashup.OleDb.1;Data Source=$Workbook$;Location=SBIO_Referenc;Extended Properties=&quot;&quot;" command="SELECT * FROM [SBIO_Referenc]"/>
  </connection>
  <connection id="36" xr16:uid="{D9E214EE-CB0A-4206-A1F0-24CBD56ABB70}" keepAlive="1" name="Query - SBIO_ReferencV2" description="Connection to the 'SBIO_ReferencV2' query in the workbook." type="5" refreshedVersion="0" background="1">
    <dbPr connection="Provider=Microsoft.Mashup.OleDb.1;Data Source=$Workbook$;Location=SBIO_ReferencV2;Extended Properties=&quot;&quot;" command="SELECT * FROM [SBIO_ReferencV2]"/>
  </connection>
  <connection id="37" xr16:uid="{645CFC79-3AC1-4C87-A965-8FB2F67EF724}" keepAlive="1" name="Query - SCI_Result_In_SBIO" description="Connection to the 'SCI_Result_In_SBIO' query in the workbook." type="5" refreshedVersion="0" background="1">
    <dbPr connection="Provider=Microsoft.Mashup.OleDb.1;Data Source=$Workbook$;Location=SCI_Result_In_SBIO;Extended Properties=&quot;&quot;" command="SELECT * FROM [SCI_Result_In_SBIO]"/>
  </connection>
  <connection id="38" xr16:uid="{818C2DE1-29F0-4711-A153-21791BC25282}" keepAlive="1" name="Query - SE" description="Connection to the 'SE' query in the workbook." type="5" refreshedVersion="0" background="1">
    <dbPr connection="Provider=Microsoft.Mashup.OleDb.1;Data Source=$Workbook$;Location=SE;Extended Properties=&quot;&quot;" command="SELECT * FROM [SE]"/>
  </connection>
  <connection id="39" xr16:uid="{7CD5B008-BA1C-4A0A-B15A-FAC7E869F6E2}" keepAlive="1" name="Query - South" description="Connection to the 'South' query in the workbook." type="5" refreshedVersion="0" background="1">
    <dbPr connection="Provider=Microsoft.Mashup.OleDb.1;Data Source=$Workbook$;Location=South;Extended Properties=&quot;&quot;" command="SELECT * FROM [South]"/>
  </connection>
  <connection id="40" xr16:uid="{36B2F6B4-25E3-437C-B362-B4AFC88C59C7}" keepAlive="1" name="Query - Stations" description="Connection to the 'Stations' query in the workbook." type="5" refreshedVersion="0" background="1">
    <dbPr connection="Provider=Microsoft.Mashup.OleDb.1;Data Source=$Workbook$;Location=Stations;Extended Properties=&quot;&quot;" command="SELECT * FROM [Stations]"/>
  </connection>
  <connection id="41" xr16:uid="{1395CDBD-58D6-418E-B34F-594C65193F31}" keepAlive="1" name="Query - SW" description="Connection to the 'SW' query in the workbook." type="5" refreshedVersion="0" background="1">
    <dbPr connection="Provider=Microsoft.Mashup.OleDb.1;Data Source=$Workbook$;Location=SW;Extended Properties=&quot;&quot;" command="SELECT * FROM [SW]"/>
  </connection>
  <connection id="42" xr16:uid="{32297148-EABB-44D2-9FE1-2138BDA96AF6}" keepAlive="1" name="Query - TLH" description="Connection to the 'TLH' query in the workbook." type="5" refreshedVersion="0" background="1">
    <dbPr connection="Provider=Microsoft.Mashup.OleDb.1;Data Source=$Workbook$;Location=TLH;Extended Properties=&quot;&quot;" command="SELECT * FROM [TLH]"/>
  </connection>
  <connection id="43" xr16:uid="{0E89A3D0-1FBE-4C41-A31D-CC44B709E6AA}" keepAlive="1" name="Query - Transform File" description="Connection to the 'Transform File' query in the workbook." type="5" refreshedVersion="0" background="1">
    <dbPr connection="Provider=Microsoft.Mashup.OleDb.1;Data Source=$Workbook$;Location=&quot;Transform File&quot;;Extended Properties=&quot;&quot;" command="SELECT * FROM [Transform File]"/>
  </connection>
  <connection id="44" xr16:uid="{13B2D162-ECB2-4C05-B67B-00BB1B5F3FDE}" keepAlive="1" name="Query - Transform Sample File" description="Connection to the 'Transform Sample File' query in the workbook." type="5" refreshedVersion="0" background="1">
    <dbPr connection="Provider=Microsoft.Mashup.OleDb.1;Data Source=$Workbook$;Location=&quot;Transform Sample File&quot;;Extended Properties=&quot;&quot;" command="SELECT * FROM [Transform Sample File]"/>
  </connection>
  <connection id="45" xr16:uid="{1619053E-F38B-4E8D-B13A-534B799F7D8C}" keepAlive="1" name="Query - UnPaired Blank" description="Connection to the 'UnPaired Blank' query in the workbook." type="5" refreshedVersion="0" background="1">
    <dbPr connection="Provider=Microsoft.Mashup.OleDb.1;Data Source=$Workbook$;Location=&quot;UnPaired Blank&quot;;Extended Properties=&quot;&quot;" command="SELECT * FROM [UnPaired Blank]"/>
  </connection>
  <connection id="46" xr16:uid="{827142F4-D168-4364-8C56-4AB2F19EEA75}" keepAlive="1" name="Query - WIN_G" description="Connection to the 'WIN_G' query in the workbook." type="5" refreshedVersion="7" saveData="1">
    <dbPr connection="Provider=Microsoft.Mashup.OleDb.1;Data Source=$Workbook$;Location=WIN_G;Extended Properties=&quot;&quot;" command="SELECT * FROM [WIN_G]"/>
  </connection>
  <connection id="47" xr16:uid="{8657539F-D4A8-4D6B-B174-3DD4E72141F3}" keepAlive="1" name="Query - WIN_Sample_ID_YM10D10" description="Connection to the 'WIN_Sample_ID_YM10D10' query in the workbook." type="5" refreshedVersion="0" background="1">
    <dbPr connection="Provider=Microsoft.Mashup.OleDb.1;Data Source=$Workbook$;Location=WIN_Sample_ID_YM10D10;Extended Properties=&quot;&quot;" command="SELECT * FROM [WIN_Sample_ID_YM10D10]"/>
  </connection>
  <connection id="48" xr16:uid="{618A672C-770D-4E0E-ACD5-915A6CDE9901}" keepAlive="1" name="Query - WinStations" description="Connection to the 'WinStations' query in the workbook." type="5" refreshedVersion="0" background="1">
    <dbPr connection="Provider=Microsoft.Mashup.OleDb.1;Data Source=$Workbook$;Location=WinStations;Extended Properties=&quot;&quot;" command="SELECT * FROM [WinStations]"/>
  </connection>
  <connection id="49" xr16:uid="{A878F8D5-7DAD-4DB0-86C4-9C9A99FECB1A}" keepAlive="1" name="Query - Year" description="Connection to the 'Year' query in the workbook." type="5" refreshedVersion="0" background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<sst xmlns="http://schemas.openxmlformats.org/spreadsheetml/2006/main" count="18769" uniqueCount="4852">
  <si>
    <t>STA_Analyte</t>
  </si>
  <si>
    <t>Count</t>
  </si>
  <si>
    <t>21FLGW  34879PhysChem</t>
  </si>
  <si>
    <t>21FLGW  34879RPS</t>
  </si>
  <si>
    <t>21FLGW  34879LVS</t>
  </si>
  <si>
    <t>21FLGW  34879HA</t>
  </si>
  <si>
    <t>21FLWPB G5SE0069Markers (qPCR)</t>
  </si>
  <si>
    <t>21FLWPB G5SE0069Tracers</t>
  </si>
  <si>
    <t>21FLWPB G5SE0069W-PCL-TQ-R</t>
  </si>
  <si>
    <t>21FLWPB G5SE0069W-PCB-TQ-R</t>
  </si>
  <si>
    <t>21FLWPB G5SE0069W-CT-CI-R</t>
  </si>
  <si>
    <t>21FLWPB G5SE0069E. coli</t>
  </si>
  <si>
    <t>21FLWPB G5SE0043Markers (qPCR)</t>
  </si>
  <si>
    <t>21FLWPB G5SE0043Tracers</t>
  </si>
  <si>
    <t>21FLWPB G5SE0043E. coli</t>
  </si>
  <si>
    <t>21FLWPB G5SE0044Metals</t>
  </si>
  <si>
    <t>21FLWPB G5SE0091Nutrients</t>
  </si>
  <si>
    <t>21FLWPB G5SE0091Metals</t>
  </si>
  <si>
    <t>21FLWPB G3SE0046Nutrients</t>
  </si>
  <si>
    <t>21FLWPB G3SE0046E. coli</t>
  </si>
  <si>
    <t>21FLWPB G1SE0015Nutrients</t>
  </si>
  <si>
    <t>21FLWPB G1SE0015E. coli</t>
  </si>
  <si>
    <t>21FLWPB G1SE0025Nutrients</t>
  </si>
  <si>
    <t>21FLWPB G1SE0025W-PCB-TQ-R</t>
  </si>
  <si>
    <t>21FLWPB G1SE0025W-PSNP-TQ</t>
  </si>
  <si>
    <t>21FLWPB G1SE0025W-PCL-TQ-R</t>
  </si>
  <si>
    <t>21FLWPB G1SE0025W-CT-CI-R</t>
  </si>
  <si>
    <t>21FLWPB G1SE0025W-TR-SQ-R</t>
  </si>
  <si>
    <t>21FLWPB G1SE0025W-PO4-F</t>
  </si>
  <si>
    <t>21FLWPB G3SE0012Metals</t>
  </si>
  <si>
    <t>21FLWPB G3SE0012E. coli</t>
  </si>
  <si>
    <t>21FLTPA G3SW0061Nutrients</t>
  </si>
  <si>
    <t>21FLTPA G3SW0061Metals</t>
  </si>
  <si>
    <t>21FLTPA G3SW0061W-PO4-F</t>
  </si>
  <si>
    <t>21FLTPA G3SW0061Enterococci</t>
  </si>
  <si>
    <t>21FLTPA G3SW0060W-CT-CI-R</t>
  </si>
  <si>
    <t>21FLTPA G3SW0060W-PCB-TQ-R</t>
  </si>
  <si>
    <t>21FLTPA G3SW0060Enterococci</t>
  </si>
  <si>
    <t>21FLTPA G3SW0060W-PCL-TQ-R</t>
  </si>
  <si>
    <t>21FLTPA G4SW0021Nutrients</t>
  </si>
  <si>
    <t>21FLTPA G4SW0021W-PO4-F</t>
  </si>
  <si>
    <t>21FLTPA G4SW0124Nutrients</t>
  </si>
  <si>
    <t>21FLTPA G4SW0124W-PO4-F</t>
  </si>
  <si>
    <t>21FLWPB G5SE0088Fecal Coliforms</t>
  </si>
  <si>
    <t>21FLWPB G5SE0088Enterococci</t>
  </si>
  <si>
    <t>21FLWPB G5SE0089Enterococci</t>
  </si>
  <si>
    <t>21FLWPB G5SE0089Fecal Coliforms</t>
  </si>
  <si>
    <t>21FLWPB G3SE0047Nutrients</t>
  </si>
  <si>
    <t>21FLWPB G3SE0047W-PO4-F</t>
  </si>
  <si>
    <t>21FLWPB G1SE0026Nutrients</t>
  </si>
  <si>
    <t>21FLWPB G1SE0026W-PO4-F</t>
  </si>
  <si>
    <t>21FLTPA G3SW0043Nutrients</t>
  </si>
  <si>
    <t>21FLTPA G3SW0043W-PO4-F</t>
  </si>
  <si>
    <t>21FLTPA G4SW0103Nutrients</t>
  </si>
  <si>
    <t>21FLTPA G4SW0103W-PO4-F</t>
  </si>
  <si>
    <t>21FLTPA G4SW0084Nutrients</t>
  </si>
  <si>
    <t>21FLTPA G4SW0084W-PO4-F</t>
  </si>
  <si>
    <t>21FLTPA G4SW0025Nutrients</t>
  </si>
  <si>
    <t>21FLTPA G4SW0025Tracers</t>
  </si>
  <si>
    <t>21FLTPA G4SW0025W-CT-CI-R</t>
  </si>
  <si>
    <t>21FLTPA G4SW0025W-PCB-TQ-R</t>
  </si>
  <si>
    <t>21FLTPA G4SW0025W-PCL-TQ-R</t>
  </si>
  <si>
    <t>21FLTPA G4SW0025W-PO4-F</t>
  </si>
  <si>
    <t>21FLTPA G4SW0025W-TR-SQ-R</t>
  </si>
  <si>
    <t>21FLTPA G4SW0025W-CARB-AA</t>
  </si>
  <si>
    <t>21FLTPA G1SW0126Nutrients</t>
  </si>
  <si>
    <t>21FLTPA G1SW0126W-PO4-F</t>
  </si>
  <si>
    <t>21FLWPB G3SE0024E. coli</t>
  </si>
  <si>
    <t>21FLTPA G5SW0040Nutrients</t>
  </si>
  <si>
    <t>21FLTPA G5SW0040W-PO4-F</t>
  </si>
  <si>
    <t>21FLWPB G3SE0048Nutrients</t>
  </si>
  <si>
    <t>21FLTPA G2SW0053Nutrients</t>
  </si>
  <si>
    <t>21FLTPA G2SW0053W-PO4-F</t>
  </si>
  <si>
    <t>21FLWPB G5SE0029Nutrients</t>
  </si>
  <si>
    <t>21FLTPA G3SW0108Nutrients</t>
  </si>
  <si>
    <t>21FLTPA G3SW0108Enterococci</t>
  </si>
  <si>
    <t>21FLTPA G3SW0108W-PO4-F</t>
  </si>
  <si>
    <t>21FLWPB G5SE0086E. coli</t>
  </si>
  <si>
    <t>21FLWPB G5SE0087E. coli</t>
  </si>
  <si>
    <t>21FLTPA G3SW0050Nutrients</t>
  </si>
  <si>
    <t>21FLTPA G3SW0050W-PO4-F</t>
  </si>
  <si>
    <t>21FLTPA G3SW0074W-PO4-F</t>
  </si>
  <si>
    <t>21FLTPA G3SW0074Nutrients</t>
  </si>
  <si>
    <t>21FLTPA G4SW0114Nutrients</t>
  </si>
  <si>
    <t>21FLTPA G4SW0114W-PO4-F</t>
  </si>
  <si>
    <t>21FLWPB G5SE0113E. coli</t>
  </si>
  <si>
    <t>21FLWPB G5SE0115E. coli</t>
  </si>
  <si>
    <t>21FLTPA G3SW0100Nutrients</t>
  </si>
  <si>
    <t>21FLTPA G3SW0100W-PO4-F</t>
  </si>
  <si>
    <t>21FLTPA G5SW0080W-PO4-F</t>
  </si>
  <si>
    <t>21FLTPA G5SW0080Nutrients</t>
  </si>
  <si>
    <t>21FLTPA G3SW0076Nutrients</t>
  </si>
  <si>
    <t>21FLTPA G3SW0076W-PO4-F</t>
  </si>
  <si>
    <t>21FLTPA G3SW0106Nutrients</t>
  </si>
  <si>
    <t>21FLTPA G3SW0106W-PO4-F</t>
  </si>
  <si>
    <t>21FLTLHRG1TLHR0155Nutrients</t>
  </si>
  <si>
    <t>21FLTLHRG1TLHR0155Fecal Coliforms</t>
  </si>
  <si>
    <t>21FLTLHRG1TLHR0155Enterococci</t>
  </si>
  <si>
    <t>21FLTLHRG1TLHR0048Nutrients</t>
  </si>
  <si>
    <t>21FLTLHRG1TLHR0048W-PCL-TQ-R</t>
  </si>
  <si>
    <t>21FLTLHRG1TLHR0048W-CT-CI-R</t>
  </si>
  <si>
    <t>21FLTLHRG1TLHR0048W-PCB-TQ-R</t>
  </si>
  <si>
    <t>21FLTLHR11371Nutrients</t>
  </si>
  <si>
    <t>21FLTLHR11371W-PO4-F</t>
  </si>
  <si>
    <t>21FLTLHR11371Metals</t>
  </si>
  <si>
    <t>21FLTLHR11386Nutrients</t>
  </si>
  <si>
    <t>21FLTLHR11386Metals</t>
  </si>
  <si>
    <t>21FLTLHR11386Fecal Coliforms</t>
  </si>
  <si>
    <t>21FLTLHR11386W-PO4-F</t>
  </si>
  <si>
    <t>21FLTLHR11486Nutrients</t>
  </si>
  <si>
    <t>21FLTLHR11486Metals</t>
  </si>
  <si>
    <t>21FLTLHR11486W-PO4-F</t>
  </si>
  <si>
    <t>21FLTLHR9739Nutrients</t>
  </si>
  <si>
    <t>21FLTLHR9739W-PO4-F</t>
  </si>
  <si>
    <t>21FLTLHR9739Metals</t>
  </si>
  <si>
    <t>21FLTLHRG1TLHR0141Nutrients</t>
  </si>
  <si>
    <t>21FLTLHRG1TLHR0033E. coli</t>
  </si>
  <si>
    <t>21FLTLHRG1TLHR0041Tracers</t>
  </si>
  <si>
    <t>21FLTLHRG1TLHR0041E. coli</t>
  </si>
  <si>
    <t>21FLTLHRG1TLHR0041W-CARB-AA</t>
  </si>
  <si>
    <t>21FLTLHRG1TLHR0041W-PCB-TQ-R</t>
  </si>
  <si>
    <t>21FLTLHRG1TLHR0052E. coli</t>
  </si>
  <si>
    <t>21FLTLHRG1TLHR0081Nutrients</t>
  </si>
  <si>
    <t>21FLTLHRG1TLHR0145W-PCL-TQ-R</t>
  </si>
  <si>
    <t>21FLTLHRG1TLHR0145W-CT-CI-R</t>
  </si>
  <si>
    <t>21FLTLHRG1TLHR0145W-PCB-TQ-R</t>
  </si>
  <si>
    <t>21FLTLHRG1TLHR0145E. coli</t>
  </si>
  <si>
    <t>21FLTLHRG1TLHR0160Nutrients</t>
  </si>
  <si>
    <t>21FLTLHRG1TLHR0160E. coli</t>
  </si>
  <si>
    <t>21FLTLHRG1TLHR0162Metals</t>
  </si>
  <si>
    <t>21FLTLHRG1TLHR0162Nutrients</t>
  </si>
  <si>
    <t>21FLTLHRG1TLHR0162E. coli</t>
  </si>
  <si>
    <t>21FLTLHRG1TLHR0164E. coli</t>
  </si>
  <si>
    <t>21FLTLHRG3TLHR0002Nutrients</t>
  </si>
  <si>
    <t>21FLTLHRG3TLHR0005Nutrients</t>
  </si>
  <si>
    <t>21FLTLHRG3TLHR0045Nutrients</t>
  </si>
  <si>
    <t>21FLTLHRG3TLHR0049Nutrients</t>
  </si>
  <si>
    <t>21FLTLHRG1TLHR0154Nutrients</t>
  </si>
  <si>
    <t>21FLTLHRG1TLHR0165Nutrients</t>
  </si>
  <si>
    <t>21FLTLHRG1TLHR0165E. coli</t>
  </si>
  <si>
    <t>21FLTLHRG1TLHR0190Metals</t>
  </si>
  <si>
    <t>21FLTLHRG1TLHR0190Nutrients</t>
  </si>
  <si>
    <t>21FLTLHRG1TLHR0190E. coli</t>
  </si>
  <si>
    <t>21FLTLHRG1TLHR0171Metals</t>
  </si>
  <si>
    <t>21FLTLHRG1TLHR0171Nutrients</t>
  </si>
  <si>
    <t>21FLTLHRG1TLHR0171E. coli</t>
  </si>
  <si>
    <t>21FLPNS G3NW0007Nutrients</t>
  </si>
  <si>
    <t>21FLPNS G3NW0007Enterococci</t>
  </si>
  <si>
    <t>21FLPNS G3NW0124Enterococci</t>
  </si>
  <si>
    <t>21FLPNS G3NW0152Nutrients</t>
  </si>
  <si>
    <t>21FLPNS G3NW0152Fecal Coliforms</t>
  </si>
  <si>
    <t>21FLPNS G3NW0152Enterococci</t>
  </si>
  <si>
    <t>21FLPNS G3NW0182Enterococci</t>
  </si>
  <si>
    <t>21FLPNS G3NW0182Fecal Coliforms</t>
  </si>
  <si>
    <t>21FLPNS G3NW0218Nutrients</t>
  </si>
  <si>
    <t>21FLPNS G3NW0218Fecal Coliforms</t>
  </si>
  <si>
    <t>21FLPNS G3NW0218Enterococci</t>
  </si>
  <si>
    <t>21FLPNS G3NW0219Enterococci</t>
  </si>
  <si>
    <t>21FLPNS G3NW0219Nutrients</t>
  </si>
  <si>
    <t>21FLPNS G3NW0233Nutrients</t>
  </si>
  <si>
    <t>21FLPNS G3NW0233Enterococci</t>
  </si>
  <si>
    <t>21FLPNS G3NW0233Fecal Coliforms</t>
  </si>
  <si>
    <t>21FLPNS G3NW0234Fecal Coliforms</t>
  </si>
  <si>
    <t>21FLPNS G3NW0234Nutrients</t>
  </si>
  <si>
    <t>21FLPNS G3NW0234Enterococci</t>
  </si>
  <si>
    <t>21FLPNS G3NW0235Nutrients</t>
  </si>
  <si>
    <t>21FLPNS G3NW0235Enterococci</t>
  </si>
  <si>
    <t>21FLPNS G3NW0235Fecal Coliforms</t>
  </si>
  <si>
    <t>21FLPNS G4NW0387Enterococci</t>
  </si>
  <si>
    <t>21FLPNS G4NW0394Enterococci</t>
  </si>
  <si>
    <t>21FLPNS G4NW0443Nutrients</t>
  </si>
  <si>
    <t>21FLPNS G4NW0443W-CARB-AA</t>
  </si>
  <si>
    <t>21FLPNS G4NW0443Enterococci</t>
  </si>
  <si>
    <t>21FLPNS G4NW0443W-PCB-TQ-R</t>
  </si>
  <si>
    <t>21FLPNS G3NW0215Nutrients</t>
  </si>
  <si>
    <t>21FLPNS G3NW0216Nutrients</t>
  </si>
  <si>
    <t>21FLPNS G3NW0217Nutrients</t>
  </si>
  <si>
    <t>21FLPNS G3NW0448Nutrients</t>
  </si>
  <si>
    <t>21FLPNS G3NW0449Nutrients</t>
  </si>
  <si>
    <t>21FLPNS G5NW0159Nutrients</t>
  </si>
  <si>
    <t>21FLPNS G4NW0001Nutrients</t>
  </si>
  <si>
    <t>21FLPNS G4NW0001Metals</t>
  </si>
  <si>
    <t>21FLPNS G4NW0001E. coli</t>
  </si>
  <si>
    <t>21FLPNS G4NW0016Nutrients</t>
  </si>
  <si>
    <t>21FLPNS G4NW0016W-CT-CI-R</t>
  </si>
  <si>
    <t>21FLPNS G4NW0016W-PCL-TQ-R</t>
  </si>
  <si>
    <t>21FLPNS G4NW0016W-PCB-TQ-R</t>
  </si>
  <si>
    <t>21FLPNS G4NW0080Metals</t>
  </si>
  <si>
    <t>21FLPNS G4NW0080E. coli</t>
  </si>
  <si>
    <t>21FLPNS G4NW0163Metals</t>
  </si>
  <si>
    <t>21FLPNS G4NW0163Nutrients</t>
  </si>
  <si>
    <t>21FLPNS G4NW0163E. coli</t>
  </si>
  <si>
    <t>21FLPNS G4NW0277W-PCB-TQ-R</t>
  </si>
  <si>
    <t>21FLPNS G4NW0277E. coli</t>
  </si>
  <si>
    <t>21FLPNS G4NW0403Nutrients</t>
  </si>
  <si>
    <t>21FLPNS G4NW0403E. coli</t>
  </si>
  <si>
    <t>21FLPNS G4NW0404Nutrients</t>
  </si>
  <si>
    <t>21FLPNS G4NW0404E. coli</t>
  </si>
  <si>
    <t>21FLPNS G4NW0420Nutrients</t>
  </si>
  <si>
    <t>21FLPNS G4NW0420E. coli</t>
  </si>
  <si>
    <t>21FLPNS G4NW0420Metals</t>
  </si>
  <si>
    <t>21FLPNS G4NW0421Nutrients</t>
  </si>
  <si>
    <t>21FLPNS G4NW0421W-PSNP-TQ</t>
  </si>
  <si>
    <t>21FLPNS G4NW0421E. coli</t>
  </si>
  <si>
    <t>21FLPNS G4NW0421Tracers</t>
  </si>
  <si>
    <t>21FLPNS G4NW0421W-CT-CI-R</t>
  </si>
  <si>
    <t>21FLPNS G4NW0421W-PCL-TQ-R</t>
  </si>
  <si>
    <t>21FLPNS G4NW0421W-PCB-TQ-R</t>
  </si>
  <si>
    <t>21FLPNS G4NW0421W-CARB-AA</t>
  </si>
  <si>
    <t>21FLPNS G4NW0421W-TR-SQ-R</t>
  </si>
  <si>
    <t>21FLPNS G5NW0002Metals</t>
  </si>
  <si>
    <t>21FLPNS G5NW0002E. coli</t>
  </si>
  <si>
    <t>21FLPNS G5NW0150E. coli</t>
  </si>
  <si>
    <t>21FLFTM G2SD0052Nutrients</t>
  </si>
  <si>
    <t>21FLFTM G2SD0052Fecal Coliforms</t>
  </si>
  <si>
    <t>21FLFTM G2SD0052Enterococci</t>
  </si>
  <si>
    <t>21FLFTM G3SD0076Nutrients</t>
  </si>
  <si>
    <t>21FLFTM G3SD0076Metals</t>
  </si>
  <si>
    <t>21FLFTM G3SD0076Enterococci</t>
  </si>
  <si>
    <t>21FLFTM G3SD0089Tracers</t>
  </si>
  <si>
    <t>21FLFTM G3SD0218Nutrients</t>
  </si>
  <si>
    <t>21FLFTM G3SD0219Nutrients</t>
  </si>
  <si>
    <t>21FLFTM G3SD0204Nutrients</t>
  </si>
  <si>
    <t>21FLFTM G3SD0204Tracers</t>
  </si>
  <si>
    <t>21FLFTM G4SD0169Nutrients</t>
  </si>
  <si>
    <t>21FLFTM G4SD0169W-PO4-F</t>
  </si>
  <si>
    <t>21FLFTM G4SD0170W-PO4-F</t>
  </si>
  <si>
    <t>21FLFTM G4SD0170Nutrients</t>
  </si>
  <si>
    <t>21FLFTM G2SD0032Markers (qPCR)</t>
  </si>
  <si>
    <t>21FLFTM G2SD0032Tracers</t>
  </si>
  <si>
    <t>21FLFTM G2SD0032Metals</t>
  </si>
  <si>
    <t>21FLFTM G3SD0011Nutrients</t>
  </si>
  <si>
    <t>21FLFTM G3SD0011Metals</t>
  </si>
  <si>
    <t>21FLFTM G3SD0011Tracers</t>
  </si>
  <si>
    <t>21FLFTM G3SD0011Markers (qPCR)</t>
  </si>
  <si>
    <t>21FLFTM G3SD0064Markers (qPCR)</t>
  </si>
  <si>
    <t>21FLFTM G3SD0064Tracers</t>
  </si>
  <si>
    <t>21FLFTM G3SD0067Markers (qPCR)</t>
  </si>
  <si>
    <t>21FLFTM G3SD0067Tracers</t>
  </si>
  <si>
    <t>21FLFTM G3SD0067W-PSNP-TQ</t>
  </si>
  <si>
    <t>21FLFTM G3SD0067W-TR-SQ-R</t>
  </si>
  <si>
    <t>21FLFTM G3SD0085Nutrients</t>
  </si>
  <si>
    <t>21FLFTM G3SD0085W-PO4-F</t>
  </si>
  <si>
    <t>21FLFTM G3SD0088Nutrients</t>
  </si>
  <si>
    <t>21FLFTM G3SD0088E. coli</t>
  </si>
  <si>
    <t>21FLFTM G3SD0088W-PO4-F</t>
  </si>
  <si>
    <t>21FLFTM G3SD0092Tracers</t>
  </si>
  <si>
    <t>21FLFTM G3SD0096Tracers</t>
  </si>
  <si>
    <t>21FLFTM G3SD0097Tracers</t>
  </si>
  <si>
    <t>21FLFTM G3SD0097Markers (qPCR)</t>
  </si>
  <si>
    <t>21FLFTM G3SD0100Metals</t>
  </si>
  <si>
    <t>21FLFTM G3SD0100Markers (qPCR)</t>
  </si>
  <si>
    <t>21FLFTM G3SD0100Tracers</t>
  </si>
  <si>
    <t>21FLFTM G3SD0120Markers (qPCR)</t>
  </si>
  <si>
    <t>21FLFTM G3SD0128Nutrients</t>
  </si>
  <si>
    <t>21FLFTM G3SD0128W-PO4-F</t>
  </si>
  <si>
    <t>21FLFTM G3SD0129Nutrients</t>
  </si>
  <si>
    <t>21FLFTM G3SD0129W-PO4-F</t>
  </si>
  <si>
    <t>21FLFTM G3SD0146Nutrients</t>
  </si>
  <si>
    <t>21FLFTM G3SD0146W-PO4-F</t>
  </si>
  <si>
    <t>21FLFTM G3SD0159Markers (qPCR)</t>
  </si>
  <si>
    <t>21FLFTM G3SD0159W-PCB-TQ-R</t>
  </si>
  <si>
    <t>21FLFTM G3SD0159W-CT-CI-R</t>
  </si>
  <si>
    <t>21FLFTM G3SD0159W-PCL-TQ-R</t>
  </si>
  <si>
    <t>21FLFTM G3SD0159Tracers</t>
  </si>
  <si>
    <t>21FLFTM G3SD0183W-PCL-TQ-R</t>
  </si>
  <si>
    <t>21FLFTM G3SD0183W-PCB-TQ-R</t>
  </si>
  <si>
    <t>21FLFTM G3SD0183W-CT-CI-R</t>
  </si>
  <si>
    <t>21FLFTM G3SD0212Markers (qPCR)</t>
  </si>
  <si>
    <t>21FLFTM G3SD0212Nutrients</t>
  </si>
  <si>
    <t>21FLFTM G3SD0212Tracers</t>
  </si>
  <si>
    <t>21FLFTM G3SD0221Metals</t>
  </si>
  <si>
    <t>21FLFTM G3SD0221E. coli</t>
  </si>
  <si>
    <t>21FLFTM G3SD0221Nutrients</t>
  </si>
  <si>
    <t>21FLFTM G3SD0221Tracers</t>
  </si>
  <si>
    <t>21FLFTM G3SD0221W-CARB-AA</t>
  </si>
  <si>
    <t>21FLFTM G3SD0221W-PCB-TQ-R</t>
  </si>
  <si>
    <t>21FLFTM G4SD0194Nutrients</t>
  </si>
  <si>
    <t>21FLFTM G4SD0194Metals</t>
  </si>
  <si>
    <t>21FLFTM G4SD0194E. coli</t>
  </si>
  <si>
    <t>21FLFTM G4SD0214Nutrients</t>
  </si>
  <si>
    <t>21FLFTM G4SD0214E. coli</t>
  </si>
  <si>
    <t>21FLFTM G4SD0215Nutrients</t>
  </si>
  <si>
    <t>21FLFTM G4SD0215Tracers</t>
  </si>
  <si>
    <t>21FLFTM G4SD0215E. coli</t>
  </si>
  <si>
    <t>21FLFTM G4SD0216Nutrients</t>
  </si>
  <si>
    <t>21FLFTM G4SD0216E. coli</t>
  </si>
  <si>
    <t>21FLFTM IMKFSHCKE. coli</t>
  </si>
  <si>
    <t>21FLFTM IMKFSHCKW-PCB-TQ-R</t>
  </si>
  <si>
    <t>21FLFTM IMKFSHCKTracers</t>
  </si>
  <si>
    <t>21FLFTM G4SD0105Nutrients</t>
  </si>
  <si>
    <t>21FLFTM G4SD0105E. coli</t>
  </si>
  <si>
    <t>21FLCEN G5CE0111Nutrients</t>
  </si>
  <si>
    <t>21FLCEN G5CE0111Metals</t>
  </si>
  <si>
    <t>21FLCEN G5CE0111Enterococci</t>
  </si>
  <si>
    <t>21FLCEN G5CE0112Enterococci</t>
  </si>
  <si>
    <t>21FLCEN G5CE0130Tracers</t>
  </si>
  <si>
    <t>21FLCEN G5CE0130Nutrients</t>
  </si>
  <si>
    <t>21FLCEN G5CE0130W-PCB-TQ-R</t>
  </si>
  <si>
    <t>21FLCEN G5CE0130W-CARB-AA</t>
  </si>
  <si>
    <t>21FLCEN G5CE0130Enterococci</t>
  </si>
  <si>
    <t>21FLCEN G3CE0012Nutrients</t>
  </si>
  <si>
    <t>21FLCEN G3CE0012Metals</t>
  </si>
  <si>
    <t>21FLCEN G3CE0012W-PO4-F</t>
  </si>
  <si>
    <t>21FLCEN G3CE0022Nutrients</t>
  </si>
  <si>
    <t>21FLCEN G3CE0025Nutrients</t>
  </si>
  <si>
    <t>21FLCEN G3CE0040Markers (qPCR)</t>
  </si>
  <si>
    <t>21FLCEN G3CE0040Nutrients</t>
  </si>
  <si>
    <t>21FLCEN G3CE0040Tracers</t>
  </si>
  <si>
    <t>21FLCEN G3CE0040E. coli</t>
  </si>
  <si>
    <t>21FLCEN G3CE0055Tracers</t>
  </si>
  <si>
    <t>21FLCEN G4CE0170Metals</t>
  </si>
  <si>
    <t>21FLCEN G4CE0206W-CARB-AA</t>
  </si>
  <si>
    <t>21FLCEN G4CE0206Tracers</t>
  </si>
  <si>
    <t>21FLCEN G4CE0206W-PSNP-TQ</t>
  </si>
  <si>
    <t>21FLCEN G4CE0206Nutrients</t>
  </si>
  <si>
    <t>21FLCEN G4CE0206W-PCB-TQ-R</t>
  </si>
  <si>
    <t>21FLCEN G4CE0206W-PCL-TQ-R</t>
  </si>
  <si>
    <t>21FLCEN G4CE0206W-CT-CI-R</t>
  </si>
  <si>
    <t>21FLCEN G4CE0206W-TR-SQ-R</t>
  </si>
  <si>
    <t>21FLCEN G4CE0206W-PO4-F</t>
  </si>
  <si>
    <t>21FLCEN G1CE0024Nutrients</t>
  </si>
  <si>
    <t>21FLCEN G1CE0029Nutrients</t>
  </si>
  <si>
    <t>21FLCEN G1CE0109Nutrients</t>
  </si>
  <si>
    <t>21FLCEN G1CE0117Nutrients</t>
  </si>
  <si>
    <t>21FLCEN G1CE0117E. coli</t>
  </si>
  <si>
    <t>21FLCEN G1CE0122Nutrients</t>
  </si>
  <si>
    <t>21FLCEN G2CE0036E. coli</t>
  </si>
  <si>
    <t>21FLCEN G2CE0036Nutrients</t>
  </si>
  <si>
    <t>21FLCEN G2CE0036W-PO4-F</t>
  </si>
  <si>
    <t>21FLCEN G2CE0036Metals</t>
  </si>
  <si>
    <t>21FLCEN G2CE0036Tracers</t>
  </si>
  <si>
    <t>21FLCEN G2CE0075Tracers</t>
  </si>
  <si>
    <t>21FLCEN G2CE0075E. coli</t>
  </si>
  <si>
    <t>21FLCEN G2CE0075W-CT-CI-R</t>
  </si>
  <si>
    <t>21FLCEN G2CE0075W-PCL-TQ-R</t>
  </si>
  <si>
    <t>21FLCEN G2CE0075W-PCB-TQ-R</t>
  </si>
  <si>
    <t>21FLCEN G2CE0086Metals</t>
  </si>
  <si>
    <t>21FLCEN G2CE0086E. coli</t>
  </si>
  <si>
    <t>21FLCEN G2CE0088Nutrients</t>
  </si>
  <si>
    <t>21FLCEN G2CE0088W-PO4-F</t>
  </si>
  <si>
    <t>21FLCEN G2CE0123Nutrients</t>
  </si>
  <si>
    <t>21FLCEN G2CE0123W-PO4-F</t>
  </si>
  <si>
    <t>21FLCEN G2CE0128Nutrients</t>
  </si>
  <si>
    <t>21FLCEN G2CE0128E. coli</t>
  </si>
  <si>
    <t>21FLCEN G2CE0245Nutrients</t>
  </si>
  <si>
    <t>21FLCEN G2CE0245E. coli</t>
  </si>
  <si>
    <t>21FLCEN G2CE0248E. coli</t>
  </si>
  <si>
    <t>21FLCEN G2CE0249E. coli</t>
  </si>
  <si>
    <t>21FLCEN G2CE0260E. coli</t>
  </si>
  <si>
    <t>21FLCEN G3CE0054Metals</t>
  </si>
  <si>
    <t>21FLCEN G3CE0054Nutrients</t>
  </si>
  <si>
    <t>21FLCEN G3CE0054E. coli</t>
  </si>
  <si>
    <t>21FLCEN G3CE0066Nutrients</t>
  </si>
  <si>
    <t>21FLCEN G3CE0066E. coli</t>
  </si>
  <si>
    <t>21FLCEN G4CE0023E. coli</t>
  </si>
  <si>
    <t>21FLCEN G5CE0120Nutrients</t>
  </si>
  <si>
    <t>21FLCEN G5CE0120E. coli</t>
  </si>
  <si>
    <t>21FLCEN G5CE0120Metals</t>
  </si>
  <si>
    <t>21FLCEN G5CE0120W-PSNP-TQ</t>
  </si>
  <si>
    <t>21FLCEN G5CE0120Tracers</t>
  </si>
  <si>
    <t>21FLCEN G5CE0120W-PO4-F</t>
  </si>
  <si>
    <t>21FLCEN G5CE0120W-TR-SQ-R</t>
  </si>
  <si>
    <t>21FLCEN G5CE0154Metals</t>
  </si>
  <si>
    <t>21FLCEN G5CE0154Nutrients</t>
  </si>
  <si>
    <t>21FLCEN G5CE0154Tracers</t>
  </si>
  <si>
    <t>21FLCEN G5CE0154W-PSNP-TQ</t>
  </si>
  <si>
    <t>21FLCEN G5CE0154W-TR-SQ-R</t>
  </si>
  <si>
    <t>21FLCEN G5CE0154W-PO4-F</t>
  </si>
  <si>
    <t>21FLCEN G5CE0154E. coli</t>
  </si>
  <si>
    <t>21FLA   19010001Nutrients</t>
  </si>
  <si>
    <t>21FLA   20030123Enterococci</t>
  </si>
  <si>
    <t>21FLA   20030594W-PCL-TQ-R</t>
  </si>
  <si>
    <t>21FLA   20030594W-CT-CI-R</t>
  </si>
  <si>
    <t>21FLA   20030594W-PCB-TQ-R</t>
  </si>
  <si>
    <t>21FLA   20030594Enterococci</t>
  </si>
  <si>
    <t>21FLA   20030739Markers (qPCR)</t>
  </si>
  <si>
    <t>21FLA   20030739Tracers</t>
  </si>
  <si>
    <t>21FLA   20030739Nutrients</t>
  </si>
  <si>
    <t>21FLA   20030739Enterococci</t>
  </si>
  <si>
    <t>21FLA   20030792Tracers</t>
  </si>
  <si>
    <t>21FLA   20030792Enterococci</t>
  </si>
  <si>
    <t>21FLA   20030793Enterococci</t>
  </si>
  <si>
    <t>21FLA   20030952Enterococci</t>
  </si>
  <si>
    <t>21FLA   20030958Enterococci</t>
  </si>
  <si>
    <t>21FLA   27010114Enterococci</t>
  </si>
  <si>
    <t>21FLA   G2NE1207Tracers</t>
  </si>
  <si>
    <t>21FLA   G2NE1207W-PCB-TQ-R</t>
  </si>
  <si>
    <t>21FLA   G2NE1207W-CARB-AA</t>
  </si>
  <si>
    <t>21FLA   G2NE1207Enterococci</t>
  </si>
  <si>
    <t>21FLA   G4NE0285Nutrients</t>
  </si>
  <si>
    <t>21FLA   19010098Metals</t>
  </si>
  <si>
    <t>21FLA   19010098E. coli</t>
  </si>
  <si>
    <t>21FLA   19021007Nutrients</t>
  </si>
  <si>
    <t>21FLA   19021007E. coli</t>
  </si>
  <si>
    <t>21FLA   20030068E. coli</t>
  </si>
  <si>
    <t>21FLA   20030068W-CT-CI-R</t>
  </si>
  <si>
    <t>21FLA   20030068W-PCL-TQ-R</t>
  </si>
  <si>
    <t>21FLA   20030068W-PCB-TQ-R</t>
  </si>
  <si>
    <t>21FLA   20030070Nutrients</t>
  </si>
  <si>
    <t>21FLA   20030070Metals</t>
  </si>
  <si>
    <t>21FLA   20030070E. coli</t>
  </si>
  <si>
    <t>21FLA   20030082E. coli</t>
  </si>
  <si>
    <t>21FLA   20030244Markers (qPCR)</t>
  </si>
  <si>
    <t>21FLA   20030244Nutrients</t>
  </si>
  <si>
    <t>21FLA   20030244Tracers</t>
  </si>
  <si>
    <t>21FLA   20030244E. coli</t>
  </si>
  <si>
    <t>21FLA   20030577W-CT-CI-R</t>
  </si>
  <si>
    <t>21FLA   20030577W-PCL-TQ-R</t>
  </si>
  <si>
    <t>21FLA   20030577W-PSNP-TQ</t>
  </si>
  <si>
    <t>21FLA   20030577W-PCB-TQ-R</t>
  </si>
  <si>
    <t>21FLA   20030577W-TR-SQ-R</t>
  </si>
  <si>
    <t>21FLA   20030667W-PCB-TQ-R</t>
  </si>
  <si>
    <t>21FLA   20030667E. coli</t>
  </si>
  <si>
    <t>21FLA   20030667W-CT-CI-R</t>
  </si>
  <si>
    <t>21FLA   20030667W-PCL-TQ-R</t>
  </si>
  <si>
    <t>21FLA   20030684Nutrients</t>
  </si>
  <si>
    <t>21FLA   20030684E. coli</t>
  </si>
  <si>
    <t>21FLA   20030688Markers (qPCR)</t>
  </si>
  <si>
    <t>21FLA   20030688Tracers</t>
  </si>
  <si>
    <t>21FLA   20030688E. coli</t>
  </si>
  <si>
    <t>21FLA   20030726E. coli</t>
  </si>
  <si>
    <t>21FLA   20030753E. coli</t>
  </si>
  <si>
    <t>21FLA   20030760E. coli</t>
  </si>
  <si>
    <t>21FLA   20030801E. coli</t>
  </si>
  <si>
    <t>21FLA   20030848E. coli</t>
  </si>
  <si>
    <t>21FLA   20030852Nutrients</t>
  </si>
  <si>
    <t>21FLA   20030852Tracers</t>
  </si>
  <si>
    <t>21FLA   20030852E. coli</t>
  </si>
  <si>
    <t>21FLA   20030891E. coli</t>
  </si>
  <si>
    <t>21FLA   20030897E. coli</t>
  </si>
  <si>
    <t>21FLA   20030953E. coli</t>
  </si>
  <si>
    <t>21FLA   G2NE1143Nutrients</t>
  </si>
  <si>
    <t>21FLA   G2NE1143E. coli</t>
  </si>
  <si>
    <t>21FLA   G2NE1164W-CT-CI-R</t>
  </si>
  <si>
    <t>21FLA   G2NE1164W-PCL-TQ-R</t>
  </si>
  <si>
    <t>21FLA   G2NE1164W-PCB-TQ-R</t>
  </si>
  <si>
    <t>21FLA   G2NE1188Markers (qPCR)</t>
  </si>
  <si>
    <t>21FLA   G2NE1188Tracers</t>
  </si>
  <si>
    <t>21FLA   G2NE1188E. coli</t>
  </si>
  <si>
    <t>21FLA   G2NE1208Nutrients</t>
  </si>
  <si>
    <t>21FLA   G2NE1208Tracers</t>
  </si>
  <si>
    <t>21FLA   G2NE1208Markers (qPCR)</t>
  </si>
  <si>
    <t>21FLA   G2NE1208E. coli</t>
  </si>
  <si>
    <t>21FLA   G2NE1222E. coli</t>
  </si>
  <si>
    <t>21FLA   G2NE1222W-PSNP-TQ</t>
  </si>
  <si>
    <t>21FLA   G2NE1222W-TR-SQ-R</t>
  </si>
  <si>
    <t>21FLA   G4NE0288Nutrients</t>
  </si>
  <si>
    <t>21FLA   G4NE0288Metals</t>
  </si>
  <si>
    <t>21FLA   G4NE0288E. coli</t>
  </si>
  <si>
    <t>21FLA   G5NE0610Markers (qPCR)</t>
  </si>
  <si>
    <t>21FLA   G5NE0610Nutrients</t>
  </si>
  <si>
    <t>21FLA   G5NE0610Tracers</t>
  </si>
  <si>
    <t>21FLA   G5NE0610E. coli</t>
  </si>
  <si>
    <t>21FLA   G5NE0609Nutrients</t>
  </si>
  <si>
    <t>21FLA   G5NE0609Enterococci</t>
  </si>
  <si>
    <t>21FLA   20030761Enterococci</t>
  </si>
  <si>
    <t>21FLA   20030749Enterococci</t>
  </si>
  <si>
    <t>21FLA   20030863E. coli</t>
  </si>
  <si>
    <t>21FLA   20030863Nutrients</t>
  </si>
  <si>
    <t>21FLCEN G4CE0243Metals</t>
  </si>
  <si>
    <t>21FLCEN G4CE0231Nutrients</t>
  </si>
  <si>
    <t>21FLCEN G4CE0231E. coli</t>
  </si>
  <si>
    <t>21FLCEN G2CE0271W-CARB-AA</t>
  </si>
  <si>
    <t>21FLCEN G2CE0271Tracers</t>
  </si>
  <si>
    <t>21FLCEN G2CE0271W-PCB-TQ-R</t>
  </si>
  <si>
    <t>21FLCEN G2CE0271W-TR-SQ-R</t>
  </si>
  <si>
    <t>21FLCEN G2CE0271W-PSNP-TQ</t>
  </si>
  <si>
    <t>21FLCEN G2CE0271W-PCL-TQ-R</t>
  </si>
  <si>
    <t>21FLCEN G2CE0271W-CT-CI-R</t>
  </si>
  <si>
    <t>21FLPNS G4NW0030E. coli</t>
  </si>
  <si>
    <t>21FLPNS G4NW0025Enterococci</t>
  </si>
  <si>
    <t>21FLPNS G4NW0025Metals</t>
  </si>
  <si>
    <t>21FLPNS G4NW0029Fecal Coliforms</t>
  </si>
  <si>
    <t>21FLPNS G4NW0029Metals</t>
  </si>
  <si>
    <t>21FLPNS G4NW0029Enterococci</t>
  </si>
  <si>
    <t>21FLA   G1NE0954Nutrients</t>
  </si>
  <si>
    <t>21FLA   19020063Nutrients</t>
  </si>
  <si>
    <t>21FLA   19020063Enterococci</t>
  </si>
  <si>
    <t>21FLA   20030692Nutrients</t>
  </si>
  <si>
    <t>21FLA   20030692W-PCB-TQ-R</t>
  </si>
  <si>
    <t>21FLA   20030692W-PCL-TQ-R</t>
  </si>
  <si>
    <t>21FLA   20030692W-CT-CI-R</t>
  </si>
  <si>
    <t>21FLA   20030011Nutrients</t>
  </si>
  <si>
    <t>21FLA   20030011E. coli</t>
  </si>
  <si>
    <t>21FLA   20030807Enterococci</t>
  </si>
  <si>
    <t>21FLTPA G4SW0117Nutrients</t>
  </si>
  <si>
    <t>21FLTPA G4SW0117W-PO4-F</t>
  </si>
  <si>
    <t>21FLWPB G2SE0070Metals</t>
  </si>
  <si>
    <t>21FLWPB G2SE0070Enterococci</t>
  </si>
  <si>
    <t>21FLWPB G2SE0071Enterococci</t>
  </si>
  <si>
    <t>21FLWPB G2SE0071Metals</t>
  </si>
  <si>
    <t>21FLFTM G3SD0237Tracers</t>
  </si>
  <si>
    <t>21FLFTM G4SD0111Metals</t>
  </si>
  <si>
    <t>21FLFTM G4SD0111E. coli</t>
  </si>
  <si>
    <t>21FLWPB QCPhysical Aggreges Nutrients</t>
  </si>
  <si>
    <t>21FLWPB QCAcid Preserved Nutrients</t>
  </si>
  <si>
    <t>21FLCEN QCAcid Preserved Nutrients</t>
  </si>
  <si>
    <t>21FLCEN QCW-PSNP-TQ Blank</t>
  </si>
  <si>
    <t>21FLCEN QCTracers Blank</t>
  </si>
  <si>
    <t>21FLCEN QCPhysical Aggreges Nutrients</t>
  </si>
  <si>
    <t>21FLCEN QCW-CARB-AA Blank</t>
  </si>
  <si>
    <t>21FLCEN QCW-TR-SQ-R Blank</t>
  </si>
  <si>
    <t>21FLCEN QCFiltered Nutrients</t>
  </si>
  <si>
    <t>21FLCEN QCMetals - Blank</t>
  </si>
  <si>
    <t>21FLCEN QCW-CT-CI-R Blank</t>
  </si>
  <si>
    <t>21FLCEN QCW-PCB-TQ-R Blank</t>
  </si>
  <si>
    <t>21FLCEN QCW-PCL-TQ-R Blank</t>
  </si>
  <si>
    <t>21FLTLHRG1TLHR0177Nutrients</t>
  </si>
  <si>
    <t>21FLTLHRG1TLHR0177Tracers</t>
  </si>
  <si>
    <t>21FLTLHRG1TLHR0177W-TR-SQ-R</t>
  </si>
  <si>
    <t>21FLTLHRG1TLHR0177Metals</t>
  </si>
  <si>
    <t>21FLTLHRG1TLHR0177W-PSNP-TQ</t>
  </si>
  <si>
    <t>21FLTLHRG1TLHR0177W-PO4-F</t>
  </si>
  <si>
    <t>21FLTLHRG1TLHR0177E. coli</t>
  </si>
  <si>
    <t>21FLTLHRG1TLHR0178Nutrients</t>
  </si>
  <si>
    <t>21FLTLHRG1TLHR0178Tracers</t>
  </si>
  <si>
    <t>21FLTLHRG1TLHR0178W-PSNP-TQ</t>
  </si>
  <si>
    <t>21FLTLHRG1TLHR0178Metals</t>
  </si>
  <si>
    <t>21FLTLHRG1TLHR0178W-TR-SQ-R</t>
  </si>
  <si>
    <t>21FLTLHRG1TLHR0178E. coli</t>
  </si>
  <si>
    <t>21FLTLHRG1TLHR0178W-PO4-F</t>
  </si>
  <si>
    <t>21FLCEN G4CE0247Tracers</t>
  </si>
  <si>
    <t>21FLCEN G4CE0247E. coli</t>
  </si>
  <si>
    <t>21FLCEN G4CE0247Markers (qPCR)</t>
  </si>
  <si>
    <t>21FLA   QCPhysical Aggreges Nutrients</t>
  </si>
  <si>
    <t>21FLA   QCTracers Blank</t>
  </si>
  <si>
    <t>21FLA   QCAcid Preserved Nutrients</t>
  </si>
  <si>
    <t>21FLTLHRG1TLHR0184Metals</t>
  </si>
  <si>
    <t>21FLTLHRG1TLHR0184E. coli</t>
  </si>
  <si>
    <t>21FLTLHRG1TLHR0183Markers (qPCR)</t>
  </si>
  <si>
    <t>21FLTLHRG1TLHR0183Tracers</t>
  </si>
  <si>
    <t>21FLTLHRG1TLHR0183E. coli</t>
  </si>
  <si>
    <t>21FLTLHRG1TLHR0193Tracers</t>
  </si>
  <si>
    <t>21FLTLHRG1TLHR0193Markers (qPCR)</t>
  </si>
  <si>
    <t>21FLTLHRG1TLHR0193E. coli</t>
  </si>
  <si>
    <t>21FLTLHRG1TLHR0186Tracers</t>
  </si>
  <si>
    <t>21FLTLHRG1TLHR0186Nutrients</t>
  </si>
  <si>
    <t>21FLTLHRG1TLHR0189E. coli</t>
  </si>
  <si>
    <t>21FLTLHRG1TLHR0176Metals</t>
  </si>
  <si>
    <t>21FLTLHRG1TLHR0176Nutrients</t>
  </si>
  <si>
    <t>21FLTLHRG1TLHR0176E. coli</t>
  </si>
  <si>
    <t>21FLPNS QCW-PCB-TQ-R Blank</t>
  </si>
  <si>
    <t>21FLPNS QCAcid Preserved Nutrients</t>
  </si>
  <si>
    <t>21FLPNS QCMetals - Blank</t>
  </si>
  <si>
    <t>21FLPNS QCPhysical Aggreges Nutrients</t>
  </si>
  <si>
    <t>21FLPNS QCW-CARB-AA Blank</t>
  </si>
  <si>
    <t>21FLPNS QCW-PCL-TQ-R Blank</t>
  </si>
  <si>
    <t>21FLPNS QCW-CT-CI-R Blank</t>
  </si>
  <si>
    <t>21FLTLHRG1TLHR0173Metals</t>
  </si>
  <si>
    <t>21FLTLHRG1TLHR0173E. coli</t>
  </si>
  <si>
    <t>21FLFTM QCAcid Preserved Nutrients</t>
  </si>
  <si>
    <t>21FLFTM QCPhysical Aggreges Nutrients</t>
  </si>
  <si>
    <t>21FLFTM QCMetals - Blank</t>
  </si>
  <si>
    <t>21FLFTM QCTracers Blank</t>
  </si>
  <si>
    <t>21FLTLHRG1TLHR0192E. coli</t>
  </si>
  <si>
    <t>21FLTLHRG1TLHR0187E. coli</t>
  </si>
  <si>
    <t>21FLTLHRQCPhysical Aggreges Nutrients</t>
  </si>
  <si>
    <t>21FLTLHRQCMetals - Blank</t>
  </si>
  <si>
    <t>21FLTLHRQCAcid Preserved Nutrients</t>
  </si>
  <si>
    <t>21FLTLHRQCW-HARD Blank</t>
  </si>
  <si>
    <t>21FLTLHRG1TLHR0174Fecal Coliforms</t>
  </si>
  <si>
    <t>21FLTLHRG1TLHR0174Enterococci</t>
  </si>
  <si>
    <t>21FLTLHRG1TLHR0185E. coli</t>
  </si>
  <si>
    <t>21FLTLHRG1TLHR0185W-PCB-TQ-R</t>
  </si>
  <si>
    <t>21FLTLHRG1TLHR0188E. coli</t>
  </si>
  <si>
    <t>21FLCEN G5CE0159Nutrients</t>
  </si>
  <si>
    <t>21FLGW  3536PhysChem</t>
  </si>
  <si>
    <t>21FLTPA G3SW0106Tracers</t>
  </si>
  <si>
    <t>21FLTPA G3SW0106E. coli</t>
  </si>
  <si>
    <t>21FLTPA G5SW0040Tracers</t>
  </si>
  <si>
    <t>21FLWPB G3SE0062E. coli</t>
  </si>
  <si>
    <t>21FLTPA G1SW0107W-PO4-F</t>
  </si>
  <si>
    <t>21FLTPA G1SW0107Nutrients</t>
  </si>
  <si>
    <t>21FLTPA G5SW0171Tracers</t>
  </si>
  <si>
    <t>21FLWPB G3SE0048E. coli</t>
  </si>
  <si>
    <t>21FLTLHRG1TLHR0041Metals</t>
  </si>
  <si>
    <t>21FLTLHRG1TLHR0041W-PCL-TQ-R</t>
  </si>
  <si>
    <t>21FLTLHRG1TLHR0041W-CT-CI-R</t>
  </si>
  <si>
    <t>21FLTLHRG1TLHR0160Tracers</t>
  </si>
  <si>
    <t>21FLTLHRG1TLHR0162Tracers</t>
  </si>
  <si>
    <t>21FLTLHRG3TLHR0002E. coli</t>
  </si>
  <si>
    <t>21FLTLHRG3TLHR0005Tracers</t>
  </si>
  <si>
    <t>21FLTLHRG3TLHR0005E. coli</t>
  </si>
  <si>
    <t>21FLTLHRG3TLHR0045Metals</t>
  </si>
  <si>
    <t>21FLTLHRG3TLHR0045E. coli</t>
  </si>
  <si>
    <t>21FLTLHRG3TLHR0049Metals</t>
  </si>
  <si>
    <t>21FLTLHRG3TLHR0049E. coli</t>
  </si>
  <si>
    <t>21FLTLHRG1TLHR0190Tracers</t>
  </si>
  <si>
    <t>21FLTLHRG1TLHR0171Tracers</t>
  </si>
  <si>
    <t>21FLPNS G4NW0443W-CT-CI-R</t>
  </si>
  <si>
    <t>21FLPNS G4NW0443Tracers</t>
  </si>
  <si>
    <t>21FLPNS G4NW0443W-PCL-TQ-R</t>
  </si>
  <si>
    <t>21FLPNS G4NW0277W-CT-CI-R</t>
  </si>
  <si>
    <t>21FLPNS G4NW0277W-PCL-TQ-R</t>
  </si>
  <si>
    <t>21FLFTM G3SD0089Enterococci</t>
  </si>
  <si>
    <t>21FLFTM G3SD0218Enterococci</t>
  </si>
  <si>
    <t>21FLFTM G3SD0218Fecal Coliforms</t>
  </si>
  <si>
    <t>21FLFTM G3SD0219Enterococci</t>
  </si>
  <si>
    <t>21FLFTM G3SD0219Fecal Coliforms</t>
  </si>
  <si>
    <t>21FLFTM G2SD0032E. coli</t>
  </si>
  <si>
    <t>21FLFTM G3SD0011E. coli</t>
  </si>
  <si>
    <t>21FLFTM G3SD0064E. coli</t>
  </si>
  <si>
    <t>21FLFTM G3SD0067E. coli</t>
  </si>
  <si>
    <t>21FLFTM G3SD0097E. coli</t>
  </si>
  <si>
    <t>21FLFTM G3SD0100E. coli</t>
  </si>
  <si>
    <t>21FLFTM G3SD0120Metals</t>
  </si>
  <si>
    <t>21FLFTM G3SD0120E. coli</t>
  </si>
  <si>
    <t>21FLFTM G3SD0159E. coli</t>
  </si>
  <si>
    <t>21FLFTM G3SD0181E. coli</t>
  </si>
  <si>
    <t>21FLFTM G3SD0184E. coli</t>
  </si>
  <si>
    <t>21FLFTM G3SD0211E. coli</t>
  </si>
  <si>
    <t>21FLFTM G3SD0212E. coli</t>
  </si>
  <si>
    <t>21FLFTM G3SD0213E. coli</t>
  </si>
  <si>
    <t>21FLFTM G3SD0214E. coli</t>
  </si>
  <si>
    <t>21FLFTM G3SD0221W-PCL-TQ-R</t>
  </si>
  <si>
    <t>21FLFTM G3SD0221W-CT-CI-R</t>
  </si>
  <si>
    <t>21FLFTM IMKFSHCKW-PCL-TQ-R</t>
  </si>
  <si>
    <t>21FLFTM IMKFSHCKW-CT-CI-R</t>
  </si>
  <si>
    <t>21FLCEN G5CE0130W-CT-CI-R</t>
  </si>
  <si>
    <t>21FLCEN G5CE0130W-PCL-TQ-R</t>
  </si>
  <si>
    <t>21FLCEN G2CE0203E. coli</t>
  </si>
  <si>
    <t>21FLCEN G3CE0016Tracers</t>
  </si>
  <si>
    <t>21FLCEN G3CE0016E. coli</t>
  </si>
  <si>
    <t>21FLCEN G3CE0065Metals</t>
  </si>
  <si>
    <t>21FLCEN G4CE0224Nutrients</t>
  </si>
  <si>
    <t>21FLA   G2NE1207W-PCL-TQ-R</t>
  </si>
  <si>
    <t>21FLA   G2NE1207W-CT-CI-R</t>
  </si>
  <si>
    <t>21FLA   21030066Nutrients</t>
  </si>
  <si>
    <t>21FLA   19010002Nutrients</t>
  </si>
  <si>
    <t>21FLA   19010085Nutrients</t>
  </si>
  <si>
    <t>21FLWPB G2SE0074Nutrients</t>
  </si>
  <si>
    <t>21FLWPB G5SE0129Tracers</t>
  </si>
  <si>
    <t>21FLWPB G2SE0073Nutrients</t>
  </si>
  <si>
    <t>21FLWPB G2SE0072Tracers</t>
  </si>
  <si>
    <t>21FLTPA G5SW0191Nutrients</t>
  </si>
  <si>
    <t>21FLTPA G5SW0191W-PO4-F</t>
  </si>
  <si>
    <t>21FLTLHRG1TLHR0194W-PO4-F</t>
  </si>
  <si>
    <t>21FLTLHRG1TLHR0194Nutrients</t>
  </si>
  <si>
    <t>21FLTLHRG1TLHR0172Nutrients</t>
  </si>
  <si>
    <t>21FLTLHRG1TLHR0179E. coli</t>
  </si>
  <si>
    <t>21FLTLHRG1TLHR0176Tracers</t>
  </si>
  <si>
    <t>21FLTLHRG1TLHR0181E. coli</t>
  </si>
  <si>
    <t>21FLTLHRG1TLHR0180E. coli</t>
  </si>
  <si>
    <t>21FLTLHRG1TLHR0185W-PCL-TQ-R</t>
  </si>
  <si>
    <t>21FLTLHRG1TLHR0185W-CT-CI-R</t>
  </si>
  <si>
    <t>21FLCEN G5CE0159Tracers</t>
  </si>
  <si>
    <t>21FLCEN G5CE0159Enterococci</t>
  </si>
  <si>
    <t>21FLPNS QCTracers Blank</t>
  </si>
  <si>
    <t>21FLCEN QCW-HARD Blank</t>
  </si>
  <si>
    <t>21FLTLHRQCTracers Blank</t>
  </si>
  <si>
    <t>21FLGW  3536RPS</t>
  </si>
  <si>
    <t>21FLGW  3536HA</t>
  </si>
  <si>
    <t>21FLTLHRG2TLHR0008E. coli</t>
  </si>
  <si>
    <t>21FLTLHRG2TLHR0018E. coli</t>
  </si>
  <si>
    <t>21FLTLHRG1TLHR0182Tracers</t>
  </si>
  <si>
    <t>21FLTLHRG2TLHR0092Nutrients</t>
  </si>
  <si>
    <t>21FLFTM G3SD0136Markers (qPCR)</t>
  </si>
  <si>
    <t>21FLFTM G2SD0015Nutrients</t>
  </si>
  <si>
    <t>21FLFTM G3SD0136Nutrients</t>
  </si>
  <si>
    <t>21FLA   G2NE1207W-TR-SQ-R</t>
  </si>
  <si>
    <t>21FLCEN G5CE0159W-PSNP-TQ</t>
  </si>
  <si>
    <t>21FLCEN G5CE0159W-TR-SQ-R</t>
  </si>
  <si>
    <t>21FLA   19010002E. coli</t>
  </si>
  <si>
    <t>21FLA   QCW-HARD Blank</t>
  </si>
  <si>
    <t>21FLWPB G3SE0047Phytoplankton</t>
  </si>
  <si>
    <t>21FLCEN G4CE0224W-TR-SQ-R</t>
  </si>
  <si>
    <t>21FLFTM G3SD0192Nutrients</t>
  </si>
  <si>
    <t>21FLTPA G1SW0095Metals</t>
  </si>
  <si>
    <t>21FLTPA G1SW0095Markers (qPCR)</t>
  </si>
  <si>
    <t>21FLTPA G5SW0191E. coli</t>
  </si>
  <si>
    <t>21FLTPA G5SW0134W-PCB-TQ-R</t>
  </si>
  <si>
    <t>21FLTPA G5SW0129W-PCB-TQ-R</t>
  </si>
  <si>
    <t>21FLTPA G5SW0163Enterococci</t>
  </si>
  <si>
    <t>21FLTLHRG3TLHR0005Markers (qPCR)</t>
  </si>
  <si>
    <t>21FLTLHRG2TLHR0092Metals</t>
  </si>
  <si>
    <t>21FLWPB G1SE0025Phytoplankton</t>
  </si>
  <si>
    <t>21FLTLHRG1TLHR0194Metals</t>
  </si>
  <si>
    <t>21FLTPA G1SW0103Metals</t>
  </si>
  <si>
    <t>21FLTLHRG1TLHR0194W-PSNP-TQ</t>
  </si>
  <si>
    <t>21FLPNS G4NW0481E. coli</t>
  </si>
  <si>
    <t>21FLPNS G4NW0532Metals</t>
  </si>
  <si>
    <t>21FLPNS G4NW0481Metals</t>
  </si>
  <si>
    <t>21FLTLHRG1TLHR0171Markers (qPCR)</t>
  </si>
  <si>
    <t>21FLTLHRG1TLHR0190Markers (qPCR)</t>
  </si>
  <si>
    <t>21FLFTM G4SD0215Markers (qPCR)</t>
  </si>
  <si>
    <t>21FLFTM IMKFSHCKMarkers (qPCR)</t>
  </si>
  <si>
    <t>21FLTLHRG2TLHR0041W-CT-CI-R</t>
  </si>
  <si>
    <t>21FLTLHRG2TLHR0018Nutrients</t>
  </si>
  <si>
    <t>21FLTLHRG1TLHR0182Markers (qPCR)</t>
  </si>
  <si>
    <t>21FLTLHRG2TLHR0031W-PCB-TQ-R</t>
  </si>
  <si>
    <t>21FLA   19010001Metals</t>
  </si>
  <si>
    <t>21FLA   G2NE1207W-PSNP-TQ</t>
  </si>
  <si>
    <t>21FLPNS QCW-TR-SQ-R Blank</t>
  </si>
  <si>
    <t>21FLCEN G5CE0159W-PCB-TQ-R</t>
  </si>
  <si>
    <t>21FLCEN G4CE0224W-CT-CI-R</t>
  </si>
  <si>
    <t>21FLA   27010114W-TR-SQ-R</t>
  </si>
  <si>
    <t>21FLFTM G4SD0170Phytoplankton</t>
  </si>
  <si>
    <t>21FLTPA G5SW0134W-PCL-TQ-R</t>
  </si>
  <si>
    <t>21FLTPA G5SW0171E. coli</t>
  </si>
  <si>
    <t>21FLCEN G5CE0130W-PSNP-TQ</t>
  </si>
  <si>
    <t>21FLPNS G4NW0532E. coli</t>
  </si>
  <si>
    <t>21FLTPA G2SW0053Phytoplankton</t>
  </si>
  <si>
    <t>21FLFTM G3SD0088W-PSNP-TQ</t>
  </si>
  <si>
    <t>21FLFTM G2SD0053W-PSNP-TQ</t>
  </si>
  <si>
    <t>21FLTLHRG2TLHR0041W-PCB-TQ-R</t>
  </si>
  <si>
    <t>21FLTLHRG2TLHR0041E. coli</t>
  </si>
  <si>
    <t>21FLFTM G3SD0078W-PCL-TQ-R</t>
  </si>
  <si>
    <t>21FLA   G4NE0285Enterococci</t>
  </si>
  <si>
    <t>21FLA   19020002Enterococci</t>
  </si>
  <si>
    <t>21FLTPA G5SW0129W-PCL-TQ-R</t>
  </si>
  <si>
    <t>21FLCEN G5CE0159W-PCL-TQ-R</t>
  </si>
  <si>
    <t>21FLCEN G4CE0224Tracers</t>
  </si>
  <si>
    <t>21FLCEN G3CE0016Markers (qPCR)</t>
  </si>
  <si>
    <t>21FLTPA G5SW0134Enterococci</t>
  </si>
  <si>
    <t>21FLCEN G4CE0206Phytoplankton</t>
  </si>
  <si>
    <t>21FLTPA G5SW0080Fecal Coliforms</t>
  </si>
  <si>
    <t>21FLFTM G3SD0103W-CT-CI-R</t>
  </si>
  <si>
    <t>21FLTLHRG2TLHR0041Metals</t>
  </si>
  <si>
    <t>21FLTLHRG1TLHR0194Tracers</t>
  </si>
  <si>
    <t>21FLTLHRG1TLHR0176Markers (qPCR)</t>
  </si>
  <si>
    <t>21FLFTM G3SD0221W-TR-SQ-R</t>
  </si>
  <si>
    <t>21FLTLHRG2TLHR0031E. coli</t>
  </si>
  <si>
    <t>21FLFTM G2SD0055Enterococci</t>
  </si>
  <si>
    <t>21FLFTM G3SD0078W-PCB-TQ-R</t>
  </si>
  <si>
    <t>21FLCEN G4CE0224W-CARB-AA</t>
  </si>
  <si>
    <t>21FLPNS QCW-PSNP-TQ Blank</t>
  </si>
  <si>
    <t>21FLA   19010002Metals</t>
  </si>
  <si>
    <t>21FLA   19010085Metals</t>
  </si>
  <si>
    <t>21FLA   19010021Metals</t>
  </si>
  <si>
    <t>21FLA   21030066Metals</t>
  </si>
  <si>
    <t>21FLTPA G5SW0040W-TR-SQ-R</t>
  </si>
  <si>
    <t>21FLCEN G5CE0156Enterococci</t>
  </si>
  <si>
    <t>21FLFTM G4SD0169Phytoplankton</t>
  </si>
  <si>
    <t>21FLTPA G1SW0095Tracers</t>
  </si>
  <si>
    <t>21FLFTM G3SD0103W-PCB-TQ-R</t>
  </si>
  <si>
    <t>21FLFTM G2SD0053W-PCB-TQ-R</t>
  </si>
  <si>
    <t>21FLTLHRG2TLHR0031Metals</t>
  </si>
  <si>
    <t>21FLTLHRG1TLHR0194E. coli</t>
  </si>
  <si>
    <t>21FLCEN G2CE0284Metals</t>
  </si>
  <si>
    <t>21FLTLHRG1TLHR0149E. coli</t>
  </si>
  <si>
    <t>21FLTLHRG1TLHR0041W-PSNP-TQ</t>
  </si>
  <si>
    <t>21FLTLHRG2TLHR0092E. coli</t>
  </si>
  <si>
    <t>21FLTLHRG2TLHR0031W-CT-CI-R</t>
  </si>
  <si>
    <t>21FLFTM G3SD0078W-CT-CI-R</t>
  </si>
  <si>
    <t>21FLTPA G3SW0050Phytoplankton</t>
  </si>
  <si>
    <t>21FLPNS G4NW0443W-PSNP-TQ</t>
  </si>
  <si>
    <t>21FLPNS G4NW0443W-TR-SQ-R</t>
  </si>
  <si>
    <t>21FLA   QCMetals - Blank</t>
  </si>
  <si>
    <t>21FLTPA G5SW0129W-PSNP-TQ</t>
  </si>
  <si>
    <t>21FLTPA G5SW0129W-TR-SQ-R</t>
  </si>
  <si>
    <t>21FLTPA G1SW0054Enterococci</t>
  </si>
  <si>
    <t>21FLTPA G5SW0134Metals</t>
  </si>
  <si>
    <t>21FLFTM G2SD0054Enterococci</t>
  </si>
  <si>
    <t>21FLTPA G5SW0040W-PCL-TQ-R</t>
  </si>
  <si>
    <t>21FLFTM G2SD0053W-CT-CI-R</t>
  </si>
  <si>
    <t>21FLFTM G2SD0053W-PCL-TQ-R</t>
  </si>
  <si>
    <t>21FLTPA G1SW0103E. coli</t>
  </si>
  <si>
    <t>21FLCEN G4CE0224E. coli</t>
  </si>
  <si>
    <t>21FLTLHRG1TLHR0182E. coli</t>
  </si>
  <si>
    <t>21FLFTM G2SD0015Enterococci</t>
  </si>
  <si>
    <t>21FLTPA G5SW0040W-CARB-AA</t>
  </si>
  <si>
    <t>21FLFTM G3SD0136Tracers</t>
  </si>
  <si>
    <t>21FLA   19010085E. coli</t>
  </si>
  <si>
    <t>21FLCEN G4CE0224W-PCB-TQ-R</t>
  </si>
  <si>
    <t>21FLCEN G5CE0159Metals</t>
  </si>
  <si>
    <t>21FLTPA G1SW0095Enterococci</t>
  </si>
  <si>
    <t>21FLTPA G5SW0134W-CT-CI-R</t>
  </si>
  <si>
    <t>21FLTPA G1SW0107Enterococci</t>
  </si>
  <si>
    <t>21FLFTM G2SD0053W-CARB-AA</t>
  </si>
  <si>
    <t>21FLWPB G1SE0026Phytoplankton</t>
  </si>
  <si>
    <t>21FLTLHRG1TLHR0149Metals</t>
  </si>
  <si>
    <t>21FLTLHRG1TLHR0162Markers (qPCR)</t>
  </si>
  <si>
    <t>21FLTPA G3SW0076Phytoplankton</t>
  </si>
  <si>
    <t>21FLTLHRG2TLHR0031W-PCL-TQ-R</t>
  </si>
  <si>
    <t>21FLCEN G5CE0159W-CARB-AA</t>
  </si>
  <si>
    <t>21FLA   19010001E. coli</t>
  </si>
  <si>
    <t>21FLA   19020002Metals</t>
  </si>
  <si>
    <t>21FLA   QCW-PSNP-TQ Blank</t>
  </si>
  <si>
    <t>21FLCEN G5CE0159W-CT-CI-R</t>
  </si>
  <si>
    <t>21FLCEN G4CE0224W-PSNP-TQ</t>
  </si>
  <si>
    <t>21FLCEN G3CE0012Phytoplankton</t>
  </si>
  <si>
    <t>21FLTPA G5SW0129Tracers</t>
  </si>
  <si>
    <t>21FLFTM G3SD0192Enterococci</t>
  </si>
  <si>
    <t>21FLTPA G5SW0040W-PCB-TQ-R</t>
  </si>
  <si>
    <t>21FLTPA G5SW0040W-CT-CI-R</t>
  </si>
  <si>
    <t>21FLFTM G3SD0103W-PCL-TQ-R</t>
  </si>
  <si>
    <t>21FLFTM G2SD0053W-TR-SQ-R</t>
  </si>
  <si>
    <t>21FLTPA G4SW0103Phytoplankton</t>
  </si>
  <si>
    <t>21FLTLHRG2TLHR0041W-PCL-TQ-R</t>
  </si>
  <si>
    <t>21FLTPA G5SW0129W-CARB-AA</t>
  </si>
  <si>
    <t>21FLTPA G5SW0040W-PSNP-TQ</t>
  </si>
  <si>
    <t>21FLA   19010021E. coli</t>
  </si>
  <si>
    <t>21FLCEN G4CE0224W-PCL-TQ-R</t>
  </si>
  <si>
    <t>21FLA   27010114W-PSNP-TQ</t>
  </si>
  <si>
    <t>21FLTPA G1SW0095W-CT-CI-R</t>
  </si>
  <si>
    <t>21FLTPA G1SW0095W-PCB-TQ-R</t>
  </si>
  <si>
    <t>21FLTPA G1SW0095W-PCL-TQ-R</t>
  </si>
  <si>
    <t>21FLTPA G5SW0129W-CT-CI-R</t>
  </si>
  <si>
    <t>21FLTPA G5SW0129E. coli</t>
  </si>
  <si>
    <t>21FLFTM G3SD0194Enterococci</t>
  </si>
  <si>
    <t>21FLTPA G5SW0080Enterococci</t>
  </si>
  <si>
    <t>21FLTLHRG1TLHR0194W-TR-SQ-R</t>
  </si>
  <si>
    <t>21FLCEN G5CE0130W-TR-SQ-R</t>
  </si>
  <si>
    <t>21FLCEN G2CE0036SCI</t>
  </si>
  <si>
    <t>21FLTLHRG1TLHR0041W-TR-SQ-R</t>
  </si>
  <si>
    <t>21FLFTM G3SD0088W-TR-SQ-R</t>
  </si>
  <si>
    <t>21FLFTM G3SD0221W-PSNP-TQ</t>
  </si>
  <si>
    <t>21FLCEN G5CE0120PhysChem</t>
  </si>
  <si>
    <t>21FLCEN G5CE0120RPS</t>
  </si>
  <si>
    <t>21FLCEN G5CE0120LVS</t>
  </si>
  <si>
    <t>21FLCEN G5CE0120HA</t>
  </si>
  <si>
    <t>21FLA   20020052Nutrients</t>
  </si>
  <si>
    <t>21FLA   20020097Nutrients</t>
  </si>
  <si>
    <t>21FLA   G1NE0952Nutrients</t>
  </si>
  <si>
    <t>21FLA   G3NE0002Nutrients</t>
  </si>
  <si>
    <t>21FLA   20020052W-PCB-TQ-R</t>
  </si>
  <si>
    <t>21FLTPA G1SW0104Nutrients</t>
  </si>
  <si>
    <t>21FLTPA G1SW0124Nutrients</t>
  </si>
  <si>
    <t>21FLTPA G5SW0161Nutrients</t>
  </si>
  <si>
    <t>21FLTPA G1SW0006W-TR-SQ-R</t>
  </si>
  <si>
    <t>21FLCEN G2CE0065W-TR-SQ-R</t>
  </si>
  <si>
    <t>21FLCEN G2CE0268Metals</t>
  </si>
  <si>
    <t>21FLTPA G1SW0006Nutrients</t>
  </si>
  <si>
    <t>21FLA   20020052W-CT-CI-R</t>
  </si>
  <si>
    <t>21FLTPA G1SW0104W-PO4-F</t>
  </si>
  <si>
    <t>21FLTPA G1SW0006W-PSNP-TQ</t>
  </si>
  <si>
    <t>21FLCEN G2CE0065Metals</t>
  </si>
  <si>
    <t>21FLCEN G2CE0287Metals</t>
  </si>
  <si>
    <t>21FLTPA G5SW0161W-PO4-F</t>
  </si>
  <si>
    <t>21FLTPA G1SW0006W-PO4-F</t>
  </si>
  <si>
    <t>21FLCEN G2CE0273E. coli</t>
  </si>
  <si>
    <t>21FLCEN G2CE0065W-PSNP-TQ</t>
  </si>
  <si>
    <t>21FLCEN G2CE0273Metals</t>
  </si>
  <si>
    <t>21FLA   20020052W-PCL-TQ-R</t>
  </si>
  <si>
    <t>21FLTPA G1SW0124W-PO4-F</t>
  </si>
  <si>
    <t>21FLCEN G2CE0287E. coli</t>
  </si>
  <si>
    <t>21FLCEN G5CE0154PhysChem</t>
  </si>
  <si>
    <t>21FLCEN G5CE0154RPS</t>
  </si>
  <si>
    <t>21FLCEN G5CE0154LVS</t>
  </si>
  <si>
    <t>21FLCEN G5CE0154HA</t>
  </si>
  <si>
    <t>21FLWPB G5SE0091Tracers</t>
  </si>
  <si>
    <t>21FLWPB G5SE0091W-CT-CI-R</t>
  </si>
  <si>
    <t>21FLWPB G5SE0091W-PCL-TQ-R</t>
  </si>
  <si>
    <t>21FLWPB G5SE0091W-PSNP-TQ</t>
  </si>
  <si>
    <t>21FLWPB G5SE0091W-TR-SQ-R</t>
  </si>
  <si>
    <t>21FLWPB G5SE0091W-PCB-TQ-R</t>
  </si>
  <si>
    <t>21FLWPB G5SE0091W-CARB-AA</t>
  </si>
  <si>
    <t>Date(s)</t>
  </si>
  <si>
    <t>21FLPNS G3NW0137E. coli</t>
  </si>
  <si>
    <t>21FLPNS G3NW0200E. coli</t>
  </si>
  <si>
    <t>21FLPNS G3NW0200Markers (qPCR)</t>
  </si>
  <si>
    <t>21FLPNS G3NW0200Tracers</t>
  </si>
  <si>
    <t>21FLPNS G3NW0116E. coli</t>
  </si>
  <si>
    <t>21FLWPB G2SE0017W-PCL-TQ-R</t>
  </si>
  <si>
    <t>21FLA   27010019Fecal Coliforms</t>
  </si>
  <si>
    <t>21FLFTM G4SD0107E. coli</t>
  </si>
  <si>
    <t>21FLWPB G2SE0017W-PCB-TQ-R</t>
  </si>
  <si>
    <t>21FLWPB G2SE0069Enterococci</t>
  </si>
  <si>
    <t>21FLWPB G2SE0077Enterococci</t>
  </si>
  <si>
    <t>21FLFTM G4SD0179Nutrients</t>
  </si>
  <si>
    <t>21FLA   G1NE0020Metals</t>
  </si>
  <si>
    <t>21FLWPB G2SE0069W-CT-CI-R</t>
  </si>
  <si>
    <t>21FLTPA G1SW0136E. coli</t>
  </si>
  <si>
    <t>21FLFTM G4SD0224E. coli</t>
  </si>
  <si>
    <t>21FLTPA G1SW0136W-PO4-F</t>
  </si>
  <si>
    <t>21FLWPB G2SE0078Enterococci</t>
  </si>
  <si>
    <t>21FLWPB G2SE0029Enterococci</t>
  </si>
  <si>
    <t>21FLWPB G2SE0012Enterococci</t>
  </si>
  <si>
    <t>21FLTPA G2SW0143E. coli</t>
  </si>
  <si>
    <t>21FLA   27010019Enterococci</t>
  </si>
  <si>
    <t>21FLTPA G2SW0158Nutrients</t>
  </si>
  <si>
    <t>21FLTPA G2SW0158Tracers</t>
  </si>
  <si>
    <t>21FLA   G5NE0587Enterococci</t>
  </si>
  <si>
    <t>21FLFTM G4SD0213E. coli</t>
  </si>
  <si>
    <t>21FLWPB G2SE0043Enterococci</t>
  </si>
  <si>
    <t>21FLA   21030071W-CARB-AA</t>
  </si>
  <si>
    <t>21FLA   21030071W-PCB-TQ-R</t>
  </si>
  <si>
    <t>21FLA   21030112Markers (qPCR)</t>
  </si>
  <si>
    <t>21FLA   21030071W-PCL-TQ-R</t>
  </si>
  <si>
    <t>21FLWPB G2SE0017W-CT-CI-R</t>
  </si>
  <si>
    <t>21FLWPB G2SE0017Enterococci</t>
  </si>
  <si>
    <t>21FLA   21030071W-CT-CI-R</t>
  </si>
  <si>
    <t>21FLWPB G2SE0069Nutrients</t>
  </si>
  <si>
    <t>21FLTPA G2SW0158W-PO4-F</t>
  </si>
  <si>
    <t>21FLWPB G2SE0017Metals</t>
  </si>
  <si>
    <t>21FLA   G5NE0587Nutrients</t>
  </si>
  <si>
    <t>21FLA   G1NE0918E. coli</t>
  </si>
  <si>
    <t>21FLA   QCW-PCB-TQ-R Blank</t>
  </si>
  <si>
    <t>21FLTPA G2SW0158Markers (qPCR)</t>
  </si>
  <si>
    <t>21FLA   27010165Nutrients</t>
  </si>
  <si>
    <t>21FLWPB G2SE0069Metals</t>
  </si>
  <si>
    <t>21FLTPA G2SW0157E. coli</t>
  </si>
  <si>
    <t>21FLA   G1NE0020E. coli</t>
  </si>
  <si>
    <t>21FLTPA G2SW0158E. coli</t>
  </si>
  <si>
    <t>21FLA   21030126E. coli</t>
  </si>
  <si>
    <t>21FLWPB G2SE0076Enterococci</t>
  </si>
  <si>
    <t>21FLWPB G2SE0069W-PCL-TQ-R</t>
  </si>
  <si>
    <t>21FLFTM G4SD0186Nutrients</t>
  </si>
  <si>
    <t>21FLFTM G4SD0224Nutrients</t>
  </si>
  <si>
    <t>21FLA   21030071Tracers</t>
  </si>
  <si>
    <t>21FLFTM G4SD0107Nutrients</t>
  </si>
  <si>
    <t>21FLA   QCW-CARB-AA Blank</t>
  </si>
  <si>
    <t>21FLA   21030112E. coli</t>
  </si>
  <si>
    <t>21FLA   21030071W-TR-SQ-R</t>
  </si>
  <si>
    <t>21FLTPA G1SW0136Nutrients</t>
  </si>
  <si>
    <t>21FLTPA G2SW0157Nutrients</t>
  </si>
  <si>
    <t>21FLTPA G2SW0157W-PO4-F</t>
  </si>
  <si>
    <t>21FLWPB G2SE0069W-PCB-TQ-R</t>
  </si>
  <si>
    <t>21FLA   G1NE0020Nutrients</t>
  </si>
  <si>
    <t>21FLA   QCW-PCL-TQ-R Blank</t>
  </si>
  <si>
    <t>21FLA   21030071E. coli</t>
  </si>
  <si>
    <t>21FLA   21030112Tracers</t>
  </si>
  <si>
    <t>21FLA   21030071W-PSNP-TQ</t>
  </si>
  <si>
    <t>21FLA   QCW-CT-CI-R Blank</t>
  </si>
  <si>
    <t>21FLA   QCW-TR-SQ-R Blank</t>
  </si>
  <si>
    <t>21FLWPB G2SE0029Tracers</t>
  </si>
  <si>
    <t>21FLTPA G2SW0143W-PO4-F</t>
  </si>
  <si>
    <t>21FLTPA G2SW0143Nutrients</t>
  </si>
  <si>
    <t>21FLWPB G2SE0076Metals</t>
  </si>
  <si>
    <t>21FLA   27010019Nutrients</t>
  </si>
  <si>
    <t>21FLWPB G2SE0077Metals</t>
  </si>
  <si>
    <t>21FLPNS G4NW0211W-CT-CI-R</t>
  </si>
  <si>
    <t>21FLPNS G4NW0019W-PCL-TQ-R</t>
  </si>
  <si>
    <t>21FLPNS G4NW0020W-CT-CI-R</t>
  </si>
  <si>
    <t>21FLPNS G4NW0211E. coli</t>
  </si>
  <si>
    <t>21FLPNS G4NW0211W-PCB-TQ-R</t>
  </si>
  <si>
    <t>21FLPNS G4NW0020W-PCL-TQ-R</t>
  </si>
  <si>
    <t>21FLPNS G4NW0015Metals</t>
  </si>
  <si>
    <t>21FLPNS G4NW0211W-PCL-TQ-R</t>
  </si>
  <si>
    <t>21FLPNS G4NW0019W-PCB-TQ-R</t>
  </si>
  <si>
    <t>21FLPNS G4NW0019W-CT-CI-R</t>
  </si>
  <si>
    <t>21FLPNS G4NW0020W-PCB-TQ-R</t>
  </si>
  <si>
    <t>21FLPNS G4NW0020E. coli</t>
  </si>
  <si>
    <t>21FLPNS G4NW0211Metals</t>
  </si>
  <si>
    <t>21FLPNS G4NW0531Nutrients</t>
  </si>
  <si>
    <t>21FLPNS G4NW0211Nutrients</t>
  </si>
  <si>
    <t>21FLPNS G4NW0019E. coli</t>
  </si>
  <si>
    <t>21FLPNS G4NW0008E. coli</t>
  </si>
  <si>
    <t>21FLTPA G1SW0137E. coli</t>
  </si>
  <si>
    <t>21FLFTM G4SD0193E. coli</t>
  </si>
  <si>
    <t>21FLFTM G4SD0213Metals</t>
  </si>
  <si>
    <t>21FLFTM G4SD0193Metals</t>
  </si>
  <si>
    <t>21FLFTM G4SD0107Markers (qPCR)</t>
  </si>
  <si>
    <t>21FLFTM G4SD0213Nutrients</t>
  </si>
  <si>
    <t>21FLFTM G4SD0107Tracers</t>
  </si>
  <si>
    <t>21FLA   G1NE0953E. coli</t>
  </si>
  <si>
    <t>21FLA   G3NE0010E. coli</t>
  </si>
  <si>
    <t>21FLA   G1NE0913Markers (qPCR)</t>
  </si>
  <si>
    <t>21FLA   G3NE0010Tracers</t>
  </si>
  <si>
    <t>21FLA   G1NE0913Tracers</t>
  </si>
  <si>
    <t>21FLA   G1NE0953Nutrients</t>
  </si>
  <si>
    <t>21FLA   G1NE0898E. coli</t>
  </si>
  <si>
    <t>21FLA   G1NE0930E. coli</t>
  </si>
  <si>
    <t>21FLA   G1NE0949Nutrients</t>
  </si>
  <si>
    <t>21FLA   G1NE0949E. coli</t>
  </si>
  <si>
    <t>21FLA   G3NE0010Markers (qPCR)</t>
  </si>
  <si>
    <t>21FLA   G1NE0913E. coli</t>
  </si>
  <si>
    <t>21FLTPA G3SW0012W-PO4-F</t>
  </si>
  <si>
    <t>21FLWPB QCW-PSNP-TQ Blank</t>
  </si>
  <si>
    <t>21FLWPB G4SE0147W-CARB-AA</t>
  </si>
  <si>
    <t>21FLTPA G4SW0104W-PO4-F</t>
  </si>
  <si>
    <t>21FLWPB G4SE0147W-PSNP-TQ</t>
  </si>
  <si>
    <t>21FLWPB G3SE0019E. coli</t>
  </si>
  <si>
    <t>21FLWPB G4SE0147Enterococci</t>
  </si>
  <si>
    <t>21FLTPA QCAcid Preserved Nutrients</t>
  </si>
  <si>
    <t>21FLWPB G4SE0148Enterococci</t>
  </si>
  <si>
    <t>21FLWPB QCW-PCL-TQ-R Blank</t>
  </si>
  <si>
    <t>21FLTPA QCW-HARD Blank</t>
  </si>
  <si>
    <t>21FLTPA G3SW0084E. coli</t>
  </si>
  <si>
    <t>21FLTPA QCTracers Blank</t>
  </si>
  <si>
    <t>21FLCEN G4CE0153W-PO4-F</t>
  </si>
  <si>
    <t>21FLCEN G4CE0193W-PO4-F</t>
  </si>
  <si>
    <t>21FLCEN G4CE0153Phytoplankton</t>
  </si>
  <si>
    <t>21FLWPB QCW-CARB-AA Blank</t>
  </si>
  <si>
    <t>21FLCEN G4CE0153Metals</t>
  </si>
  <si>
    <t>21FLWPB G4SE0147Nutrients</t>
  </si>
  <si>
    <t>21FLCEN G4CE0193Nutrients</t>
  </si>
  <si>
    <t>21FLCEN G4CE0153Nutrients</t>
  </si>
  <si>
    <t>21FLCEN G4CE0193Phytoplankton</t>
  </si>
  <si>
    <t>21FLWPB G4SE0147W-TR-SQ-R</t>
  </si>
  <si>
    <t>21FLWPB G4SE0156Nutrients</t>
  </si>
  <si>
    <t>21FLWPB G3SE0019Nutrients</t>
  </si>
  <si>
    <t>21FLWPB G4SE0148Nutrients</t>
  </si>
  <si>
    <t>21FLCEN G4CE0236Nutrients</t>
  </si>
  <si>
    <t>21FLCEN G4CE0178Nutrients</t>
  </si>
  <si>
    <t>21FLWPB G4SE0147W-PCB-TQ-R</t>
  </si>
  <si>
    <t>21FLTPA G4SW0104Nutrients</t>
  </si>
  <si>
    <t>21FLWPB G4SE0147W-PCL-TQ-R</t>
  </si>
  <si>
    <t>21FLTPA G3SW0084W-PO4-F</t>
  </si>
  <si>
    <t>21FLTPA G3SW0118E. coli</t>
  </si>
  <si>
    <t>21FLTPA QCFiltered Nutrients</t>
  </si>
  <si>
    <t>21FLWPB G4SE0147Tracers</t>
  </si>
  <si>
    <t>21FLTPA G4SW0104E. coli</t>
  </si>
  <si>
    <t>21FLWPB QCW-TR-SQ-R Blank</t>
  </si>
  <si>
    <t>21FLTPA QCMetals - Blank</t>
  </si>
  <si>
    <t>21FLTPA G3SW0118Tracers</t>
  </si>
  <si>
    <t>21FLWPB QCW-PCB-TQ-R Blank</t>
  </si>
  <si>
    <t>21FLTPA G3SW0118W-PO4-F</t>
  </si>
  <si>
    <t>21FLTPA G3SW0084Nutrients</t>
  </si>
  <si>
    <t>21FLCEN G4CE0235Metals</t>
  </si>
  <si>
    <t>21FLTPA QCPhysical Aggreges Nutrients</t>
  </si>
  <si>
    <t>21FLTPA G3SW0012Nutrients</t>
  </si>
  <si>
    <t>21FLWPB QCW-CT-CI-R Blank</t>
  </si>
  <si>
    <t>21FLWPB QCTracers Blank</t>
  </si>
  <si>
    <t>21FLWPB G4SE0147W-CT-CI-R</t>
  </si>
  <si>
    <t>21FLTPA G3SW0118Nutrients</t>
  </si>
  <si>
    <t>21FLTPA G3SW0012Metals</t>
  </si>
  <si>
    <t>21FLTPA G3SW0012E. coli</t>
  </si>
  <si>
    <t>21FLTPA G3SW0012Tracers</t>
  </si>
  <si>
    <t>21FLCEN G2CE0267Nutrients</t>
  </si>
  <si>
    <t>EVENT ID</t>
  </si>
  <si>
    <t>ORGANIZATION</t>
  </si>
  <si>
    <t>MONITORING_LOC_ID</t>
  </si>
  <si>
    <t>SAMPLE_LOCATION</t>
  </si>
  <si>
    <t>Date</t>
  </si>
  <si>
    <t>PROJECT_ID</t>
  </si>
  <si>
    <t>Year</t>
  </si>
  <si>
    <t>Month</t>
  </si>
  <si>
    <t>Day</t>
  </si>
  <si>
    <t>SMP</t>
  </si>
  <si>
    <t>SO-DIST</t>
  </si>
  <si>
    <t>NW-DIST-2023-02-06-01</t>
  </si>
  <si>
    <t>NW-DIST</t>
  </si>
  <si>
    <t>G3NW0219</t>
  </si>
  <si>
    <t>Alligator Lake</t>
  </si>
  <si>
    <t>21FLFTM G3SD0120Tracers</t>
  </si>
  <si>
    <t>21FLA   21030016FLATracers</t>
  </si>
  <si>
    <t>21FLFTM G3SD0154Nutrients</t>
  </si>
  <si>
    <t>21FLFTM G3SD0216Nutrients</t>
  </si>
  <si>
    <t>21FLFTM G3SD0154E. coli</t>
  </si>
  <si>
    <t>21FLFTM G3SD0216Enterococci</t>
  </si>
  <si>
    <t>21FLA   21020063Tracers</t>
  </si>
  <si>
    <t>21FLCEN G2CE0110Nutrients</t>
  </si>
  <si>
    <t>21FLFTM G3SD0148Nutrients</t>
  </si>
  <si>
    <t>21FLFTM G3SD0240Enterococci</t>
  </si>
  <si>
    <t>21FLA   21030138W-PCL-TQ-R</t>
  </si>
  <si>
    <t>21FLA   21030138W-CT-CI-R</t>
  </si>
  <si>
    <t>21FLA   21030016FLAMarkers (qPCR)</t>
  </si>
  <si>
    <t>21FLCEN G2CE0242W-PCL-TQ-R</t>
  </si>
  <si>
    <t>21FLCEN G2CE0242W-PCB-TQ-R</t>
  </si>
  <si>
    <t>21FLA   21030138W-PCB-TQ-R</t>
  </si>
  <si>
    <t>21FLCEN G2CE0242W-CT-CI-R</t>
  </si>
  <si>
    <t>21FLFTM G3SD0240Metals</t>
  </si>
  <si>
    <t>21FLA   21030016FLAE. coli</t>
  </si>
  <si>
    <t>21FLFTM G3SD0148Enterococci</t>
  </si>
  <si>
    <t>21FLA   21020063Markers (qPCR)</t>
  </si>
  <si>
    <t>21FLA   21020063E. coli</t>
  </si>
  <si>
    <t>21FLCEN G2CE0242Nutrients</t>
  </si>
  <si>
    <t>21FLTPA G2SW0144Tracers</t>
  </si>
  <si>
    <t>21FLPNS G4NW0509Fecal Coliforms</t>
  </si>
  <si>
    <t>21FLPNS G4NW0035Metals</t>
  </si>
  <si>
    <t>21FLA   G2NE1212W-PSNP-TQ</t>
  </si>
  <si>
    <t>21FLFTM G2SD0029Enterococci</t>
  </si>
  <si>
    <t>21FLTPA G2SW0093E. coli</t>
  </si>
  <si>
    <t>21FLTPA TBD-S1E. coli</t>
  </si>
  <si>
    <t>21FLA   G2NE1212W-CT-CI-R</t>
  </si>
  <si>
    <t>21FLWPB G5SE0091E. coli</t>
  </si>
  <si>
    <t>21FLTLHRG1TLHR0082E. coli</t>
  </si>
  <si>
    <t>21FLTPA TBD-S2E. coli</t>
  </si>
  <si>
    <t>21FLCEN G4CE0107W-TR-SQ-R</t>
  </si>
  <si>
    <t>21FLPNS 3302J2GS8Enterococci</t>
  </si>
  <si>
    <t>21FLTPA G2SW0160W-PO4-F</t>
  </si>
  <si>
    <t>21FLTPA G2SW0160E. coli</t>
  </si>
  <si>
    <t>21FLTPA G2SW0144E. coli</t>
  </si>
  <si>
    <t>21FLPNS 3302J7GS11Enterococci</t>
  </si>
  <si>
    <t>21FLPNS 3302J7GS12Nutrients</t>
  </si>
  <si>
    <t>21FLWPB G5SE0029E. coli</t>
  </si>
  <si>
    <t>21FLFTM G2SD0029Fecal Coliforms</t>
  </si>
  <si>
    <t>21FLTPA TBD-DSP12E. coli</t>
  </si>
  <si>
    <t>21FLPNS G3NW0237E. coli</t>
  </si>
  <si>
    <t>21FLCEN G4CE0107Tracers</t>
  </si>
  <si>
    <t>21FLPNS G3NW0038Enterococci</t>
  </si>
  <si>
    <t>21FLPNS G3NW0241E. coli</t>
  </si>
  <si>
    <t>21FLA   G2NE1212E. coli</t>
  </si>
  <si>
    <t>21FLTPA G2SW0144Markers (qPCR)</t>
  </si>
  <si>
    <t>21FLTLHRG1TLHR0058E. coli</t>
  </si>
  <si>
    <t>21FLTLHRG1TLHR0058W-CARB-AA</t>
  </si>
  <si>
    <t>21FLTLHRG1TLHR0058W-PSNP-TQ</t>
  </si>
  <si>
    <t>21FLPNS G3NW0038Fecal Coliforms</t>
  </si>
  <si>
    <t>21FLTPA TBD-OnsiteE. coli</t>
  </si>
  <si>
    <t>21FLPNS G3NW0240E. coli</t>
  </si>
  <si>
    <t>21FLTLHRG1TLHR0163E. coli</t>
  </si>
  <si>
    <t>21FLPNS G4NW0035Enterococci</t>
  </si>
  <si>
    <t>21FLCEN G4CE0107E. coli</t>
  </si>
  <si>
    <t>21FLPNS G3NW0240Markers (qPCR)</t>
  </si>
  <si>
    <t>21FLPNS G4NW0508E. coli</t>
  </si>
  <si>
    <t>21FLFTM G2SD0046Enterococci</t>
  </si>
  <si>
    <t>21FLTPA G2SW0161W-PO4-F</t>
  </si>
  <si>
    <t>21FLPNS 3302J2GS5Nutrients</t>
  </si>
  <si>
    <t>21FLPNS G3NW0238E. coli</t>
  </si>
  <si>
    <t>21FLPNS G3NW0239E. coli</t>
  </si>
  <si>
    <t>21FLPNS G4NW0032Enterococci</t>
  </si>
  <si>
    <t>21FLPNS G4NW0509Enterococci</t>
  </si>
  <si>
    <t>21FLA   G2NE1218Nutrients</t>
  </si>
  <si>
    <t>21FLPNS 3302J7GS12Enterococci</t>
  </si>
  <si>
    <t>21FLPNS 3302J1HL1Enterococci</t>
  </si>
  <si>
    <t>21FLPNS 3302J2GS5Enterococci</t>
  </si>
  <si>
    <t>21FLTPA G2SW0161Nutrients</t>
  </si>
  <si>
    <t>21FLTLHRG1TLHR0058W-TR-SQ-R</t>
  </si>
  <si>
    <t>21FLPNS 3302J2GS3Nutrients</t>
  </si>
  <si>
    <t>21FLFTM G2SD0029Nutrients</t>
  </si>
  <si>
    <t>21FLFTM G2SD0046Nutrients</t>
  </si>
  <si>
    <t>21FLFTM G2SD0046Fecal Coliforms</t>
  </si>
  <si>
    <t>21FLPNS 3302J7GS10Enterococci</t>
  </si>
  <si>
    <t>21FLPNS 3302J2GS3Enterococci</t>
  </si>
  <si>
    <t>21FLTLHRG1TLHR0058Tracers</t>
  </si>
  <si>
    <t>21FLPNS 3302J1GS9Enterococci</t>
  </si>
  <si>
    <t>21FLPNS 3302J8GS7Enterococci</t>
  </si>
  <si>
    <t>21FLTPA G2SW0161E. coli</t>
  </si>
  <si>
    <t>21FLTLHRG1TLHR0058W-PCL-TQ-R</t>
  </si>
  <si>
    <t>21FLTLHRG1TLHR0058W-PCB-TQ-R</t>
  </si>
  <si>
    <t>21FLPNS G3NW0241Nutrients</t>
  </si>
  <si>
    <t>21FLA   G2NE1132Nutrients</t>
  </si>
  <si>
    <t>21FLTLHRG1TLHR0058W-CT-CI-R</t>
  </si>
  <si>
    <t>21FLTPA G2SW0093Tracers</t>
  </si>
  <si>
    <t>21FLWPB G2SE0077Nutrients</t>
  </si>
  <si>
    <t>21FLPNS 3302J8GS2Enterococci</t>
  </si>
  <si>
    <t>21FLPNS 3302J1GS6Nutrients</t>
  </si>
  <si>
    <t>21FLTPA TBD-S2Nutrients</t>
  </si>
  <si>
    <t>21FLPNS 3302J1GS7Enterococci</t>
  </si>
  <si>
    <t>21FLPNS G3NW0238Nutrients</t>
  </si>
  <si>
    <t>21FLPNS 3302H32GS1Nutrients</t>
  </si>
  <si>
    <t>21FLPNS 3302J1GS6Enterococci</t>
  </si>
  <si>
    <t>21FLPNS 3302J2GS4Enterococci</t>
  </si>
  <si>
    <t>21FLPNS 3302H32GS1Enterococci</t>
  </si>
  <si>
    <t>21FLPNS G3NW0038E. coli</t>
  </si>
  <si>
    <t>21FLPNS G3NW0237Fecal Coliforms</t>
  </si>
  <si>
    <t>21FLCEN G4CE0107W-PSNP-TQ</t>
  </si>
  <si>
    <t>21FLPNS G4NW0035Fecal Coliforms</t>
  </si>
  <si>
    <t>21FLCEN G4CE0107Nutrients</t>
  </si>
  <si>
    <t>21FLPNS G3NW0237Enterococci</t>
  </si>
  <si>
    <t>21FLCEN G4CE0107Metals</t>
  </si>
  <si>
    <t>21FLTPA TBD-S3Nutrients</t>
  </si>
  <si>
    <t>21FLTLHRG1TLHR0082Tracers</t>
  </si>
  <si>
    <t>21FLCEN G4CE0107W-PO4-F</t>
  </si>
  <si>
    <t>21FLTPA TBD-S3E. coli</t>
  </si>
  <si>
    <t>21FLPNS G3NW0239Nutrients</t>
  </si>
  <si>
    <t>21FLPNS G3NW0038Nutrients</t>
  </si>
  <si>
    <t>21FLTPA TBD-S1Nutrients</t>
  </si>
  <si>
    <t>21FLTPA TBD-OnsiteNutrients</t>
  </si>
  <si>
    <t>21FLTPA TBD-DSP12Nutrients</t>
  </si>
  <si>
    <t>21FLTPA G2SW0160Nutrients</t>
  </si>
  <si>
    <t>21FLPNS 3302J2GS8Nutrients</t>
  </si>
  <si>
    <t>21FLPNS 3302J1GS9Nutrients</t>
  </si>
  <si>
    <t>21FLPNS 3302J8GS7Nutrients</t>
  </si>
  <si>
    <t>21FLPNS 3302J2GS4Nutrients</t>
  </si>
  <si>
    <t>21FLPNS 3302J8GS2Nutrients</t>
  </si>
  <si>
    <t>21FLPNS 3302J1HL1Nutrients</t>
  </si>
  <si>
    <t>21FLPNS 3302J1GS7Nutrients</t>
  </si>
  <si>
    <t>21FLPNS 3302J7GS11Nutrients</t>
  </si>
  <si>
    <t>21FLPNS 3302J7GS10Nutrients</t>
  </si>
  <si>
    <t>21FLTLHRG2TLHR0012E. coli</t>
  </si>
  <si>
    <t>21FLTLHRG2TLHR0012Nutrients</t>
  </si>
  <si>
    <t>21FLTLHRG2TLHR0053Nutrients</t>
  </si>
  <si>
    <t>21FLTLHRG2TLHR0012Metals</t>
  </si>
  <si>
    <t>21FLTLHRG2TLHR0053Enterococci</t>
  </si>
  <si>
    <t>NW-DIST-2023-02-08-02</t>
  </si>
  <si>
    <t>G4NW0531</t>
  </si>
  <si>
    <t>21FLWQSP21020030PhysChem</t>
  </si>
  <si>
    <t>21FLWQSP21020030HA</t>
  </si>
  <si>
    <t>21FLCEN G4CE0201E. coli</t>
  </si>
  <si>
    <t>21FLCEN G4CE0245E. coli</t>
  </si>
  <si>
    <t>21FLCEN G4CE0244E. coli</t>
  </si>
  <si>
    <t>21FLPNS G3NW0240Nutrients</t>
  </si>
  <si>
    <t>21FLPNS G3NW0240Tracers</t>
  </si>
  <si>
    <t>21FLWPB G5SE0050Tracers</t>
  </si>
  <si>
    <t>21FLWPB G5SE0050E. coli</t>
  </si>
  <si>
    <t>21FLPNS G3NW0180Nutrients</t>
  </si>
  <si>
    <t>21FLPNS G3NW0186Nutrients</t>
  </si>
  <si>
    <t>21FLCEN G4CE0242Metals</t>
  </si>
  <si>
    <t>21FLTPA G2SW0115W-PSNP-TQ</t>
  </si>
  <si>
    <t>21FLPNS G3NW0036Nutrients</t>
  </si>
  <si>
    <t>21FLPNS G3NW0036Enterococci</t>
  </si>
  <si>
    <t>21FLPNS G3NW0102Enterococci</t>
  </si>
  <si>
    <t>21FLPNS G3NW0180Enterococci</t>
  </si>
  <si>
    <t>21FLPNS G3NW0102Nutrients</t>
  </si>
  <si>
    <t>21FLFTM G1SD0130Enterococci</t>
  </si>
  <si>
    <t>21FLFTM G1SD0111Enterococci</t>
  </si>
  <si>
    <t>21FLCEN G2CE0016Nutrients</t>
  </si>
  <si>
    <t>21FLTPA G2SW0159E. coli</t>
  </si>
  <si>
    <t>21FLTPA G2SW0159Metals</t>
  </si>
  <si>
    <t>21FLFTM G2SD0047Nutrients</t>
  </si>
  <si>
    <t>21FLWPB G3SE0070W-PCL-TQ-R</t>
  </si>
  <si>
    <t>21FLCEN G2CE0016Metals</t>
  </si>
  <si>
    <t>21FLCEN G4CE0155Nutrients</t>
  </si>
  <si>
    <t>21FLTPA G2SW0115E. coli</t>
  </si>
  <si>
    <t>21FLFTM G1SD0126Tracers</t>
  </si>
  <si>
    <t>21FLFTM G1SD0129Nutrients</t>
  </si>
  <si>
    <t>21FLFTM G1SD0091W-CT-CI-R</t>
  </si>
  <si>
    <t>21FLFTM G1SD0091W-PCL-TQ-R</t>
  </si>
  <si>
    <t>21FLFTM G1SD0130Metals</t>
  </si>
  <si>
    <t>21FLPNS G3NW0101Fecal Coliforms</t>
  </si>
  <si>
    <t>21FLFTM G1SD0126Markers (qPCR)</t>
  </si>
  <si>
    <t>21FLWPB G3SE0070Enterococci</t>
  </si>
  <si>
    <t>21FLTPA G2SW0115W-TR-SQ-R</t>
  </si>
  <si>
    <t>21FLFTM G2SD0047Enterococci</t>
  </si>
  <si>
    <t>21FLPNS G3NW0186Enterococci</t>
  </si>
  <si>
    <t>21FLTPA G2SW0085E. coli</t>
  </si>
  <si>
    <t>21FLPNS G3NW0101Enterococci</t>
  </si>
  <si>
    <t>21FLPNS G3NW0102Fecal Coliforms</t>
  </si>
  <si>
    <t>21FLFTM G1SD0091W-PCB-TQ-R</t>
  </si>
  <si>
    <t>21FLFTM G1SD0112Enterococci</t>
  </si>
  <si>
    <t>21FLWPB G3SE0068Nutrients</t>
  </si>
  <si>
    <t>21FLWPB G3SE0070W-PCB-TQ-R</t>
  </si>
  <si>
    <t>21FLWPB G5SE0050Markers (qPCR)</t>
  </si>
  <si>
    <t>21FLFTM G1SD0126Enterococci</t>
  </si>
  <si>
    <t>21FLTPA G2SW0087Metals</t>
  </si>
  <si>
    <t>21FLWPB G3SE0070W-CT-CI-R</t>
  </si>
  <si>
    <t>21FLTLHRG2TLHR0052Fecal Coliforms</t>
  </si>
  <si>
    <t>21FLTLHRG1TLHR0172Fecal Coliforms</t>
  </si>
  <si>
    <t>21FLTLHRG1TLHR0172Enterococci</t>
  </si>
  <si>
    <t>21FLTLHRG2TLHR0052Enterococci</t>
  </si>
  <si>
    <t>Williams Creek Upstream of Hwy 98</t>
  </si>
  <si>
    <t>21FLPNS G4NW0244W-PCB-TQ-R</t>
  </si>
  <si>
    <t>21FLCEN G5CE0094E. coli</t>
  </si>
  <si>
    <t>21FLPNS G4NW0036W-CT-CI-R</t>
  </si>
  <si>
    <t>21FLCEN G5CE0156Markers (qPCR)</t>
  </si>
  <si>
    <t>21FLCEN G5CE0156Nutrients</t>
  </si>
  <si>
    <t>21FLPNS G4NW0429W-CT-CI-R</t>
  </si>
  <si>
    <t>21FLWPB QCMetals - Blank</t>
  </si>
  <si>
    <t>21FLCEN G5CE0092W-PCB-TQ-R</t>
  </si>
  <si>
    <t>21FLPNS G4NW0036W-PCL-TQ-R</t>
  </si>
  <si>
    <t>21FLCEN G5CE0156Tracers</t>
  </si>
  <si>
    <t>21FLPNS G4NW0179Metals</t>
  </si>
  <si>
    <t>21FLPNS G5NW0006W-CT-CI-R</t>
  </si>
  <si>
    <t>21FLTPA 25020261Tracers</t>
  </si>
  <si>
    <t>21FLCEN G5CE0092W-CT-CI-R</t>
  </si>
  <si>
    <t>21FLPNS G4NW0412W-CT-CI-R</t>
  </si>
  <si>
    <t>21FLWPB G2SE0075Enterococci</t>
  </si>
  <si>
    <t>21FLTPA 25020261SCI</t>
  </si>
  <si>
    <t>21FLPNS G4NW0244W-CT-CI-R</t>
  </si>
  <si>
    <t>21FLPNS G4NW0505W-CT-CI-R</t>
  </si>
  <si>
    <t>21FLPNS G4NW0036W-PCB-TQ-R</t>
  </si>
  <si>
    <t>21FLPNS G5NW0156E. coli</t>
  </si>
  <si>
    <t>21FLPNS G5NW0006Metals</t>
  </si>
  <si>
    <t>21FLPNS G5NW0005E. coli</t>
  </si>
  <si>
    <t>21FLPNS G5NW0156W-PCL-TQ-R</t>
  </si>
  <si>
    <t>21FLTPA 25020261Metals</t>
  </si>
  <si>
    <t>21FLA   G4NE0298Enterococci</t>
  </si>
  <si>
    <t>21FLTPA 25020261W-PO4-F</t>
  </si>
  <si>
    <t>21FLTPA 25020261E. coli</t>
  </si>
  <si>
    <t>21FLPNS G4NW0505E. coli</t>
  </si>
  <si>
    <t>21FLPNS G4NW0244E. coli</t>
  </si>
  <si>
    <t>21FLPNS G5NW0006W-PCB-TQ-R</t>
  </si>
  <si>
    <t>21FLCEN G5CE0092W-PCL-TQ-R</t>
  </si>
  <si>
    <t>21FLWPB G5SE0106Enterococci</t>
  </si>
  <si>
    <t>21FLPNS G5NW0156Nutrients</t>
  </si>
  <si>
    <t>21FLPNS G5NW0006Nutrients</t>
  </si>
  <si>
    <t>21FLTPA 25020261W-TR-SQ-R</t>
  </si>
  <si>
    <t>21FLPNS G4NW0036E. coli</t>
  </si>
  <si>
    <t>21FLPNS G4NW0244W-PCL-TQ-R</t>
  </si>
  <si>
    <t>21FLPNS G5NW0006E. coli</t>
  </si>
  <si>
    <t>21FLPNS G4NW0505W-PCB-TQ-R</t>
  </si>
  <si>
    <t>21FLPNS G5NW0156Metals</t>
  </si>
  <si>
    <t>21FLPNS G4NW0429Metals</t>
  </si>
  <si>
    <t>21FLA   G4NE0008Enterococci</t>
  </si>
  <si>
    <t>21FLPNS G4NW0412W-PCL-TQ-R</t>
  </si>
  <si>
    <t>21FLPNS G4NW0412E. coli</t>
  </si>
  <si>
    <t>21FLPNS G4NW0429E. coli</t>
  </si>
  <si>
    <t>21FLPNS G4NW0505W-PCL-TQ-R</t>
  </si>
  <si>
    <t>21FLPNS G4NW0429W-PCL-TQ-R</t>
  </si>
  <si>
    <t>21FLPNS G4NW0179Nutrients</t>
  </si>
  <si>
    <t>21FLPNS G4NW0179E. coli</t>
  </si>
  <si>
    <t>21FLPNS G4NW0412W-PCB-TQ-R</t>
  </si>
  <si>
    <t>21FLWPB G5SE0106Nutrients</t>
  </si>
  <si>
    <t>21FLWPB G2SE0075Nutrients</t>
  </si>
  <si>
    <t>21FLTPA 25020261Nutrients</t>
  </si>
  <si>
    <t>21FLWPB QCW-HARD Blank</t>
  </si>
  <si>
    <t>21FLTPA 25020261W-PSNP-TQ</t>
  </si>
  <si>
    <t>21FLCEN G5CE0092E. coli</t>
  </si>
  <si>
    <t>21FLPNS G5NW0156W-CT-CI-R</t>
  </si>
  <si>
    <t>21FLPNS G5NW0156W-PCB-TQ-R</t>
  </si>
  <si>
    <t>21FLPNS G5NW0006W-PCL-TQ-R</t>
  </si>
  <si>
    <t>21FLPNS G4NW0429W-PCB-TQ-R</t>
  </si>
  <si>
    <t>21FLWPB G5SE0106Metals</t>
  </si>
  <si>
    <t>21FLA   G4NE0008Metals</t>
  </si>
  <si>
    <t>21FLA   G4NE0298Nutrients</t>
  </si>
  <si>
    <t>ANALYTE</t>
  </si>
  <si>
    <t>Result</t>
  </si>
  <si>
    <t>Units</t>
  </si>
  <si>
    <t>QCode</t>
  </si>
  <si>
    <t>ORG_ID</t>
  </si>
  <si>
    <t>STA</t>
  </si>
  <si>
    <t>LOCATION_NAME</t>
  </si>
  <si>
    <t>ACTIVITY_TYPE_NAME</t>
  </si>
  <si>
    <t>ACTIVITY_START_TS</t>
  </si>
  <si>
    <t>MEDIA_NAME</t>
  </si>
  <si>
    <t>MATRIX_NAME</t>
  </si>
  <si>
    <t>DEP_ANALYTE_GROUP_NAME</t>
  </si>
  <si>
    <t>GIS_WBID_NAME</t>
  </si>
  <si>
    <t>21FLWPB G4SE0142W-PCB-TQ-R</t>
  </si>
  <si>
    <t>21FLA   20030027FLAW-PCB-TQ-R</t>
  </si>
  <si>
    <t>21FLFTM G3SD0085Tracers</t>
  </si>
  <si>
    <t>21FLA   20030027FLAMetals</t>
  </si>
  <si>
    <t>21FLA   G2NE1145Nutrients</t>
  </si>
  <si>
    <t>21FLCEN G4CE0223Nutrients</t>
  </si>
  <si>
    <t>21FLA   20030695W-PCB-TQ-R</t>
  </si>
  <si>
    <t>21FLCEN G4CE0202Nutrients</t>
  </si>
  <si>
    <t>21FLA   20030695W-CT-CI-R</t>
  </si>
  <si>
    <t>21FLA   20030027FLAW-PCL-TQ-R</t>
  </si>
  <si>
    <t>21FLA   G2NE1159E. coli</t>
  </si>
  <si>
    <t>21FLCEN G2CE0227Nutrients</t>
  </si>
  <si>
    <t>21FLWPB G4SE0080E. coli</t>
  </si>
  <si>
    <t>21FLWPB G4SE0080Tracers</t>
  </si>
  <si>
    <t>21FLWPB G4SE0142Tracers</t>
  </si>
  <si>
    <t>21FLWPB G4SE0080W-TR-SQ-R</t>
  </si>
  <si>
    <t>21FLWPB G4SE0153Nutrients</t>
  </si>
  <si>
    <t>21FLWPB G4SE0142Nutrients</t>
  </si>
  <si>
    <t>21FLWPB G4SE0153E. coli</t>
  </si>
  <si>
    <t>21FLWPB G4SE0080W-CARB-AA</t>
  </si>
  <si>
    <t>21FLWPB G4SE0142W-CARB-AA</t>
  </si>
  <si>
    <t>21FLA   20030695E. coli</t>
  </si>
  <si>
    <t>21FLA   20030809Enterococci</t>
  </si>
  <si>
    <t>21FLWPB G4SE0080W-CT-CI-R</t>
  </si>
  <si>
    <t>21FLA   20030027FLAW-CT-CI-R</t>
  </si>
  <si>
    <t>21FLCEN G4CE0204Nutrients</t>
  </si>
  <si>
    <t>21FLWPB G4SE0142W-TR-SQ-R</t>
  </si>
  <si>
    <t>21FLWPB G4SE0155Markers (qPCR)</t>
  </si>
  <si>
    <t>21FLWPB G4SE0155E. coli</t>
  </si>
  <si>
    <t>21FLA   20030025Metals</t>
  </si>
  <si>
    <t>21FLA   G2NE1159W-PCB-TQ-R</t>
  </si>
  <si>
    <t>21FLA   G2NE1159W-CT-CI-R</t>
  </si>
  <si>
    <t>21FLWPB G4SE0080W-PSNP-TQ</t>
  </si>
  <si>
    <t>21FLWPB G4SE0154E. coli</t>
  </si>
  <si>
    <t>21FLA   G2NE1145E. coli</t>
  </si>
  <si>
    <t>21FLFTM G3SD0085E. coli</t>
  </si>
  <si>
    <t>21FLWPB G4SE0142W-PCL-TQ-R</t>
  </si>
  <si>
    <t>21FLA   20030025Enterococci</t>
  </si>
  <si>
    <t>21FLA   20030027FLAEnterococci</t>
  </si>
  <si>
    <t>21FLCEN G4CE0202Phytoplankton</t>
  </si>
  <si>
    <t>21FLCEN G4CE0204Phytoplankton</t>
  </si>
  <si>
    <t>21FLWPB G4SE0080Markers (qPCR)</t>
  </si>
  <si>
    <t>21FLA   20030695W-PCL-TQ-R</t>
  </si>
  <si>
    <t>21FLA   G2NE1159W-PCL-TQ-R</t>
  </si>
  <si>
    <t>21FLCEN G2CE0286Metals</t>
  </si>
  <si>
    <t>21FLCEN G4CE0202W-PO4-F</t>
  </si>
  <si>
    <t>21FLCEN G2CE0154Metals</t>
  </si>
  <si>
    <t>21FLA   20030809Metals</t>
  </si>
  <si>
    <t>21FLCEN G4CE0204W-PO4-F</t>
  </si>
  <si>
    <t>21FLWPB G4SE0142W-CT-CI-R</t>
  </si>
  <si>
    <t>21FLWPB G4SE0155Tracers</t>
  </si>
  <si>
    <t>21FLWPB G4SE0080W-PCL-TQ-R</t>
  </si>
  <si>
    <t>21FLWPB G4SE0142E. coli</t>
  </si>
  <si>
    <t>21FLWPB G4SE0080W-PCB-TQ-R</t>
  </si>
  <si>
    <t>21FLWPB G4SE0142W-PSNP-TQ</t>
  </si>
  <si>
    <t>21FLCEN G1CE0126Tracers</t>
  </si>
  <si>
    <t>21FLCEN G1CE0126E. coli</t>
  </si>
  <si>
    <t>21FLCEN G1CE0126Metals</t>
  </si>
  <si>
    <t>21FLCEN G1CE0100Nutrients</t>
  </si>
  <si>
    <t>21FLCEN G1CE0126Markers (qPCR)</t>
  </si>
  <si>
    <t>21FLCEN G1CE0100E. coli</t>
  </si>
  <si>
    <t>21FLFTM G3SD0176Tracers</t>
  </si>
  <si>
    <t>21FLFTM G3SD0224E. coli</t>
  </si>
  <si>
    <t>21FLFTM G3SD0177E. coli</t>
  </si>
  <si>
    <t>21FLFTM G3SD0177Markers (qPCR)</t>
  </si>
  <si>
    <t>21FLFTM G3SD0176E. coli</t>
  </si>
  <si>
    <t>21FLFTM QCW-CT-CI-R Blank</t>
  </si>
  <si>
    <t>21FLFTM G3SD0224Metals</t>
  </si>
  <si>
    <t>21FLFTM G3SD0177Tracers</t>
  </si>
  <si>
    <t>21FLFTM G3SD0176Nutrients</t>
  </si>
  <si>
    <t>21FLFTM QCW-PSNP-TQ Blank</t>
  </si>
  <si>
    <t>21FLFTM G3SD0224Nutrients</t>
  </si>
  <si>
    <t>21FLFTM QCW-PCL-TQ-R Blank</t>
  </si>
  <si>
    <t>21FLFTM G3SD0177Nutrients</t>
  </si>
  <si>
    <t>21FLFTM QCW-CARB-AA Blank</t>
  </si>
  <si>
    <t>21FLFTM QCW-TR-SQ-R Blank</t>
  </si>
  <si>
    <t>21FLFTM QCW-PCB-TQ-R Blank</t>
  </si>
  <si>
    <t>21FLFTM G3SD0176Markers (qPCR)</t>
  </si>
  <si>
    <t>21FLCEN G3CE0068E. coli</t>
  </si>
  <si>
    <t>21FLCEN G3CE0030Metals</t>
  </si>
  <si>
    <t>21FLTPA G1SW0140E. coli</t>
  </si>
  <si>
    <t>21FLTPA G1SW0140Markers (qPCR)</t>
  </si>
  <si>
    <t>21FLTPA G1SW0092W-PO4-F</t>
  </si>
  <si>
    <t>21FLTPA G2SW0162W-PO4-F</t>
  </si>
  <si>
    <t>21FLTPA G1SW0140Nutrients</t>
  </si>
  <si>
    <t>21FLTPA G2SW0162E. coli</t>
  </si>
  <si>
    <t>21FLTPA G1SW0139W-PO4-F</t>
  </si>
  <si>
    <t>21FLTPA G1SW0139Tracers</t>
  </si>
  <si>
    <t>21FLTPA G1SW0129Nutrients</t>
  </si>
  <si>
    <t>21FLTPA G2SW0138W-PO4-F</t>
  </si>
  <si>
    <t>21FLTPA G1SW0139E. coli</t>
  </si>
  <si>
    <t>21FLTPA G1SW0092E. coli</t>
  </si>
  <si>
    <t>21FLTPA G1SW0119E. coli</t>
  </si>
  <si>
    <t>21FLTPA G2SW0138Nutrients</t>
  </si>
  <si>
    <t>21FLTPA G1SW0139Enterococci</t>
  </si>
  <si>
    <t>21FLTPA G1SW0140W-PO4-F</t>
  </si>
  <si>
    <t>21FLTPA G1SW0129W-PO4-F</t>
  </si>
  <si>
    <t>21FLTPA G1SW0119Nutrients</t>
  </si>
  <si>
    <t>21FLTPA G1SW0119W-PO4-F</t>
  </si>
  <si>
    <t>21FLTPA G1SW0129E. coli</t>
  </si>
  <si>
    <t>21FLTPA G1SW0092Nutrients</t>
  </si>
  <si>
    <t>21FLTPA G1SW0140Metals</t>
  </si>
  <si>
    <t>21FLTPA G1SW0140Tracers</t>
  </si>
  <si>
    <t>21FLTPA G2SW0162Nutrients</t>
  </si>
  <si>
    <t>21FLTPA G1SW0139Nutrients</t>
  </si>
  <si>
    <t>21FLPNS G3NW0447Nutrients</t>
  </si>
  <si>
    <t>21FLPNS G4NW0517Nutrients</t>
  </si>
  <si>
    <t>21FLPNS G4NW0537Nutrients</t>
  </si>
  <si>
    <t>21FLCEN G2CE0036W-TR-SQ-R</t>
  </si>
  <si>
    <t>21FLCEN G2CE0036W-PSNP-TQ</t>
  </si>
  <si>
    <t>21FLWPB G5SE0079W-PCB-TQ-R</t>
  </si>
  <si>
    <t>21FLWPB G5SE0048Nutrients</t>
  </si>
  <si>
    <t>21FLWPB G5SE0079W-PCL-TQ-R</t>
  </si>
  <si>
    <t>21FLWPB G5SE0079W-CT-CI-R</t>
  </si>
  <si>
    <t>21FLWPB G5SE0079Enterococci</t>
  </si>
  <si>
    <t>21FLWPB G5SE0048E. coli</t>
  </si>
  <si>
    <t>21FLA   27010058Nutrients</t>
  </si>
  <si>
    <t>21FLA   27010088Enterococci</t>
  </si>
  <si>
    <t>21FLA   27010056Enterococci</t>
  </si>
  <si>
    <t>21FLA   27010055Enterococci</t>
  </si>
  <si>
    <t>21FLA   27010088Nutrients</t>
  </si>
  <si>
    <t>21FLA   27010059E. coli</t>
  </si>
  <si>
    <t>21FLA   27010058E. coli</t>
  </si>
  <si>
    <t>21FLA   27010061W-PCB-TQ-R</t>
  </si>
  <si>
    <t>21FLA   27010088E. coli</t>
  </si>
  <si>
    <t>21FLA   27010061E. coli</t>
  </si>
  <si>
    <t>21FLA   27010058Enterococci</t>
  </si>
  <si>
    <t>21FLA   27010061W-CT-CI-R</t>
  </si>
  <si>
    <t>21FLA   27010055Metals</t>
  </si>
  <si>
    <t>21FLA   27010061W-PCL-TQ-R</t>
  </si>
  <si>
    <t>21FLFTM G3SD0168Metals</t>
  </si>
  <si>
    <t>21FLFTM G3SD0070Enterococci</t>
  </si>
  <si>
    <t>21FLFTM G3SD0068Nutrients</t>
  </si>
  <si>
    <t>21FLFTM G3SD0070Nutrients</t>
  </si>
  <si>
    <t>21FLFTM G3SD0161Enterococci</t>
  </si>
  <si>
    <t>21FLFTM G3SD0068Enterococci</t>
  </si>
  <si>
    <t>21FLFTM G3SD0070Metals</t>
  </si>
  <si>
    <t>21FLFTM G3SD0071Metals</t>
  </si>
  <si>
    <t>21FLFTM G3SD0071Enterococci</t>
  </si>
  <si>
    <t>21FLFTM G3SD0071Nutrients</t>
  </si>
  <si>
    <t>21FLFTM G3SD0161Metals</t>
  </si>
  <si>
    <t>21FLTPA G1SW0138E. coli</t>
  </si>
  <si>
    <t>21FLCEN G4CE0158Nutrients</t>
  </si>
  <si>
    <t>21FLTPA G1SW0138W-PO4-F</t>
  </si>
  <si>
    <t>21FLCEN G2CE0265Nutrients</t>
  </si>
  <si>
    <t>21FLTPA G1SW0138Nutrients</t>
  </si>
  <si>
    <t>21FLA   G2NE1207Nutrients</t>
  </si>
  <si>
    <t>21FLFTM G3SD0226W-PSNP-TQ</t>
  </si>
  <si>
    <t>21FLFTM G3SD0226W-PCL-TQ-R</t>
  </si>
  <si>
    <t>21FLFTM G3SD0226E. coli</t>
  </si>
  <si>
    <t>21FLFTM G3SD0226Metals</t>
  </si>
  <si>
    <t>21FLFTM G3SD0226W-TR-SQ-R</t>
  </si>
  <si>
    <t>21FLFTM G3SD0226W-CT-CI-R</t>
  </si>
  <si>
    <t>21FLFTM G3SD0226W-PCB-TQ-R</t>
  </si>
  <si>
    <t>21FLFTM G3SD0226Tracers</t>
  </si>
  <si>
    <t>21FLFTM G3SD0226W-CARB-AA</t>
  </si>
  <si>
    <t>21FLPNS G3NW0009Enterococci</t>
  </si>
  <si>
    <t>21FLCEN G2CE0072W-PSNP-TQ</t>
  </si>
  <si>
    <t>21FLCEN G2CE0072E. coli</t>
  </si>
  <si>
    <t>21FLCEN G2CE0072W-CARB-AA</t>
  </si>
  <si>
    <t>21FLCEN G2CE0283Nutrients</t>
  </si>
  <si>
    <t>21FLCEN G2CE0214Nutrients</t>
  </si>
  <si>
    <t>21FLCEN G2CE0097W-PO4-F</t>
  </si>
  <si>
    <t>21FLCEN G2CE0072W-PCL-TQ-R</t>
  </si>
  <si>
    <t>21FLCEN G2CE0072W-CT-CI-R</t>
  </si>
  <si>
    <t>21FLCEN G2CE0097Nutrients</t>
  </si>
  <si>
    <t>21FLCEN G2CE0072W-TR-SQ-R</t>
  </si>
  <si>
    <t>21FLCEN G2CE0072W-PCB-TQ-R</t>
  </si>
  <si>
    <t>21FLCEN G2CE0072Tracers</t>
  </si>
  <si>
    <t>21FLCEN G2CE0072Markers (qPCR)</t>
  </si>
  <si>
    <t>21FLPNS G4NW0015Enterococci</t>
  </si>
  <si>
    <t>21FLPNS G4NW0211Enterococci</t>
  </si>
  <si>
    <t>21FLPNS G4NW0531E. coli</t>
  </si>
  <si>
    <t>21FLTPA G2SW0101Nutrients</t>
  </si>
  <si>
    <t>21FLTPA G2SW0103Tracers</t>
  </si>
  <si>
    <t>21FLTPA G2SW0101W-PO4-F</t>
  </si>
  <si>
    <t>21FLTPA G2SW0103Metals</t>
  </si>
  <si>
    <t>21FLTPA G2SW0023E. coli</t>
  </si>
  <si>
    <t>21FLPNS G3NW0012Enterococci</t>
  </si>
  <si>
    <t>21FLFTM G3SD0201W-PCL-TQ-R</t>
  </si>
  <si>
    <t>21FLWPB G4SE0161Nutrients</t>
  </si>
  <si>
    <t>21FLPNS G3NW0154E. coli</t>
  </si>
  <si>
    <t>21FLWPB G4SE0165Nutrients</t>
  </si>
  <si>
    <t>21FLWPB G4SE0162Nutrients</t>
  </si>
  <si>
    <t>21FLWPB G4SE0163Nutrients</t>
  </si>
  <si>
    <t>21FLTPA G2SW0154W-PO4-F</t>
  </si>
  <si>
    <t>21FLPNS G3NW0010Nutrients</t>
  </si>
  <si>
    <t>21FLFTM G3SD0201W-PCB-TQ-R</t>
  </si>
  <si>
    <t>21FLPNS G3NW0010Fecal Coliforms</t>
  </si>
  <si>
    <t>21FLFTM G3SD0133W-CT-CI-R</t>
  </si>
  <si>
    <t>21FLTPA G2SW0023Metals</t>
  </si>
  <si>
    <t>21FLTPA G2SW0103E. coli</t>
  </si>
  <si>
    <t>21FLPNS G3NW0009Nutrients</t>
  </si>
  <si>
    <t>21FLPNS G3NW0154Metals</t>
  </si>
  <si>
    <t>21FLPNS G3NW0010Enterococci</t>
  </si>
  <si>
    <t>21FLFTM G3SD0201Tracers</t>
  </si>
  <si>
    <t>21FLTPA G2SW0154E. coli</t>
  </si>
  <si>
    <t>21FLWPB G4SE0164Nutrients</t>
  </si>
  <si>
    <t>21FLTPA G2SW0023Tracers</t>
  </si>
  <si>
    <t>21FLTPA G2SW0101E. coli</t>
  </si>
  <si>
    <t>21FLTPA G2SW0154Nutrients</t>
  </si>
  <si>
    <t>21FLFTM G3SD0201W-CT-CI-R</t>
  </si>
  <si>
    <t>21FLFTM G3SD0133W-PCL-TQ-R</t>
  </si>
  <si>
    <t>21FLCEN G2CE0097Phytoplankton</t>
  </si>
  <si>
    <t>21FLFTM G3SD0107Nutrients</t>
  </si>
  <si>
    <t>21FLFTM G3SD0201E. coli</t>
  </si>
  <si>
    <t>21FLFTM G3SD0133Nutrients</t>
  </si>
  <si>
    <t>21FLPNS G3NW0012Nutrients</t>
  </si>
  <si>
    <t>21FLTPA G2SW0103Markers (qPCR)</t>
  </si>
  <si>
    <t>21FLTPA G2SW0023Markers (qPCR)</t>
  </si>
  <si>
    <t>21FLFTM G3SD0133W-PCB-TQ-R</t>
  </si>
  <si>
    <t>21FLFTM G3SD0201Markers (qPCR)</t>
  </si>
  <si>
    <t>21FLWQSPJEF22WAC2RPS</t>
  </si>
  <si>
    <t>21FLTPA G2SW0119Enterococci</t>
  </si>
  <si>
    <t>21FLTLHR11407W-PO4-F</t>
  </si>
  <si>
    <t>21FLTLHR11459W-PO4-F</t>
  </si>
  <si>
    <t>21FLTLHR44092Nutrients</t>
  </si>
  <si>
    <t>21FLTLHR11459Nutrients</t>
  </si>
  <si>
    <t>21FLTLHR11459Metals</t>
  </si>
  <si>
    <t>21FLTLHR51089Metals</t>
  </si>
  <si>
    <t>21FLTLHR44092W-PO4-F</t>
  </si>
  <si>
    <t>21FLTLHR51089Nutrients</t>
  </si>
  <si>
    <t>21FLTLHR11407Metals</t>
  </si>
  <si>
    <t>21FLTLHR43759Nutrients</t>
  </si>
  <si>
    <t>21FLTLHR11418W-PO4-F</t>
  </si>
  <si>
    <t>21FLTLHR43760Nutrients</t>
  </si>
  <si>
    <t>21FLTLHR11418Nutrients</t>
  </si>
  <si>
    <t>21FLTLHR44092Metals</t>
  </si>
  <si>
    <t>21FLTLHR11407Nutrients</t>
  </si>
  <si>
    <t>21FLTLHR11418Metals</t>
  </si>
  <si>
    <t>21FLTLHR43760Metals</t>
  </si>
  <si>
    <t>21FLTLHR43759Metals</t>
  </si>
  <si>
    <t>21FLWPB G4SE0159Nutrients</t>
  </si>
  <si>
    <t>21FLTPA G4SW0118W-PCB-TQ-R</t>
  </si>
  <si>
    <t>21FLWPB G4SE0168Nutrients</t>
  </si>
  <si>
    <t>21FLFTM G3SD0157W-PCL-TQ-R</t>
  </si>
  <si>
    <t>21FLTPA G4SW0118W-CT-CI-R</t>
  </si>
  <si>
    <t>21FLWPB G4SE0160Nutrients</t>
  </si>
  <si>
    <t>21FLFTM G3SD0132E. coli</t>
  </si>
  <si>
    <t>21FLTPA G4SW0118Nutrients</t>
  </si>
  <si>
    <t>21FLCEN G2CE0278Nutrients</t>
  </si>
  <si>
    <t>21FLA   20030696Enterococci</t>
  </si>
  <si>
    <t>21FLWPB G4SE0159Phytoplankton</t>
  </si>
  <si>
    <t>21FLTPA G5SW0189W-PO4-F</t>
  </si>
  <si>
    <t>21FLTPA G5SW0189Nutrients</t>
  </si>
  <si>
    <t>21FLFTM G3SD0157W-PCB-TQ-R</t>
  </si>
  <si>
    <t>21FLTPA G4SW0118W-PCL-TQ-R</t>
  </si>
  <si>
    <t>21FLFTM G3SD0157W-CT-CI-R</t>
  </si>
  <si>
    <t>21FLFTM G3SD0131Metals</t>
  </si>
  <si>
    <t>21FLCEN G2CE0150Phytoplankton</t>
  </si>
  <si>
    <t>21FLA   G5NE0611Tracers</t>
  </si>
  <si>
    <t>21FLFTM G3SD0157E. coli</t>
  </si>
  <si>
    <t>21FLTPA G4SW0118Tracers</t>
  </si>
  <si>
    <t>21FLTPA G4SW0118W-PO4-F</t>
  </si>
  <si>
    <t>21FLTPA G4SW0118W-CARB-AA</t>
  </si>
  <si>
    <t>21FLTPA G4SW0118W-PSNP-TQ</t>
  </si>
  <si>
    <t>21FLA   G5NE0599E. coli</t>
  </si>
  <si>
    <t>21FLA   G5NE0611E. coli</t>
  </si>
  <si>
    <t>21FLFTM G3SD0152E. coli</t>
  </si>
  <si>
    <t>21FLWPB G4SE0167Nutrients</t>
  </si>
  <si>
    <t>21FLWPB G4SE0158Nutrients</t>
  </si>
  <si>
    <t>21FLA   27010079Nutrients</t>
  </si>
  <si>
    <t>21FLTPA G4SW0118W-TR-SQ-R</t>
  </si>
  <si>
    <t>21FLCEN G2CE0207Nutrients</t>
  </si>
  <si>
    <t>21FLFTM G3SD0131Nutrients</t>
  </si>
  <si>
    <t>21FLWPB G4SE0159W-PO4-F</t>
  </si>
  <si>
    <t>21FLTPA G5SW0189Fecal Coliforms</t>
  </si>
  <si>
    <t>21FLTPA G5SW0189Metals</t>
  </si>
  <si>
    <t>21FLWPB G4SE0166Nutrients</t>
  </si>
  <si>
    <t>21FLCEN G2CE0150W-PO4-F</t>
  </si>
  <si>
    <t>21FLWPB QCFiltered Nutrients</t>
  </si>
  <si>
    <t>21FLCEN G2CE0217Nutrients</t>
  </si>
  <si>
    <t>21FLCEN G2CE0150Nutrients</t>
  </si>
  <si>
    <t>21FLA   G5NE0611Metals</t>
  </si>
  <si>
    <t>21FLTPA G5SW0189Enterococci</t>
  </si>
  <si>
    <t>21FLFTM G3SD0131E. coli</t>
  </si>
  <si>
    <t>21FLA   20030696Nutrients</t>
  </si>
  <si>
    <t>21FLA   G5NE0611Markers (qPCR)</t>
  </si>
  <si>
    <t>21FLA   27010079E. coli</t>
  </si>
  <si>
    <t>21FLCEN G2CE0211Nutrients</t>
  </si>
  <si>
    <t>21FLWPB G4SE0168Metals</t>
  </si>
  <si>
    <t>21FLA   G5NE0599Nutrients</t>
  </si>
  <si>
    <t>21FLFTM G3SD0238Enterococci</t>
  </si>
  <si>
    <t>21FLFTM G3SD0239Enterococci</t>
  </si>
  <si>
    <t>21FLWQSPJEF22WAC2LVS</t>
  </si>
  <si>
    <t>21FLFTM G2SD0052Continuous Monitoring</t>
  </si>
  <si>
    <t>21FLFTM G3SD0076Continuous Monitoring</t>
  </si>
  <si>
    <t>21FLWQSPJEF22WAC1RPS</t>
  </si>
  <si>
    <t>21FLTLHRG2TLHR0015E. coli</t>
  </si>
  <si>
    <t>21FLTLHRG2TLHR0015W-PCL-TQ-R</t>
  </si>
  <si>
    <t>21FLTLHRG1TLHR0157Metals</t>
  </si>
  <si>
    <t>21FLTLHRG2TLHR0015W-PSNP-TQ</t>
  </si>
  <si>
    <t>21FLTLHRG1TLHR0157E. coli</t>
  </si>
  <si>
    <t>21FLTLHRG2TLHR0015W-CT-CI-R</t>
  </si>
  <si>
    <t>21FLTLHRG2TLHR0015W-TR-SQ-R</t>
  </si>
  <si>
    <t>21FLTLHRG2TLHR0015W-PCB-TQ-R</t>
  </si>
  <si>
    <t>21FLPNS G4NW0016E. coli</t>
  </si>
  <si>
    <t>21FLCEN G2CE0241Markers (qPCR)</t>
  </si>
  <si>
    <t>21FLPNS G4NW0382W-PSNP-TQ</t>
  </si>
  <si>
    <t>21FLPNS G4NW0382Tracers</t>
  </si>
  <si>
    <t>21FLWPB G4SE0152W-CT-CI-R</t>
  </si>
  <si>
    <t>21FLCEN G2CE0233Tracers</t>
  </si>
  <si>
    <t>21FLTPA G3SW0087W-CARB-AA</t>
  </si>
  <si>
    <t>21FLCEN G2CE0233E. coli</t>
  </si>
  <si>
    <t>21FLTPA G3SW0087Tracers</t>
  </si>
  <si>
    <t>21FLWPB G4SE0150Nutrients</t>
  </si>
  <si>
    <t>21FLWPB G4SE0152E. coli</t>
  </si>
  <si>
    <t>21FLWPB G4SE0152W-PCL-TQ-R</t>
  </si>
  <si>
    <t>21FLPNS G4NW0382W-CT-CI-R</t>
  </si>
  <si>
    <t>21FLPNS G4NW0208E. coli</t>
  </si>
  <si>
    <t>21FLCEN G2CE0247Markers (qPCR)</t>
  </si>
  <si>
    <t>21FLPNS G4NW0382W-TR-SQ-R</t>
  </si>
  <si>
    <t>21FLCEN G2CE0270Metals</t>
  </si>
  <si>
    <t>21FLTPA G3SW0087Nutrients</t>
  </si>
  <si>
    <t>21FLWPB G4SE0152Metals</t>
  </si>
  <si>
    <t>21FLTPA G2SW0039W-TR-SQ-R</t>
  </si>
  <si>
    <t>21FLCEN G2CE0120W-PCB-TQ-R</t>
  </si>
  <si>
    <t>21FLTPA G2SW0039Nutrients</t>
  </si>
  <si>
    <t>21FLPNS G4NW0381E. coli</t>
  </si>
  <si>
    <t>21FLCEN G2CE0247Tracers</t>
  </si>
  <si>
    <t>21FLCEN G2CE0247E. coli</t>
  </si>
  <si>
    <t>21FLCEN G2CE0120Tracers</t>
  </si>
  <si>
    <t>21FLTPA G3SW0087E. coli</t>
  </si>
  <si>
    <t>21FLCEN G2CE0120W-CARB-AA</t>
  </si>
  <si>
    <t>21FLPNS G4NW0315E. coli</t>
  </si>
  <si>
    <t>21FLTPA G3SW0053Tracers</t>
  </si>
  <si>
    <t>21FLPNS G4NW0382Markers (qPCR)</t>
  </si>
  <si>
    <t>21FLCEN G2CE0241Tracers</t>
  </si>
  <si>
    <t>21FLCEN G2CE0120Markers (qPCR)</t>
  </si>
  <si>
    <t>21FLCEN G2CE0233Markers (qPCR)</t>
  </si>
  <si>
    <t>21FLTPA G3SW0087W-PCL-TQ-R</t>
  </si>
  <si>
    <t>21FLTPA G3SW0087W-PCB-TQ-R</t>
  </si>
  <si>
    <t>21FLTPA G3SW0087W-TR-SQ-R</t>
  </si>
  <si>
    <t>21FLCEN G2CE0120W-PCL-TQ-R</t>
  </si>
  <si>
    <t>21FLWPB G4SE0149Tracers</t>
  </si>
  <si>
    <t>21FLTPA G2SW0039W-PO4-F</t>
  </si>
  <si>
    <t>21FLTPA G3SW0087W-CT-CI-R</t>
  </si>
  <si>
    <t>21FLTPA G2SW0039E. coli</t>
  </si>
  <si>
    <t>21FLCEN G2CE0270E. coli</t>
  </si>
  <si>
    <t>21FLPNS G4NW0382W-PCL-TQ-R</t>
  </si>
  <si>
    <t>21FLPNS G4NW0208Nutrients</t>
  </si>
  <si>
    <t>21FLCEN G2CE0120W-TR-SQ-R</t>
  </si>
  <si>
    <t>21FLPNS G4NW0382W-PCB-TQ-R</t>
  </si>
  <si>
    <t>21FLPNS G4NW0382E. coli</t>
  </si>
  <si>
    <t>21FLCEN G2CE0120Metals</t>
  </si>
  <si>
    <t>21FLCEN G2CE0241Metals</t>
  </si>
  <si>
    <t>21FLCEN G2CE0233Metals</t>
  </si>
  <si>
    <t>21FLTPA G3SW0053E. coli</t>
  </si>
  <si>
    <t>21FLTPA G3SW0087W-PO4-F</t>
  </si>
  <si>
    <t>21FLWPB G4SE0152W-PCB-TQ-R</t>
  </si>
  <si>
    <t>21FLTPA G3SW0087W-PSNP-TQ</t>
  </si>
  <si>
    <t>21FLPNS G4NW0527E. coli</t>
  </si>
  <si>
    <t>21FLTPA G2SW0039W-PSNP-TQ</t>
  </si>
  <si>
    <t>21FLWPB G4SE0150E. coli</t>
  </si>
  <si>
    <t>21FLCEN G2CE0120W-CT-CI-R</t>
  </si>
  <si>
    <t>21FLPNS G4NW0382W-CARB-AA</t>
  </si>
  <si>
    <t>21FLCEN G2CE0120E. coli</t>
  </si>
  <si>
    <t>21FLWPB G4SE0151E. coli</t>
  </si>
  <si>
    <t>21FLWPB G4SE0149Markers (qPCR)</t>
  </si>
  <si>
    <t>21FLWPB G4SE0149Nutrients</t>
  </si>
  <si>
    <t>21FLCEN G2CE0120W-PSNP-TQ</t>
  </si>
  <si>
    <t>21FLWPB G4SE0151Nutrients</t>
  </si>
  <si>
    <t>21FLCEN G2CE0241E. coli</t>
  </si>
  <si>
    <t>21FLWPB G4SE0149E. coli</t>
  </si>
  <si>
    <t>21FLPNS G4NW0013E. coli</t>
  </si>
  <si>
    <t>21FLWQSPJEF22WAC1LVS</t>
  </si>
  <si>
    <t>21FLTLHRG3TLHR0031Nutrients</t>
  </si>
  <si>
    <t>21FLTLHRG3TLHR0007Nutrients</t>
  </si>
  <si>
    <t>21FLTLHRG3TLHR0031Enterococci</t>
  </si>
  <si>
    <t>21FLTLHRG3TLHR0017E. coli</t>
  </si>
  <si>
    <t>21FLTLHRG3TLHR0007E. coli</t>
  </si>
  <si>
    <t>21FLTLHRG3TLHR0007Tracers</t>
  </si>
  <si>
    <t>21FLTLHRG3TLHR0015E. coli</t>
  </si>
  <si>
    <t>21FLTLHRG3TLHR0007Markers (qPCR)</t>
  </si>
  <si>
    <t>21FLTLHRG3TLHR0031Fecal Coliforms</t>
  </si>
  <si>
    <t>21FLTLHRG3TLHR0015Nutrients</t>
  </si>
  <si>
    <t>21FLA   20030852PhysChem</t>
  </si>
  <si>
    <t>21FLA   20030852RPS</t>
  </si>
  <si>
    <t>21FLA   20030852HA</t>
  </si>
  <si>
    <t>21FLA   20030852SCI</t>
  </si>
  <si>
    <t>21FLA   20030852W-PSNP-TQ</t>
  </si>
  <si>
    <t>21FLA   20030852W-PO4-F</t>
  </si>
  <si>
    <t>21FLA   20030852Markers (qPCR)</t>
  </si>
  <si>
    <t>21FLA   20030852Metals</t>
  </si>
  <si>
    <t>21FLA   20030852W-TR-SQ-R</t>
  </si>
  <si>
    <t>21FLFTM G3SD0178Nutrients</t>
  </si>
  <si>
    <t>21FLFTM G3SD0150Nutrients</t>
  </si>
  <si>
    <t>21FLFTM G3SD0178E. coli</t>
  </si>
  <si>
    <t>21FLFTM G3SD0150E. coli</t>
  </si>
  <si>
    <t>21FLTLHRG2TLHR0024Nutrients</t>
  </si>
  <si>
    <t>21FLTLHRG2TLHR0024E. coli</t>
  </si>
  <si>
    <t>21FLTLHRG2TLHR0024Metals</t>
  </si>
  <si>
    <t>21FLTLHRG2TLHR0052Nutrients</t>
  </si>
  <si>
    <t>TLH-ROC-2023-01-17-01</t>
  </si>
  <si>
    <t>TLH-ROC</t>
  </si>
  <si>
    <t>11486</t>
  </si>
  <si>
    <t>Ponce de Leon Spring (Holmes)</t>
  </si>
  <si>
    <t>SPRINGS</t>
  </si>
  <si>
    <t>21FLA   G4NE0008Tracers</t>
  </si>
  <si>
    <t>21FLA   G4NE0008W-CARB-AA</t>
  </si>
  <si>
    <t>21FLA   G4NE0008W-CT-CI-R</t>
  </si>
  <si>
    <t>21FLA   G4NE0008W-PSNP-TQ</t>
  </si>
  <si>
    <t>21FLA   G4NE0008W-PCB-TQ-R</t>
  </si>
  <si>
    <t>21FLA   G4NE0008W-PCL-TQ-R</t>
  </si>
  <si>
    <t>21FLA   G4NE0008W-TR-SQ-R</t>
  </si>
  <si>
    <t>Component</t>
  </si>
  <si>
    <t>Chlorophyll-a, Corrected</t>
  </si>
  <si>
    <t>NW-DIST-2023-01-26-02</t>
  </si>
  <si>
    <t>G5NW0159</t>
  </si>
  <si>
    <t>CRESCENT LAKE</t>
  </si>
  <si>
    <t>Kjeldahl Nitrogen</t>
  </si>
  <si>
    <t>G3NW0007</t>
  </si>
  <si>
    <t>Western Lake</t>
  </si>
  <si>
    <t>NO2NO3-N</t>
  </si>
  <si>
    <t>Total-P</t>
  </si>
  <si>
    <t>SO-DIST-2023-02-06-02</t>
  </si>
  <si>
    <t>G3SD0192</t>
  </si>
  <si>
    <t>Hatchett Creek Tidal 2</t>
  </si>
  <si>
    <t>21FLTPA G2SW0138Enterococci</t>
  </si>
  <si>
    <t>21FLWPB G5SE0106Continuous Monitoring</t>
  </si>
  <si>
    <t>21FLA   20030352Enterococci</t>
  </si>
  <si>
    <t>21FLA   20030654Enterococci</t>
  </si>
  <si>
    <t>21FLA   20030146Enterococci</t>
  </si>
  <si>
    <t>NW-DIST-2023-02-28-01</t>
  </si>
  <si>
    <t>G4NW0208</t>
  </si>
  <si>
    <t>East Branch Pine Log Creek above Bear Bay Flats Road</t>
  </si>
  <si>
    <t>SE-DIST-2023-02-24-03</t>
  </si>
  <si>
    <t>SE-DIST</t>
  </si>
  <si>
    <t>G4SE0167</t>
  </si>
  <si>
    <t>Buck Lake Near Center</t>
  </si>
  <si>
    <t>SO-DIST-2023-02-24-01</t>
  </si>
  <si>
    <t>G3SD0131</t>
  </si>
  <si>
    <t>Bobcat Creek in Preserve East</t>
  </si>
  <si>
    <t>SW-DIST-2023-02-24-01</t>
  </si>
  <si>
    <t>SW-DIST</t>
  </si>
  <si>
    <t>G4SW0118</t>
  </si>
  <si>
    <t>Lake Rousseau @ Center</t>
  </si>
  <si>
    <t>SW-DIST-2023-02-24-02</t>
  </si>
  <si>
    <t>G1SW0107</t>
  </si>
  <si>
    <t>Long Branch Tidal @ Whitney Rd.</t>
  </si>
  <si>
    <t>SW-DIST-2023-02-28-01</t>
  </si>
  <si>
    <t>G2SW0039</t>
  </si>
  <si>
    <t>Gilley Creek downstream</t>
  </si>
  <si>
    <t>TLH-ROC-2023-02-27-02</t>
  </si>
  <si>
    <t>G1TLHR0081</t>
  </si>
  <si>
    <t>Bailey Mill Creek @ Wilson Rd</t>
  </si>
  <si>
    <t>21FLCEN G4CE0152Nutrients</t>
  </si>
  <si>
    <t>21FLCEN G2CE0093W-PO4-F</t>
  </si>
  <si>
    <t>21FLCEN G2CE0093Nutrients</t>
  </si>
  <si>
    <t>21FLPNS G4NW0011E. coli</t>
  </si>
  <si>
    <t>21FLCEN G4CE0238Nutrients</t>
  </si>
  <si>
    <t>21FLCEN G2CE0093Phytoplankton</t>
  </si>
  <si>
    <t>21FLCEN G4CE0239Nutrients</t>
  </si>
  <si>
    <t>21FLCEN G4CE0240Metals</t>
  </si>
  <si>
    <t>21FLPNS 33010066Metals</t>
  </si>
  <si>
    <t>21FLPNS G5NW0068Nutrients</t>
  </si>
  <si>
    <t>21FLPNS 33010066Nutrients</t>
  </si>
  <si>
    <t>21FLPNS G5NW0050Metals</t>
  </si>
  <si>
    <t>21FLPNS G5NW0068Metals</t>
  </si>
  <si>
    <t>21FLPNS G5NW0050E. coli</t>
  </si>
  <si>
    <t>21FLPNS G5NW0068E. coli</t>
  </si>
  <si>
    <t>21FLPNS G5NW0050Nutrients</t>
  </si>
  <si>
    <t>21FLPNS 33010066E. coli</t>
  </si>
  <si>
    <t>21FLA   G5NE0598E. coli</t>
  </si>
  <si>
    <t>21FLTPA G3SW0109Enterococci</t>
  </si>
  <si>
    <t>21FLTPA G2SW0111Enterococci</t>
  </si>
  <si>
    <t>21FLTPA G2SW0163Enterococci</t>
  </si>
  <si>
    <t>21FLTPA G3SW0102W-PO4-F</t>
  </si>
  <si>
    <t>21FLTPA G3SW0102Nutrients</t>
  </si>
  <si>
    <t>21FLGW  21460HA</t>
  </si>
  <si>
    <t>21FLGW  21460PhysChem</t>
  </si>
  <si>
    <t>21FLGW  21460RPS</t>
  </si>
  <si>
    <t>21FLPNS G4NW0243Enterococci</t>
  </si>
  <si>
    <t>(3/6/2023:A)</t>
  </si>
  <si>
    <t>(2/28/2023:A)</t>
  </si>
  <si>
    <t>(2/22/2023:A)</t>
  </si>
  <si>
    <t>(2/2/2023:A)</t>
  </si>
  <si>
    <t>(1/9/2023:C)</t>
  </si>
  <si>
    <t>(1/9/2023:A)</t>
  </si>
  <si>
    <t>(1/24/2023:A)</t>
  </si>
  <si>
    <t>(1/23/2023:A)</t>
  </si>
  <si>
    <t>21FLFTM G3SD0129W-SI-ICP</t>
  </si>
  <si>
    <t>21FLFTM G3SD0085W-SI-ICP</t>
  </si>
  <si>
    <t>21FLFTM G3SD0146W-SI-ICP</t>
  </si>
  <si>
    <t>21FLFTM G3SD0088W-SI-ICP</t>
  </si>
  <si>
    <t>21FLFTM G3SD0128W-SI-ICP</t>
  </si>
  <si>
    <t>21FLPNS G3NW0009Continuous Monitoring</t>
  </si>
  <si>
    <t>(FEB_2: 3), (FEB_3: 7), (FEB_4: 3)</t>
  </si>
  <si>
    <t>21FLWPB G2SE0075Continuous Monitoring</t>
  </si>
  <si>
    <t>(FEB_1: 4), (FEB_2: 7), (FEB_3: 3)</t>
  </si>
  <si>
    <t>No Resample</t>
  </si>
  <si>
    <t>21FLA   20030653E. coli</t>
  </si>
  <si>
    <t>21FLA   G5NE0595Fecal Coliforms</t>
  </si>
  <si>
    <t>21FLA   G5NE0595Enterococci</t>
  </si>
  <si>
    <t>21FLTPA G1SW0060E. coli</t>
  </si>
  <si>
    <t>21FLTPA G1SW0060W-PCL-TQ-R</t>
  </si>
  <si>
    <t>21FLTPA G1SW0060Nutrients</t>
  </si>
  <si>
    <t>21FLTPA G1SW0060W-PCB-TQ-R</t>
  </si>
  <si>
    <t>21FLTPA G1SW0060W-CT-CI-R</t>
  </si>
  <si>
    <t>21FLA   G5NE0588Fecal Coliforms</t>
  </si>
  <si>
    <t>21FLA   G5NE0588Enterococci</t>
  </si>
  <si>
    <t>21FLWQSP21020030LVS</t>
  </si>
  <si>
    <t>(1/24/2023: A)</t>
  </si>
  <si>
    <t>21FLGW  21460LVS</t>
  </si>
  <si>
    <t>(3/6/2023: A)</t>
  </si>
  <si>
    <t>21FLGW  3536LVS</t>
  </si>
  <si>
    <t>(2/2/2023: A)</t>
  </si>
  <si>
    <t>21FLPNS G4NW0007E. coli</t>
  </si>
  <si>
    <t>21FLWQSP22030061HA</t>
  </si>
  <si>
    <t>(3/8/2023:A)</t>
  </si>
  <si>
    <t>21FLWQSP22030061PhysChem</t>
  </si>
  <si>
    <t>21FLWQSP22030061RPS</t>
  </si>
  <si>
    <t>21FLFTM QCFiltered Nutrients</t>
  </si>
  <si>
    <t>21FLTPA G2SW0169Tracers</t>
  </si>
  <si>
    <t>21FLTPA G2SW0169E. coli</t>
  </si>
  <si>
    <t>21FLTPA G1SW0006W-PCL-TQ-R</t>
  </si>
  <si>
    <t>21FLTPA G1SW0006W-PCB-TQ-R</t>
  </si>
  <si>
    <t>21FLWQSP22040022PhysChem</t>
  </si>
  <si>
    <t>(2/8/2023:A)</t>
  </si>
  <si>
    <t>21FLWQSP22040022HA</t>
  </si>
  <si>
    <t>21FLWQSP22040022RPS</t>
  </si>
  <si>
    <t>21FLWQSP21020030RPS</t>
  </si>
  <si>
    <t>(1/24/2023:V)</t>
  </si>
  <si>
    <t>21FLWQSP22040130RPS</t>
  </si>
  <si>
    <t>21FLWQSP22040130LVS</t>
  </si>
  <si>
    <t>21FLWQSP22040130HA</t>
  </si>
  <si>
    <t>21FLWQSP22040130PhysChem</t>
  </si>
  <si>
    <t>21FLWQSP22040022LVS</t>
  </si>
  <si>
    <t>(2/8/2023: A)</t>
  </si>
  <si>
    <t>21FLWQSP22030061LVS</t>
  </si>
  <si>
    <t>(3/8/2023: A)</t>
  </si>
  <si>
    <t>21FLGW  3554RPS</t>
  </si>
  <si>
    <t>(3/9/2023:V)</t>
  </si>
  <si>
    <t>21FLGW  3554HA</t>
  </si>
  <si>
    <t>(3/9/2023:C)</t>
  </si>
  <si>
    <t>21FLGW  3554PhysChem</t>
  </si>
  <si>
    <t>(3/9/2023:A)</t>
  </si>
  <si>
    <t>21FLPNS G4NW0357Tracers</t>
  </si>
  <si>
    <t>21FLPNS G4NW0336E. coli</t>
  </si>
  <si>
    <t>21FLPNS G4NW0336Metals</t>
  </si>
  <si>
    <t>21FLPNS G4NW0395Metals</t>
  </si>
  <si>
    <t>21FLPNS G4NW0161Metals</t>
  </si>
  <si>
    <t>21FLPNS G4NW0336W-PCL-TQ-R</t>
  </si>
  <si>
    <t>21FLPNS G4NW0395E. coli</t>
  </si>
  <si>
    <t>21FLPNS G4NW0395Tracers</t>
  </si>
  <si>
    <t>21FLPNS G4NW0357Markers (qPCR)</t>
  </si>
  <si>
    <t>21FLPNS G4NW0161E. coli</t>
  </si>
  <si>
    <t>21FLPNS G4NW0012E. coli</t>
  </si>
  <si>
    <t>21FLPNS G4NW0336W-CT-CI-R</t>
  </si>
  <si>
    <t>21FLPNS G4NW0357E. coli</t>
  </si>
  <si>
    <t>21FLPNS G4NW0395Markers (qPCR)</t>
  </si>
  <si>
    <t>21FLPNS G4NW0336W-PCB-TQ-R</t>
  </si>
  <si>
    <t>21FLGW  3509RPS</t>
  </si>
  <si>
    <t>(2/16/2023:V)</t>
  </si>
  <si>
    <t>21FLGW  3509HA</t>
  </si>
  <si>
    <t>(2/16/2023:C)</t>
  </si>
  <si>
    <t>21FLGW  3509PhysChem</t>
  </si>
  <si>
    <t>(2/16/2023:A)</t>
  </si>
  <si>
    <t>21FLGW  3509LVS</t>
  </si>
  <si>
    <t>(2/16/2023: A)</t>
  </si>
  <si>
    <t>21FLPNS G5NW0008Enterococci</t>
  </si>
  <si>
    <t>21FLPNS G5NW0007Enterococci</t>
  </si>
  <si>
    <t>21FLFTM G3SD0157Markers (qPCR)</t>
  </si>
  <si>
    <t>21FLFTM G3SD0157W-TR-SQ-R</t>
  </si>
  <si>
    <t>21FLFTM G3SD0157Nutrients</t>
  </si>
  <si>
    <t>21FLFTM G3SD0157Tracers</t>
  </si>
  <si>
    <t>21FLFTM G3SD0157SCI</t>
  </si>
  <si>
    <t>21FLFTM G3SD0157W-PO4-F</t>
  </si>
  <si>
    <t>21FLTPA G3SW0084Metals</t>
  </si>
  <si>
    <t>21FLFTM G3SD0157W-PSNP-TQ</t>
  </si>
  <si>
    <t>21FLFTM G3SD0157Metals</t>
  </si>
  <si>
    <t>SE-DIST-2023-02-28-01</t>
  </si>
  <si>
    <t>G4SE0149</t>
  </si>
  <si>
    <t>Arbuckle Branch at Arbuckle Creek Rd.</t>
  </si>
  <si>
    <t>Phytoplankton-Quant Biovolume-#Wet Taxa</t>
  </si>
  <si>
    <t>SW-DIST-2023-03-09-02</t>
  </si>
  <si>
    <t>G2SW0053</t>
  </si>
  <si>
    <t>Lake Beulah SW</t>
  </si>
  <si>
    <t>SW-DIST-2023-03-09-04</t>
  </si>
  <si>
    <t>G3SW0076</t>
  </si>
  <si>
    <t>Crystal Lake @ Center</t>
  </si>
  <si>
    <t>G3SW0102</t>
  </si>
  <si>
    <t>Little Banana Lake @ Center</t>
  </si>
  <si>
    <t>21FLPNS G3NW0135E. coli</t>
  </si>
  <si>
    <t>21FLPNS G3NW0052W-PCB-TQ-R</t>
  </si>
  <si>
    <t>21FLPNS G3NW0135Markers (qPCR)</t>
  </si>
  <si>
    <t>21FLPNS G3NW0052Tracers</t>
  </si>
  <si>
    <t>21FLPNS G3NW0052Nutrients</t>
  </si>
  <si>
    <t>21FLPNS G3NW0052E. coli</t>
  </si>
  <si>
    <t>21FLPNS G3NW0054E. coli</t>
  </si>
  <si>
    <t>21FLPNS G3NW0450E. coli</t>
  </si>
  <si>
    <t>21FLPNS G3NW0224Nutrients</t>
  </si>
  <si>
    <t>21FLPNS G3NW0450W-CT-CI-R</t>
  </si>
  <si>
    <t>21FLPNS G3NW0135Metals</t>
  </si>
  <si>
    <t>21FLPNS G3NW0450Metals</t>
  </si>
  <si>
    <t>21FLPNS G3NW0224E. coli</t>
  </si>
  <si>
    <t>21FLPNS G3NW0052W-CT-CI-R</t>
  </si>
  <si>
    <t>21FLPNS G3NW0052W-CARB-AA</t>
  </si>
  <si>
    <t>21FLPNS G3NW0052Metals</t>
  </si>
  <si>
    <t>21FLPNS G3NW0135Tracers</t>
  </si>
  <si>
    <t>21FLPNS G3NW0052W-PCL-TQ-R</t>
  </si>
  <si>
    <t>21FLPNS G3NW0450W-PCB-TQ-R</t>
  </si>
  <si>
    <t>21FLPNS G3NW0450W-PCL-TQ-R</t>
  </si>
  <si>
    <t>21FLPNS G3NW0052W-PSNP-TQ</t>
  </si>
  <si>
    <t>21FLPNS G3NW0052W-TR-SQ-R</t>
  </si>
  <si>
    <t>21FLTLHR9714W-PO4-F</t>
  </si>
  <si>
    <t>21FLTPA G5SW0080E. coli</t>
  </si>
  <si>
    <t>21FLTLHR9713Metals</t>
  </si>
  <si>
    <t>21FLTLHR10786Metals</t>
  </si>
  <si>
    <t>21FLTLHR9743Metals</t>
  </si>
  <si>
    <t>21FLTLHRCSMTLHR0001Metals</t>
  </si>
  <si>
    <t>21FLTLHR9713W-PO4-F</t>
  </si>
  <si>
    <t>21FLTLHR9743W-PO4-F</t>
  </si>
  <si>
    <t>21FLTLHR10786W-PO4-F</t>
  </si>
  <si>
    <t>21FLTLHR9743Nutrients</t>
  </si>
  <si>
    <t>21FLTLHR9714Nutrients</t>
  </si>
  <si>
    <t>21FLTLHRCSMTLHR0001Nutrients</t>
  </si>
  <si>
    <t>21FLTLHR10786Nutrients</t>
  </si>
  <si>
    <t>21FLTLHR9713Nutrients</t>
  </si>
  <si>
    <t>21FLTLHR9714Metals</t>
  </si>
  <si>
    <t>21FLTLHRCSMTLHR0001W-PO4-F</t>
  </si>
  <si>
    <t>21FLTPA 25020261PhysChem</t>
  </si>
  <si>
    <t>(2/15/2023:A)</t>
  </si>
  <si>
    <t>21FLTPA 25020261RPS</t>
  </si>
  <si>
    <t>(2/15/2023:V)</t>
  </si>
  <si>
    <t>21FLTPA 25020261HA</t>
  </si>
  <si>
    <t>(2/15/2023:C)</t>
  </si>
  <si>
    <t>21FLTPA 25020261LVS</t>
  </si>
  <si>
    <t>(2/15/2023: A)</t>
  </si>
  <si>
    <t>Phytoplankton-Quantitative-#Diatom Taxa</t>
  </si>
  <si>
    <t>21FLPNS G3NW0141Nutrients</t>
  </si>
  <si>
    <t>21FLPNS G3NW0141Metals</t>
  </si>
  <si>
    <t>21FLPNS G3NW0141W-PSNP-TQ</t>
  </si>
  <si>
    <t>21FLPNS G3NW0141Tracers</t>
  </si>
  <si>
    <t>21FLPNS G3NW0141SCI</t>
  </si>
  <si>
    <t>21FLPNS G3NW0141W-TR-SQ-R</t>
  </si>
  <si>
    <t>21FLPNS QCFiltered Nutrients</t>
  </si>
  <si>
    <t>21FLPNS G3NW0141W-PO4-F</t>
  </si>
  <si>
    <t>21FLPNS G3NW0141E. coli</t>
  </si>
  <si>
    <t>21FLPNS G4NW0010E. coli</t>
  </si>
  <si>
    <t>21FLPNS G3NW0141RPS</t>
  </si>
  <si>
    <t>21FLPNS G3NW0141PhysChem</t>
  </si>
  <si>
    <t>(3/22/2023:A)</t>
  </si>
  <si>
    <t>21FLPNS G3NW0141HA</t>
  </si>
  <si>
    <t>21FLPNS G3NW0141LVS</t>
  </si>
  <si>
    <t>(3/22/2023: A)</t>
  </si>
  <si>
    <t>21FLWPB EFF GrabEnterococci</t>
  </si>
  <si>
    <t>21FLWPB EFF GrabNutrients</t>
  </si>
  <si>
    <t>21FLWPB EFF GrabMetals</t>
  </si>
  <si>
    <t>21FLWPB EFF GrabSE-FSE-FC</t>
  </si>
  <si>
    <t>21FLA   G2NE1189Metals</t>
  </si>
  <si>
    <t>21FLA   G2NE1189E. coli</t>
  </si>
  <si>
    <t>21FLA   G2NE1189Tracers</t>
  </si>
  <si>
    <t>21FLA   G2NE1189W-PO4-F</t>
  </si>
  <si>
    <t>21FLA   G2NE1189Nutrients</t>
  </si>
  <si>
    <t>21FLA   G2NE1189SCI</t>
  </si>
  <si>
    <t>21FLA   G2NE1189W-TR-SQ-R</t>
  </si>
  <si>
    <t>21FLA   G2NE1189W-PSNP-TQ</t>
  </si>
  <si>
    <t>21FLA   G2NE1189Markers (qPCR)</t>
  </si>
  <si>
    <t>(1/3/2023:InWIN G3CE0012)</t>
  </si>
  <si>
    <t>(1/3/2023:SMP-V)</t>
  </si>
  <si>
    <t>(1/4/2023:InWIN G1TLHR0174)</t>
  </si>
  <si>
    <t>(1/4/2023:InWIN G1TLHR0173)</t>
  </si>
  <si>
    <t>(1/5/2023:InWIN 20030952), (2/14/2023:InWIN 20030952)</t>
  </si>
  <si>
    <t>(1/5/2023:InWIN 20030761), (2/14/2023:InWIN 20030761)</t>
  </si>
  <si>
    <t>(1/5/2023:InWIN 20030792), (2/14/2023:InWIN 20030792)</t>
  </si>
  <si>
    <t>(1/5/2023:InWIN G5CE0111)</t>
  </si>
  <si>
    <t>(1/9/2023:InWIN G1SE0026)</t>
  </si>
  <si>
    <t>(1/9/2023:SMP-V)</t>
  </si>
  <si>
    <t>(1/9/2023:InWIN G1SE0025)</t>
  </si>
  <si>
    <t>(1/9/2023:InWIN G3CE0025)</t>
  </si>
  <si>
    <t>(1/10/2023:SMP-A)</t>
  </si>
  <si>
    <t>(1/11/2023:InWIN G1TLHR0154)</t>
  </si>
  <si>
    <t>(1/11/2023:InWIN G1TLHR0155)</t>
  </si>
  <si>
    <t>(1/12/2023:InWIN G3CE0030), (3/9/2023:SMP-A)</t>
  </si>
  <si>
    <t>(1/17/2023:InWIN ), (2/7/2023:InWIN )</t>
  </si>
  <si>
    <t>(1/17/2023:InWIN G3SW0100)</t>
  </si>
  <si>
    <t>(1/17/2023:SPRINGS-A)</t>
  </si>
  <si>
    <t>(1/17/2023:InWIN G3SW0043)</t>
  </si>
  <si>
    <t>(1/19/2023:InWIN G4CE0247)</t>
  </si>
  <si>
    <t>(1/19/2023:SMP-A), (2/9/2023:InWIN G4NW0163)</t>
  </si>
  <si>
    <t>(1/19/2023:SMP-A), (2/9/2023:InWIN G4NW0420)</t>
  </si>
  <si>
    <t>(1/19/2023:SMP-A), (2/9/2023:InWIN G5NW0150)</t>
  </si>
  <si>
    <t>(1/23/2023:InWIN )</t>
  </si>
  <si>
    <t>(1/23/2023:InWIN G4SW0084)</t>
  </si>
  <si>
    <t>(1/23/2023:InWIN G4SW0025)</t>
  </si>
  <si>
    <t>(1/24/2023:InWIN G1TLHR0183)</t>
  </si>
  <si>
    <t>(1/24/2023:InWIN G1TLHR0185)</t>
  </si>
  <si>
    <t>(1/24/2023:InWIN G1TLHR0186)</t>
  </si>
  <si>
    <t>(1/24/2023:InWIN G1TLHR0187)</t>
  </si>
  <si>
    <t>(1/24/2023:SMP-A)</t>
  </si>
  <si>
    <t>(1/24/2023:InWIN G1TLHR0193)</t>
  </si>
  <si>
    <t>(1/24/2023:InWIN G1TLHR0192)</t>
  </si>
  <si>
    <t>(1/24/2023:InWIN G1TLHR0188)</t>
  </si>
  <si>
    <t>(1/24/2023:InWIN G1TLHR0189)</t>
  </si>
  <si>
    <t>(1/25/2023:SMP-V)</t>
  </si>
  <si>
    <t>(1/25/2023:BMAP-A), (2/13/2023:InWIN G2CE0036)</t>
  </si>
  <si>
    <t>(1/25/2023:BMAP-A)</t>
  </si>
  <si>
    <t>(1/26/2023:InWIN G1TLHR0171)</t>
  </si>
  <si>
    <t>(1/26/2023:InWIN G1TLHR0160)</t>
  </si>
  <si>
    <t>(1/26/2023:InWIN G1TLHR0164)</t>
  </si>
  <si>
    <t>(1/26/2023:InWIN G3SW0074)</t>
  </si>
  <si>
    <t>(1/26/2023:InWIN G1TLHR0165)</t>
  </si>
  <si>
    <t>(1/26/2023:InWIN G1TLHR0176)</t>
  </si>
  <si>
    <t>(1/26/2023:InWIN G3SW0106)</t>
  </si>
  <si>
    <t>(1/26/2023:InWIN G1TLHR0190)</t>
  </si>
  <si>
    <t>(1/26/2023:InWIN )</t>
  </si>
  <si>
    <t>(1/26/2023:InWIN ), (3/22/2023:SMP-V)</t>
  </si>
  <si>
    <t>(1/26/2023:InWIN G1TLHR0162)</t>
  </si>
  <si>
    <t>(1/26/2023:SMP-V)</t>
  </si>
  <si>
    <t>(1/26/2023:InWIN G1TLHR0052)</t>
  </si>
  <si>
    <t>(1/26/2023:InWIN G4SW0117)</t>
  </si>
  <si>
    <t>(1/30/2023:SMP-V)</t>
  </si>
  <si>
    <t>(1/30/2023:InWIN G3TLHR0002)</t>
  </si>
  <si>
    <t>(1/30/2023:InWIN G3TLHR0049)</t>
  </si>
  <si>
    <t>(1/30/2023:InWIN G1SW0126)</t>
  </si>
  <si>
    <t>(1/30/2023:InWIN G3TLHR0045)</t>
  </si>
  <si>
    <t>(1/30/2023:InWIN G3TLHR0005)</t>
  </si>
  <si>
    <t>(1/30/2023:InWIN G5SW0040)</t>
  </si>
  <si>
    <t>(1/30/2023:InWIN G5SW0171)</t>
  </si>
  <si>
    <t>(1/30/2023:InWIN G5SW0080)</t>
  </si>
  <si>
    <t>(1/31/2023:InWIN G1TLHR0180)</t>
  </si>
  <si>
    <t>(1/31/2023:InWIN G1TLHR0179)</t>
  </si>
  <si>
    <t>(2/1/2023:InWIN G5SW0191)</t>
  </si>
  <si>
    <t>(2/1/2023:InWIN G1SW0107), (2/23/2023:SMP-A)</t>
  </si>
  <si>
    <t>(2/1/2023:InWIN G5SW0129)</t>
  </si>
  <si>
    <t>(2/2/2023:InWIN G1TLHR0194)</t>
  </si>
  <si>
    <t>(2/2/2023:SMP-A), (3/1/2023:InWIN G1SW0103)</t>
  </si>
  <si>
    <t>(2/6/2023:InWIN G5SW0161)</t>
  </si>
  <si>
    <t>(2/6/2023:InWIN G1TLHR0182)</t>
  </si>
  <si>
    <t>(2/6/2023:InWIN G1SW0124)</t>
  </si>
  <si>
    <t>(2/6/2023:InWIN G2TLHR0031)</t>
  </si>
  <si>
    <t>(2/6/2023:InWIN G2TLHR0041)</t>
  </si>
  <si>
    <t>(2/6/2023:InWIN G1SW0006)</t>
  </si>
  <si>
    <t>(2/6/2023:InWIN G2TLHR0008)</t>
  </si>
  <si>
    <t>(2/6/2023:InWIN G2TLHR0092)</t>
  </si>
  <si>
    <t>(2/6/2023:InWIN G1SW0104)</t>
  </si>
  <si>
    <t>(2/6/2023:InWIN G2CE0268)</t>
  </si>
  <si>
    <t>(2/6/2023:InWIN G2TLHR0018)</t>
  </si>
  <si>
    <t>(2/7/2023:InWIN )</t>
  </si>
  <si>
    <t>(2/7/2023:InWIN G4NW0211)</t>
  </si>
  <si>
    <t>(2/8/2023:SMP-V)</t>
  </si>
  <si>
    <t>(2/8/2023:InWIN G4CE0193)</t>
  </si>
  <si>
    <t>(2/8/2023:InWIN G4SW0104)</t>
  </si>
  <si>
    <t>(2/8/2023:InWIN G4CE0153)</t>
  </si>
  <si>
    <t>(2/8/2023:InWIN G3SW0084)</t>
  </si>
  <si>
    <t>(2/8/2023:InWIN G4CE0235)</t>
  </si>
  <si>
    <t>(2/8/2023:InWIN )</t>
  </si>
  <si>
    <t>(2/8/2023:InWIN G3SW0118)</t>
  </si>
  <si>
    <t>(2/8/2023:InWIN G3SW0012)</t>
  </si>
  <si>
    <t>(2/9/2023:SMP-A)</t>
  </si>
  <si>
    <t>(2/13/2023:DISTRICT-A)</t>
  </si>
  <si>
    <t>(2/13/2023:SMP-A)</t>
  </si>
  <si>
    <t>(2/13/2023:CSI-A)</t>
  </si>
  <si>
    <t>(2/13/2023:InWIN G1TLHR0058)</t>
  </si>
  <si>
    <t>(2/13/2023:InWIN G1TLHR0082)</t>
  </si>
  <si>
    <t>(2/14/2023:InWIN G2TLHR0012)</t>
  </si>
  <si>
    <t>(2/14/2023:InWIN G2TLHR0053)</t>
  </si>
  <si>
    <t>(2/15/2023:InWIN )</t>
  </si>
  <si>
    <t>(2/15/2023:SCIREF-V)</t>
  </si>
  <si>
    <t>(2/16/2023:SMP-A)</t>
  </si>
  <si>
    <t>(2/16/2023:BMAP-A)</t>
  </si>
  <si>
    <t>(2/22/2023:InWIN G4SE0163)</t>
  </si>
  <si>
    <t>(2/23/2023:SMP-V)</t>
  </si>
  <si>
    <t>(2/23/2023:SPRINGS_FA-A)</t>
  </si>
  <si>
    <t>(2/23/2023:InWIN )</t>
  </si>
  <si>
    <t>(2/28/2023:SMP-V)</t>
  </si>
  <si>
    <t>(3/2/2023:BMAP-A)</t>
  </si>
  <si>
    <t>(3/6/2023:SMP-V)</t>
  </si>
  <si>
    <t>(3/20/2023:SCIREF-V)</t>
  </si>
  <si>
    <t>(3/22/2023:SMP-V)</t>
  </si>
  <si>
    <t>(3/23/2023:SMP-V)</t>
  </si>
  <si>
    <t>21FLPNS G5NW0007Continuous Monitoring</t>
  </si>
  <si>
    <t>(MAR_2: 3), (MAR_3: 7), (MAR_4: 3)</t>
  </si>
  <si>
    <t>21FLPNS G5NW0008Continuous Monitoring</t>
  </si>
  <si>
    <t>(JAN_4: 4), (JAN_5: 3), (FEB_1: 4), (FEB_2: 7), (FEB_3: 3), (MAR_2: 4), (MAR_3: 7), (MAR_4: 3)</t>
  </si>
  <si>
    <t>21FLFTM G3SD0241Enterococci</t>
  </si>
  <si>
    <t>Len</t>
  </si>
  <si>
    <t>Row</t>
  </si>
  <si>
    <t>21FLA   19010001Pictures</t>
  </si>
  <si>
    <t>DS_01302023, E_01302023, N_01302023, S_01302023, US_01302023, W_01302023</t>
  </si>
  <si>
    <t>21FLA   19010002Pictures</t>
  </si>
  <si>
    <t>DS_02022023, E_02022023, N_02022023, S_02022023, US_02022023, W_02022023</t>
  </si>
  <si>
    <t>21FLA   19010098Pictures</t>
  </si>
  <si>
    <t>DS_01102023, E_01102023, N_01102023, S_01102023, US_01102023, W_01102023</t>
  </si>
  <si>
    <t>21FLA   G4NE0285Pictures</t>
  </si>
  <si>
    <t>E_01302023, N_01302023, S_01302023, W_01302023</t>
  </si>
  <si>
    <t>21FLA   19020063Pictures</t>
  </si>
  <si>
    <t>E_01102023, N_01102023, S_01102023, W_01102023</t>
  </si>
  <si>
    <t>21FLA   19020002Pictures</t>
  </si>
  <si>
    <t>21FLA   19021007Pictures</t>
  </si>
  <si>
    <t>21FLA   G4NE0288Pictures</t>
  </si>
  <si>
    <t>21FLA   G4NE0298Pictures</t>
  </si>
  <si>
    <t>E_02152023, N_02152023, S_02152023, W_02152023</t>
  </si>
  <si>
    <t>21FLA   G4NE0008Pictures</t>
  </si>
  <si>
    <t>21FLA   20030352Pictures</t>
  </si>
  <si>
    <t>E_02162023, N_02162023, S_02162023, W_02162023</t>
  </si>
  <si>
    <t>21FLA   20030146Pictures</t>
  </si>
  <si>
    <t>21FLA   20030025Pictures</t>
  </si>
  <si>
    <t>21FLA   G2NE1207Pictures</t>
  </si>
  <si>
    <t>E_01252023, N_01252023 - Copy, N_01252023, S_01252023, W_01252023</t>
  </si>
  <si>
    <t>21FLA   20030654Pictures</t>
  </si>
  <si>
    <t>21FLA   27010114Pictures</t>
  </si>
  <si>
    <t>E_01262023, N_01262023, S_01262023, W_01262023</t>
  </si>
  <si>
    <t>21FLA   20030739Pictures</t>
  </si>
  <si>
    <t>E_01172023, N_01172023, S_01172023, W_01172023</t>
  </si>
  <si>
    <t>21FLA   G2NE1159Pictures</t>
  </si>
  <si>
    <t>DS_02162023, E_02162023, N_02162023, S_02162023, US_02162023, W_02162023</t>
  </si>
  <si>
    <t>21FLA   20030027FLAPictures</t>
  </si>
  <si>
    <t>21FLA   20030761Pictures</t>
  </si>
  <si>
    <t>E_01052023, N_01052023, S_01052023, W_01052023</t>
  </si>
  <si>
    <t>21FLA   20030807Pictures</t>
  </si>
  <si>
    <t>21FLA   19010085Pictures</t>
  </si>
  <si>
    <t>21FLA   19010021Pictures</t>
  </si>
  <si>
    <t>21FLA   20030692Pictures</t>
  </si>
  <si>
    <t>21FLA   20030792Pictures</t>
  </si>
  <si>
    <t>21FLA   20030068Pictures</t>
  </si>
  <si>
    <t>DS_01172023, E_01172023, N_01172023, S_01172023, US_01172023, W_01172023</t>
  </si>
  <si>
    <t>21FLA   20030952Pictures</t>
  </si>
  <si>
    <t>21FLA   20030070Pictures</t>
  </si>
  <si>
    <t>DS_01052023, E_01052023, N_01052023, S_01052023, US_01052023, W_01052023</t>
  </si>
  <si>
    <t>21FLA   G2NE1164Pictures</t>
  </si>
  <si>
    <t>21FLA   20030954Pictures</t>
  </si>
  <si>
    <t>21FLA   G5NE0587Pictures</t>
  </si>
  <si>
    <t>E_02072023, N_02072023, S_02072023, W_02072023</t>
  </si>
  <si>
    <t>21FLA   20030667Pictures</t>
  </si>
  <si>
    <t>DS_01092023, E_01092023, N_01092023, S_01092023, US_01092023, W_01092023</t>
  </si>
  <si>
    <t>21FLA   20030684Pictures</t>
  </si>
  <si>
    <t>21FLA   20030852Pictures</t>
  </si>
  <si>
    <t>21FLA   27010165Pictures</t>
  </si>
  <si>
    <t>21FLA   20030244Pictures</t>
  </si>
  <si>
    <t>21FLA   27010019Pictures</t>
  </si>
  <si>
    <t>21FLA   27010059Pictures</t>
  </si>
  <si>
    <t>DS_01192023, E_01192023, N_01192023, S_01192023, US_01192023, W_01192023</t>
  </si>
  <si>
    <t>21FLA   27010061Pictures</t>
  </si>
  <si>
    <t>21FLA   27010058Pictures</t>
  </si>
  <si>
    <t>E_01192023, N_01192023, S_01192023, W_01192023</t>
  </si>
  <si>
    <t>21FLA   27010088Pictures</t>
  </si>
  <si>
    <t>21FLA   27010055Pictures</t>
  </si>
  <si>
    <t>21FLA   27010056Pictures</t>
  </si>
  <si>
    <t>21FLA   G2NE1222Pictures</t>
  </si>
  <si>
    <t>DS_01112023, E_01112023, N_01112023, S_01112023, US_01112023, W_01112023</t>
  </si>
  <si>
    <t>21FLA   G2NE1143Pictures</t>
  </si>
  <si>
    <t>21FLA   20030688Pictures</t>
  </si>
  <si>
    <t>21FLA   20030577Pictures</t>
  </si>
  <si>
    <t>21FLA   G2NE1212Pictures</t>
  </si>
  <si>
    <t>DS_02132023, E_02132023, N_02132023, S_02132023, US_02132023, W_02132023</t>
  </si>
  <si>
    <t>21FLA   G2NE1218Pictures</t>
  </si>
  <si>
    <t>E_02132023, N_02132023, S_02132023, W_02132023</t>
  </si>
  <si>
    <t>21FLA   G2NE1132Pictures</t>
  </si>
  <si>
    <t>21FLA   G5NE0610Pictures</t>
  </si>
  <si>
    <t>DS_01122023, E_01122023, N_01122023, S_01122023, US_01122023, W_01122023</t>
  </si>
  <si>
    <t>21FLA   G5NE0609Pictures</t>
  </si>
  <si>
    <t>E_01122023, N_01122023, S_01122023, W_01122023</t>
  </si>
  <si>
    <t>21FLA   G1NE0930Pictures</t>
  </si>
  <si>
    <t>DS_02082023, E_02082023, N_02082023, S_02082023, US_02082023, W_02082023</t>
  </si>
  <si>
    <t>21FLA   G1NE0913Pictures</t>
  </si>
  <si>
    <t>21FLA   G1NE0949Pictures</t>
  </si>
  <si>
    <t>21FLA   20020097Pictures</t>
  </si>
  <si>
    <t>E_02062023, N_02062023, S_02062023, W_02062023</t>
  </si>
  <si>
    <t>21FLA   20020052Pictures</t>
  </si>
  <si>
    <t>21FLA   G1NE0898Pictures</t>
  </si>
  <si>
    <t>21FLA   G3NE0010Pictures</t>
  </si>
  <si>
    <t>21FLA   G1NE0953Pictures</t>
  </si>
  <si>
    <t>E_01232023, N_01232023, S_01232023, W_01232023</t>
  </si>
  <si>
    <t>21FLA   21020063Pictures</t>
  </si>
  <si>
    <t>DS_02092023, E_02092023, N_02092023, S_02092023, US_02092023, W_02092023</t>
  </si>
  <si>
    <t>21FLA   21030071Pictures</t>
  </si>
  <si>
    <t>DS_02072023, E_02072023, N_02072023, S_02072023, US_02072023, W_02072023</t>
  </si>
  <si>
    <t>21FLA   21030016FLAPictures</t>
  </si>
  <si>
    <t>21FLA   21030138Pictures</t>
  </si>
  <si>
    <t>21FLA   21030066Pictures</t>
  </si>
  <si>
    <t>E_02022023, N_02022023, S_02022023, W_02022023</t>
  </si>
  <si>
    <t>21FLA   G1NE0020Pictures</t>
  </si>
  <si>
    <t>21FLA   21030112Pictures</t>
  </si>
  <si>
    <t>E_03082023, N_03082023, S_03082023, W_03082023</t>
  </si>
  <si>
    <t>DS_02202023, E_02202023, N_02202023, S_02202023, US_02202023, W_02202023</t>
  </si>
  <si>
    <t>21FLCEN G1CE0100Pictures</t>
  </si>
  <si>
    <t>E_01242023, N_01242023, S_01242023, W_01242023</t>
  </si>
  <si>
    <t>E_03152023, N_03152023, S_03152023, W_03152023</t>
  </si>
  <si>
    <t>21FLCEN G2CE0233Pictures</t>
  </si>
  <si>
    <t>DS_02272023, E_02272023, N_02272023, S_02272023, US_02272023, W_02272023</t>
  </si>
  <si>
    <t>21FLCEN G2CE0241Pictures</t>
  </si>
  <si>
    <t>E_02092023, N_02092023 (1), S_02092023, W_02092023 (1)</t>
  </si>
  <si>
    <t>21FLCEN G2CE0247Pictures</t>
  </si>
  <si>
    <t>21FLCEN G2CE0270Pictures</t>
  </si>
  <si>
    <t>DS_03202023, E_03202023, N_03202023, S_03202023, US_03202023, W_03202023</t>
  </si>
  <si>
    <t>21FLCEN G2CE0217Pictures</t>
  </si>
  <si>
    <t>E_02232023, N_02232023, S_02232023, W_02232023</t>
  </si>
  <si>
    <t>21FLCEN G2CE0207Pictures</t>
  </si>
  <si>
    <t>21FLCEN G2CE0211Pictures</t>
  </si>
  <si>
    <t>21FLCEN G2CE0287Pictures</t>
  </si>
  <si>
    <t>DS_02062023, E_02062023, N_02062023, S_02062023, US_02062023, W_02062023</t>
  </si>
  <si>
    <t>DS_03162023, E_03162023, N_03162023, S_03162023, US_03162023, W_03162023</t>
  </si>
  <si>
    <t>21FLCEN G2CE0150Pictures</t>
  </si>
  <si>
    <t>21FLCEN G2CE0278Pictures</t>
  </si>
  <si>
    <t>21FLCEN G2CE0093Pictures</t>
  </si>
  <si>
    <t>E_03062023, N_03062023, S_03062023, W_03062023</t>
  </si>
  <si>
    <t>E_03232023, N_03232023, S_03232023, W_03232023</t>
  </si>
  <si>
    <t>DS_01232023, E_01232023, N_01232023, S_01232023, US_01232023, W_01232023</t>
  </si>
  <si>
    <t>21FLCEN G2CE0154Pictures</t>
  </si>
  <si>
    <t>21FLCEN G2CE0227Pictures</t>
  </si>
  <si>
    <t>21FLCEN G2CE0036Pictures</t>
  </si>
  <si>
    <t>DS_02132023, E_02132023, N_02132023 (1), S_02132023, US_02132023, W_02132023</t>
  </si>
  <si>
    <t>E_03202023, N_03202023, S_03202023, W_03202023</t>
  </si>
  <si>
    <t>DS_03222023, E_03222023, S_03222023, US_03222023, W_03222023</t>
  </si>
  <si>
    <t>21FLCEN G4CE0223Pictures</t>
  </si>
  <si>
    <t>21FLCEN G4CE0152Pictures</t>
  </si>
  <si>
    <t>21FLCEN G4CE0204Pictures</t>
  </si>
  <si>
    <t>21FLCEN G4CE0202Pictures</t>
  </si>
  <si>
    <t>21FLCEN G4CE0107Pictures</t>
  </si>
  <si>
    <t>21FLCEN G4CE0240Pictures</t>
  </si>
  <si>
    <t>E_03212023, N_03212023, S_03212023, W_03212023</t>
  </si>
  <si>
    <t>21FLFTM G3SD0154Pictures</t>
  </si>
  <si>
    <t>21FLFTM G4SD0107Pictures</t>
  </si>
  <si>
    <t>21FLFTM G3SD0157Pictures</t>
  </si>
  <si>
    <t>DS_02232023, E_02232023, N_02232023, S_02232023, US_02232023, W_02232023</t>
  </si>
  <si>
    <t>21FLFTM G4SD0169Pictures</t>
  </si>
  <si>
    <t>21FLFTM G4SD0186Pictures</t>
  </si>
  <si>
    <t>21FLFTM G3SD0201Pictures</t>
  </si>
  <si>
    <t>DS_02222023, E_02222023, N_02222023, S_02222023, US_02222023, W_02222023</t>
  </si>
  <si>
    <t>21FLFTM G3SD0152Pictures</t>
  </si>
  <si>
    <t>21FLFTM G3SD0159Pictures</t>
  </si>
  <si>
    <t>21FLFTM G3SD0184Pictures</t>
  </si>
  <si>
    <t>21FLFTM G3SD0067Pictures</t>
  </si>
  <si>
    <t>21FLFTM G3SD0092Pictures</t>
  </si>
  <si>
    <t>21FLFTM G3SD0168Pictures</t>
  </si>
  <si>
    <t>21FLFTM G3SD0161Pictures</t>
  </si>
  <si>
    <t>E_01112023, N_01112023, S_01112023, W_01112023</t>
  </si>
  <si>
    <t>21FLFTM G3SD0133Pictures</t>
  </si>
  <si>
    <t>E_02222023, N_02222023, S_02222023, W_02222023</t>
  </si>
  <si>
    <t>21FLFTM G3SD0107Pictures</t>
  </si>
  <si>
    <t>21FLFTM G3SD0183Pictures</t>
  </si>
  <si>
    <t>21FLFTM G2SD0054Pictures</t>
  </si>
  <si>
    <t>E_01312023, N_01312023, S_01312023, W_01312023</t>
  </si>
  <si>
    <t>21FLFTM G3SD0064Pictures</t>
  </si>
  <si>
    <t>21FLFTM G3SD0089Pictures</t>
  </si>
  <si>
    <t>21FLFTM G3SD0219Pictures</t>
  </si>
  <si>
    <t>21FLFTM G3SD0068Pictures</t>
  </si>
  <si>
    <t>21FLFTM G3SD0011Pictures</t>
  </si>
  <si>
    <t>21FLFTM G3SD0096Pictures</t>
  </si>
  <si>
    <t>21FLFTM G3SD0103Pictures</t>
  </si>
  <si>
    <t>DS_01312023, E_01312023, N_01312023, S_01312023, US_01312023, W_01312023</t>
  </si>
  <si>
    <t>21FLFTM G3SD0192Pictures</t>
  </si>
  <si>
    <t>21FLFTM G3SD0194Pictures</t>
  </si>
  <si>
    <t>21FLFTM G3SD0132Pictures</t>
  </si>
  <si>
    <t>21FLFTM G2SD0053Pictures</t>
  </si>
  <si>
    <t>21FLFTM G3SD0131Pictures</t>
  </si>
  <si>
    <t>21FLFTM G3SD0211Pictures</t>
  </si>
  <si>
    <t>21FLFTM G3SD0212Pictures</t>
  </si>
  <si>
    <t>21FLFTM G3SD0213Pictures</t>
  </si>
  <si>
    <t>21FLFTM G3SD0214Pictures</t>
  </si>
  <si>
    <t>21FLFTM G3SD0097Pictures</t>
  </si>
  <si>
    <t>21FLFTM G3SD0204Pictures</t>
  </si>
  <si>
    <t>21FLFTM G3SD0120Pictures</t>
  </si>
  <si>
    <t>21FLFTM G3SD0070Pictures</t>
  </si>
  <si>
    <t>E_01112023, N_01112023</t>
  </si>
  <si>
    <t>21FLFTM G3SD0071Pictures</t>
  </si>
  <si>
    <t>21FLFTM G3SD0181Pictures</t>
  </si>
  <si>
    <t>21FLFTM G3SD0218Pictures</t>
  </si>
  <si>
    <t>21FLFTM G3SD0239Pictures</t>
  </si>
  <si>
    <t>E_02092023, N_02092023, S_02092023, W_02092023</t>
  </si>
  <si>
    <t>21FLFTM G3SD0148Pictures</t>
  </si>
  <si>
    <t>21FLFTM G3SD0076Pictures</t>
  </si>
  <si>
    <t>E_01042023, N_01042023, S_01042023, W_01042023</t>
  </si>
  <si>
    <t>21FLFTM G3SD0216Pictures</t>
  </si>
  <si>
    <t>21FLFTM G2SD0032Pictures</t>
  </si>
  <si>
    <t>21FLFTM G2SD0046Pictures</t>
  </si>
  <si>
    <t>21FLFTM G2SD0029Pictures</t>
  </si>
  <si>
    <t>21FLFTM G2SD0015Pictures</t>
  </si>
  <si>
    <t>21FLFTM G2SD0052Pictures</t>
  </si>
  <si>
    <t>21FLFTM G4SD0214Pictures</t>
  </si>
  <si>
    <t>DS_01242023, E_01242023, N_01242023, S_01242023, US_01242023, W_01242023</t>
  </si>
  <si>
    <t>21FLFTM G4SD0111Pictures</t>
  </si>
  <si>
    <t>21FLFTM G4SD0105Pictures</t>
  </si>
  <si>
    <t>21FLFTM G4SD0215Pictures</t>
  </si>
  <si>
    <t>21FLFTM G4SD0216Pictures</t>
  </si>
  <si>
    <t>21FLFTM G4SD0194Pictures</t>
  </si>
  <si>
    <t>DS_01252023, E_01252023, N_01252023, S_01252023, US_01252023, W_01252023</t>
  </si>
  <si>
    <t>21FLFTM G3SD0178Pictures</t>
  </si>
  <si>
    <t>DS_03212023, E_03212023, N_03212023, S_03212023, US_03212023, W_03212023</t>
  </si>
  <si>
    <t>21FLFTM G3SD0176Pictures</t>
  </si>
  <si>
    <t>21FLFTM G3SD0226Pictures</t>
  </si>
  <si>
    <t>21FLFTM G3SD0224Pictures</t>
  </si>
  <si>
    <t>21FLFTM G3SD0177Pictures</t>
  </si>
  <si>
    <t>21FLFTM G3SD0221Pictures</t>
  </si>
  <si>
    <t>21FLFTM G3SD0100Pictures</t>
  </si>
  <si>
    <t>21FLFTM G3SD0088Pictures</t>
  </si>
  <si>
    <t>21FLFTM G2SD0047Pictures</t>
  </si>
  <si>
    <t>E_02142023, N_02142023, S_02142023, W_02142023</t>
  </si>
  <si>
    <t>21FLFTM G3SD0078Pictures</t>
  </si>
  <si>
    <t>21FLFTM G1SD0126Pictures</t>
  </si>
  <si>
    <t>21FLFTM IMKFSHCKPictures</t>
  </si>
  <si>
    <t>21FLFTM G1SD0111Pictures</t>
  </si>
  <si>
    <t>21FLFTM G1SD0112Pictures</t>
  </si>
  <si>
    <t>E_02212023, N_02212023, S_02212023, W_02212023</t>
  </si>
  <si>
    <t>21FLFTM G1SD0091Pictures</t>
  </si>
  <si>
    <t>DS_02142023, E_02142023, N_02142023, S_02142023, US_02142023, W_02142023</t>
  </si>
  <si>
    <t>21FLPNS G3NW0007Pictures</t>
  </si>
  <si>
    <t>21FLPNS G3NW0124Pictures</t>
  </si>
  <si>
    <t>21FLPNS G3NW0012Pictures</t>
  </si>
  <si>
    <t>21FLPNS G3NW0009Pictures</t>
  </si>
  <si>
    <t>E_02082023, N_02082023, S_02082023, W_02082023</t>
  </si>
  <si>
    <t>21FLPNS G4NW0403Pictures</t>
  </si>
  <si>
    <t>21FLPNS G4NW0404Pictures</t>
  </si>
  <si>
    <t>21FLPNS G4NW0421Pictures</t>
  </si>
  <si>
    <t>21FLPNS G4NW0527Pictures</t>
  </si>
  <si>
    <t>21FLPNS G4NW0016Pictures</t>
  </si>
  <si>
    <t>DS_01182023, E_01182023, N_01182023, S_01182023, US_01182023, W_01182023</t>
  </si>
  <si>
    <t>21FLPNS G3NW0450Pictures</t>
  </si>
  <si>
    <t>21FLPNS G5NW0150Pictures</t>
  </si>
  <si>
    <t>21FLPNS G4NW0381Pictures</t>
  </si>
  <si>
    <t>21FLPNS G4NW0382Pictures</t>
  </si>
  <si>
    <t>21FLPNS G4NW0007Pictures</t>
  </si>
  <si>
    <t>21FLPNS G4NW0008Pictures</t>
  </si>
  <si>
    <t>21FLPNS G4NW0277Pictures</t>
  </si>
  <si>
    <t>21FLPNS G4NW0001Pictures</t>
  </si>
  <si>
    <t>21FLPNS G4NW0030Pictures</t>
  </si>
  <si>
    <t>21FLPNS G3NW0224Pictures</t>
  </si>
  <si>
    <t>21FLPNS G4NW0010Pictures</t>
  </si>
  <si>
    <t>DS_03152023, E_03152023, N_03152023, S_03152023, US_03152023, W_03152023</t>
  </si>
  <si>
    <t>21FLPNS G3NW0135Pictures</t>
  </si>
  <si>
    <t>21FLPNS G4NW0508Pictures</t>
  </si>
  <si>
    <t>21FLPNS G4NW0243Pictures</t>
  </si>
  <si>
    <t>21FLPNS G4NW0012Pictures</t>
  </si>
  <si>
    <t>DS_03062023, E_03062023, N_03062023, S_03062023, US_03062023, W_03062023</t>
  </si>
  <si>
    <t>21FLPNS G4NW0163Pictures</t>
  </si>
  <si>
    <t>21FLPNS G4NW0537Pictures</t>
  </si>
  <si>
    <t>21FLPNS G4NW0517Pictures</t>
  </si>
  <si>
    <t>21FLPNS G3NW0054Pictures</t>
  </si>
  <si>
    <t>21FLPNS G4NW0336Pictures</t>
  </si>
  <si>
    <t>21FLPNS G4NW0357Pictures</t>
  </si>
  <si>
    <t>21FLPNS G4NW0532Pictures</t>
  </si>
  <si>
    <t>21FLPNS G4NW0481Pictures</t>
  </si>
  <si>
    <t>E_01312023, N_01312023, S_01312023</t>
  </si>
  <si>
    <t>21FLPNS G3NW0105Pictures</t>
  </si>
  <si>
    <t>21FLPNS G5NW0007Pictures</t>
  </si>
  <si>
    <t>21FLPNS G5NW0008Pictures</t>
  </si>
  <si>
    <t>21FLPNS G3NW0052Pictures</t>
  </si>
  <si>
    <t>21FLPNS G5NW0002Pictures</t>
  </si>
  <si>
    <t>21FLPNS G4NW0161Pictures</t>
  </si>
  <si>
    <t>21FLPNS G4NW0395Pictures</t>
  </si>
  <si>
    <t>21FLPNS G4NW0080Pictures</t>
  </si>
  <si>
    <t>DS_02282023, E_02282023, N_02282023, S_02282023, US_02282023, W_02282023</t>
  </si>
  <si>
    <t>21FLPNS G4NW0394Pictures</t>
  </si>
  <si>
    <t>E_02282023, N_02282023, S_02282023, W_02282023</t>
  </si>
  <si>
    <t>21FLPNS G4NW0509Pictures</t>
  </si>
  <si>
    <t>21FLPNS G3NW0447Pictures</t>
  </si>
  <si>
    <t>21FLPNS G3NW0116Pictures</t>
  </si>
  <si>
    <t>21FLPNS G4NW0387Pictures</t>
  </si>
  <si>
    <t>21FLPNS G3NW0141Pictures</t>
  </si>
  <si>
    <t>DS_03222023, E_03222023, N_03222023, S_03222023, US_03222023, W_03222023</t>
  </si>
  <si>
    <t>21FLPNS G4NW0036Pictures</t>
  </si>
  <si>
    <t>21FLPNS G4NW0244Pictures</t>
  </si>
  <si>
    <t>DS_02152023, E_02152023, N_02152023, S_02152023, US_02152023, W_02152023</t>
  </si>
  <si>
    <t>21FLPNS G3NW0186Pictures</t>
  </si>
  <si>
    <t>21FLPNS G4NW0443Pictures</t>
  </si>
  <si>
    <t>21FLPNS G5NW0159Pictures</t>
  </si>
  <si>
    <t>21FLPNS G5NW0005Pictures</t>
  </si>
  <si>
    <t>21FLPNS G5NW0006Pictures</t>
  </si>
  <si>
    <t>21FLPNS G5NW0156Pictures</t>
  </si>
  <si>
    <t>21FLPNS G4NW0015Pictures</t>
  </si>
  <si>
    <t>21FLPNS G3NW0137Pictures</t>
  </si>
  <si>
    <t>21FLPNS G3NW0200Pictures</t>
  </si>
  <si>
    <t>21FLPNS G3NW0223Pictures</t>
  </si>
  <si>
    <t>21FLPNS G3NW0230Pictures</t>
  </si>
  <si>
    <t>21FLPNS G4NW0179Pictures</t>
  </si>
  <si>
    <t>21FLPNS G3NW0180Pictures</t>
  </si>
  <si>
    <t>21FLPNS G3NW0101Pictures</t>
  </si>
  <si>
    <t>21FLPNS G3NW0102Pictures</t>
  </si>
  <si>
    <t>21FLPNS G3NW0233Pictures</t>
  </si>
  <si>
    <t>21FLPNS G3NW0235Pictures</t>
  </si>
  <si>
    <t>21FLPNS G5NW0035Pictures</t>
  </si>
  <si>
    <t>E_03222023, N_03222023, S_03222023, W_03222023</t>
  </si>
  <si>
    <t>21FLPNS G3NW0036Pictures</t>
  </si>
  <si>
    <t>21FLPNS G4NW0019Pictures</t>
  </si>
  <si>
    <t>21FLPNS G4NW0020Pictures</t>
  </si>
  <si>
    <t>21FLPNS G3NW0142Pictures</t>
  </si>
  <si>
    <t>21FLPNS G3NW0208Pictures</t>
  </si>
  <si>
    <t>21FLPNS G4NW0429Pictures</t>
  </si>
  <si>
    <t>21FLPNS G4NW0412Pictures</t>
  </si>
  <si>
    <t>21FLPNS G4NW0505Pictures</t>
  </si>
  <si>
    <t>21FLPNS G4NW0531Pictures</t>
  </si>
  <si>
    <t>21FLPNS G3NW0001Pictures</t>
  </si>
  <si>
    <t>21FLPNS G3NW0002Pictures</t>
  </si>
  <si>
    <t>21FLPNS G3NW0003Pictures</t>
  </si>
  <si>
    <t>21FLPNS G4NW0420Pictures</t>
  </si>
  <si>
    <t>21FLPNS G3NW0152Pictures</t>
  </si>
  <si>
    <t>21FLPNS G3NW0038Pictures</t>
  </si>
  <si>
    <t>21FLPNS G3NW0241Pictures</t>
  </si>
  <si>
    <t>21FLPNS G4NW0211Pictures</t>
  </si>
  <si>
    <t>21FLPNS G3NW0215Pictures</t>
  </si>
  <si>
    <t>E_01252023, N_01252023, S_01252023, W_01252023</t>
  </si>
  <si>
    <t>21FLPNS G3NW0448Pictures</t>
  </si>
  <si>
    <t>21FLPNS G3NW0449Pictures</t>
  </si>
  <si>
    <t>21FLPNS G3NW0216Pictures</t>
  </si>
  <si>
    <t>21FLPNS G3NW0217Pictures</t>
  </si>
  <si>
    <t>21FLPNS G3NW0182Pictures</t>
  </si>
  <si>
    <t>21FLPNS G4NW0208Pictures</t>
  </si>
  <si>
    <t>21FLPNS G3NW0237Pictures</t>
  </si>
  <si>
    <t>21FLPNS G3NW0239Pictures</t>
  </si>
  <si>
    <t>S_02132023 (2), US_02132023, W_02132023</t>
  </si>
  <si>
    <t>21FLPNS G3NW0218Pictures</t>
  </si>
  <si>
    <t>21FLPNS G3NW0238Pictures</t>
  </si>
  <si>
    <t>21FLPNS G3NW0154Pictures</t>
  </si>
  <si>
    <t>21FLPNS G3NW0234Pictures</t>
  </si>
  <si>
    <t>21FLPNS G3NW0219Pictures</t>
  </si>
  <si>
    <t>21FLTPA G4SW0124Pictures</t>
  </si>
  <si>
    <t>E_01092023, N_01092023, S_01092023, W_01092023</t>
  </si>
  <si>
    <t>21FLTPA G1SW0104Pictures</t>
  </si>
  <si>
    <t>21FLTPA G3SW0060Pictures</t>
  </si>
  <si>
    <t>21FLTPA G3SW0108Pictures</t>
  </si>
  <si>
    <t>21FLWPB G4SE0149Pictures</t>
  </si>
  <si>
    <t>21FLWPB G4SE0150Pictures</t>
  </si>
  <si>
    <t>21FLWPB G4SE0151Pictures</t>
  </si>
  <si>
    <t>21FLWPB G4SE0166Pictures</t>
  </si>
  <si>
    <t>21FLWPB G4SE0160Pictures</t>
  </si>
  <si>
    <t>21FLWPB G4SE0161Pictures</t>
  </si>
  <si>
    <t>21FLWPB G4SE0167Pictures</t>
  </si>
  <si>
    <t>21FLWPB G4SE0164Pictures</t>
  </si>
  <si>
    <t>21FLWPB G4SE0165Pictures</t>
  </si>
  <si>
    <t>21FLWPB G4SE0162Pictures</t>
  </si>
  <si>
    <t>21FLWPB G3SE0068Pictures</t>
  </si>
  <si>
    <t>21FLWPB G3SE0070Pictures</t>
  </si>
  <si>
    <t>21FLWPB G5SE0050Pictures</t>
  </si>
  <si>
    <t>DS_02212023, E_02212023, N_02212023, S_02212023, US_02212023, W_02212023</t>
  </si>
  <si>
    <t>21FLWPB G5SE0048Pictures</t>
  </si>
  <si>
    <t>21FLWPB G5SE0079Pictures</t>
  </si>
  <si>
    <t>21FLWPB G3SE0048Pictures</t>
  </si>
  <si>
    <t>21FLWPB G5SE0106Pictures</t>
  </si>
  <si>
    <t>21FLWPB G3SE0047Pictures</t>
  </si>
  <si>
    <t>21FLWPB G5SE0043Pictures</t>
  </si>
  <si>
    <t>DS_01042023, E_01042023, N_01042023, S_01042023, US_01042023, W_01042023</t>
  </si>
  <si>
    <t>21FLWPB G5SE0069Pictures</t>
  </si>
  <si>
    <t>21FLWPB G5SE0113Pictures</t>
  </si>
  <si>
    <t>21FLWPB G5SE0115Pictures</t>
  </si>
  <si>
    <t>21FLWPB G3SE0012Pictures</t>
  </si>
  <si>
    <t>21FLWPB G3SE0024Pictures</t>
  </si>
  <si>
    <t>21FLWPB G3SE0046Pictures</t>
  </si>
  <si>
    <t>21FLWPB G3SE0062Pictures</t>
  </si>
  <si>
    <t>21FLWPB G5SE0044Pictures</t>
  </si>
  <si>
    <t>21FLWPB G5SE0086Pictures</t>
  </si>
  <si>
    <t>21FLWPB G5SE0087Pictures</t>
  </si>
  <si>
    <t>21FLWPB G5SE0129Pictures</t>
  </si>
  <si>
    <t>21FLWPB G4SE0153Pictures</t>
  </si>
  <si>
    <t>21FLWPB G4SE0142Pictures</t>
  </si>
  <si>
    <t>21FLWPB G4SE0154Pictures</t>
  </si>
  <si>
    <t>21FLWPB G4SE0155Pictures</t>
  </si>
  <si>
    <t>21FLWPB G4SE0080Pictures</t>
  </si>
  <si>
    <t>21FLWPB G2SE0070Pictures</t>
  </si>
  <si>
    <t>21FLWPB G2SE0071Pictures</t>
  </si>
  <si>
    <t>21FLWPB G4SE0168Pictures</t>
  </si>
  <si>
    <t>21FLWPB G1SE0025Pictures</t>
  </si>
  <si>
    <t>21FLWPB G1SE0026Pictures</t>
  </si>
  <si>
    <t>21FLWPB G4SE0152Pictures</t>
  </si>
  <si>
    <t>21FLWPB G2SE0069Pictures</t>
  </si>
  <si>
    <t>21FLWPB G2SE0012Pictures</t>
  </si>
  <si>
    <t>21FLWPB G2SE0078Pictures</t>
  </si>
  <si>
    <t>21FLWPB G2SE0076Pictures</t>
  </si>
  <si>
    <t>21FLWPB G2SE0077Pictures</t>
  </si>
  <si>
    <t>21FLWPB G2SE0043Pictures</t>
  </si>
  <si>
    <t>21FLWPB G2SE0029Pictures</t>
  </si>
  <si>
    <t>21FLWPB G2SE0017Pictures</t>
  </si>
  <si>
    <t>21FLWPB G1SE0015Pictures</t>
  </si>
  <si>
    <t>21FLWPB G2SE0073Pictures</t>
  </si>
  <si>
    <t>21FLWPB G2SE0074Pictures</t>
  </si>
  <si>
    <t>21FLWPB G2SE0075Pictures</t>
  </si>
  <si>
    <t>21FLWPB G4SE0147Pictures</t>
  </si>
  <si>
    <t>21FLWPB G4SE0148Pictures</t>
  </si>
  <si>
    <t>21FLWPB G5SE0091Pictures</t>
  </si>
  <si>
    <t>21FLWPB G5SE0029Pictures</t>
  </si>
  <si>
    <t>21FLWPB G3SE0019Pictures</t>
  </si>
  <si>
    <t>21FLWPB G4SE0156Pictures</t>
  </si>
  <si>
    <t>21FLWPB G5SE0088Pictures</t>
  </si>
  <si>
    <t>21FLWPB G5SE0089Pictures</t>
  </si>
  <si>
    <t>21FLA   G1NE0954Pictures</t>
  </si>
  <si>
    <t>21FLCEN G4CE0247Pictures</t>
  </si>
  <si>
    <t>21FLCEN G3CE0055Pictures</t>
  </si>
  <si>
    <t>21FLCEN G3CE0040Pictures</t>
  </si>
  <si>
    <t>21FLCEN G2CE0268Pictures</t>
  </si>
  <si>
    <t>21FLCEN G1CE0024Pictures</t>
  </si>
  <si>
    <t>21FLCEN G1CE0029Pictures</t>
  </si>
  <si>
    <t>21FLCEN G1CE0122Pictures</t>
  </si>
  <si>
    <t>21FLCEN G2CE0110Pictures</t>
  </si>
  <si>
    <t>21FLCEN G2CE0088Pictures</t>
  </si>
  <si>
    <t>21FLCEN G2CE0123Pictures</t>
  </si>
  <si>
    <t>21FLCEN G2CE0273Pictures</t>
  </si>
  <si>
    <t>21FLCEN G2CE0016Pictures</t>
  </si>
  <si>
    <t>21FLCEN G3CE0065Pictures</t>
  </si>
  <si>
    <t>21FLCEN G3CE0022Pictures</t>
  </si>
  <si>
    <t>21FLCEN G2CE0245Pictures</t>
  </si>
  <si>
    <t>21FLCEN G2CE0286Pictures</t>
  </si>
  <si>
    <t>21FLCEN G4CE0238Pictures</t>
  </si>
  <si>
    <t>21FLCEN G4CE0239Pictures</t>
  </si>
  <si>
    <t>21FLCEN G4CE0242Pictures</t>
  </si>
  <si>
    <t>21FLCEN G4CE0155Pictures</t>
  </si>
  <si>
    <t>21FLCEN G4CE0243Pictures</t>
  </si>
  <si>
    <t>21FLCEN G4CE0170Pictures</t>
  </si>
  <si>
    <t>21FLFTM G3SD0237Pictures</t>
  </si>
  <si>
    <t>21FLFTM G3SD0238Pictures</t>
  </si>
  <si>
    <t>21FLFTM G2SD0055Pictures</t>
  </si>
  <si>
    <t>21FLFTM G3SD0136Pictures</t>
  </si>
  <si>
    <t>21FLFTM G1SD0129Pictures</t>
  </si>
  <si>
    <t>21FLFTM G1SD0130Pictures</t>
  </si>
  <si>
    <t>21FLPNS G4NW0011Pictures</t>
  </si>
  <si>
    <t>21FLPNS G4NW0013Pictures</t>
  </si>
  <si>
    <t>21FLPNS G3NW0010Pictures</t>
  </si>
  <si>
    <t>21FLPNS G4NW0022Pictures</t>
  </si>
  <si>
    <t>(1/23/2023:SMP-V), (3/22/2023:SMP-V)</t>
  </si>
  <si>
    <t>21FLPNS G3NW0208Tracers</t>
  </si>
  <si>
    <t>21FLPNS G3NW0208Metals</t>
  </si>
  <si>
    <t>21FLPNS G3NW0142W-PCB-TQ-R</t>
  </si>
  <si>
    <t>21FLPNS G3NW0142W-PCL-TQ-R</t>
  </si>
  <si>
    <t>21FLPNS G3NW0142E. coli</t>
  </si>
  <si>
    <t>21FLPNS G3NW0142Tracers</t>
  </si>
  <si>
    <t>21FLPNS G3NW0142W-CARB-AA</t>
  </si>
  <si>
    <t>21FLPNS G3NW0142W-TR-SQ-R</t>
  </si>
  <si>
    <t>21FLPNS G3NW0142W-PSNP-TQ</t>
  </si>
  <si>
    <t>21FLPNS G3NW0142W-CT-CI-R</t>
  </si>
  <si>
    <t>21FLPNS G3NW0003Enterococci</t>
  </si>
  <si>
    <t>21FLPNS G3NW0002E. coli</t>
  </si>
  <si>
    <t>21FLPNS G3NW0002Nutrients</t>
  </si>
  <si>
    <t>21FLPNS G3NW0002Enterococci</t>
  </si>
  <si>
    <t>21FLPNS G3NW0001E. coli</t>
  </si>
  <si>
    <t>21FLPNS G3NW0001Nutrients</t>
  </si>
  <si>
    <t>21FLPNS G3NW0230Fecal Coliforms</t>
  </si>
  <si>
    <t>21FLPNS G3NW0230Enterococci</t>
  </si>
  <si>
    <t>21FLPNS G3NW0105E. coli</t>
  </si>
  <si>
    <t>21FLPNS G3NW0223Nutrients</t>
  </si>
  <si>
    <t>(1/25/2023:InWIN G2SW0053), (3/8/2023:SMP-A)</t>
  </si>
  <si>
    <t>(1/25/2023:InWIN G3SW0076), (3/8/2023:SMP-A)</t>
  </si>
  <si>
    <t>21FLPNS G5NW0035Enterococci</t>
  </si>
  <si>
    <t>21FLPNS G4NW0022W-CT-CI-R</t>
  </si>
  <si>
    <t>21FLPNS G4NW0022W-PCL-TQ-R</t>
  </si>
  <si>
    <t>21FLPNS G4NW0022Enterococci</t>
  </si>
  <si>
    <t>21FLPNS G4NW0022W-PCB-TQ-R</t>
  </si>
  <si>
    <t>21FLPNS G4NW0021Enterococci</t>
  </si>
  <si>
    <t>21FLPNS G4NW0021W-PCL-TQ-R</t>
  </si>
  <si>
    <t>21FLPNS G4NW0021W-CT-CI-R</t>
  </si>
  <si>
    <t>21FLPNS G4NW0021W-PCB-TQ-R</t>
  </si>
  <si>
    <t>NW-DIST-2023-03-21-01</t>
  </si>
  <si>
    <t>Williams Creek upstream of Hwy 98</t>
  </si>
  <si>
    <t>(1/9/2023:InWIN G4SW0124)</t>
  </si>
  <si>
    <t>(1/9/2023:InWIN G4SW0021)</t>
  </si>
  <si>
    <t>(1/9/2023:InWIN G4SW0114)</t>
  </si>
  <si>
    <t>(2/7/2023:InWIN G2SW0143)</t>
  </si>
  <si>
    <t>(2/7/2023:InWIN G2SW0158)</t>
  </si>
  <si>
    <t>(2/7/2023:InWIN G2SW0157)</t>
  </si>
  <si>
    <t>(2/7/2023:InWIN G1SW0136)</t>
  </si>
  <si>
    <t>(1/4/2023:InWIN 20030760), (2/2/2023:InWIN 20030760), (3/6/2023:BMAP-A)</t>
  </si>
  <si>
    <t>(1/4/2023:InWIN 20030082), (2/2/2023:InWIN 20030082), (3/6/2023:BMAP-A)</t>
  </si>
  <si>
    <t>(1/4/2023:InWIN 20030726), (2/1/2023:InWIN 20030726), (3/2/2023:BMAP-A)</t>
  </si>
  <si>
    <t>(1/4/2023:InWIN 20030897), (2/1/2023:InWIN 20030897), (3/2/2023:BMAP-A)</t>
  </si>
  <si>
    <t>(1/4/2023:InWIN 20030801), (2/2/2023:InWIN 20030801), (3/6/2023:BMAP-A)</t>
  </si>
  <si>
    <t>(1/4/2023:InWIN 20030953), (2/2/2023:InWIN 20030953), (3/6/2023:BMAP-A)</t>
  </si>
  <si>
    <t>(1/4/2023:InWIN 20030123), (2/1/2023:InWIN 20030123), (3/2/2023:BMAP-A)</t>
  </si>
  <si>
    <t>(1/4/2023:InWIN 20030753), (2/1/2023:InWIN 20030753), (3/2/2023:BMAP-A)</t>
  </si>
  <si>
    <t>(1/4/2023:InWIN 20030793), (2/2/2023:InWIN 20030793), (3/6/2023:BMAP-A)</t>
  </si>
  <si>
    <t>(1/4/2023:InWIN 20030958), (2/2/2023:InWIN 20030958), (3/6/2023:BMAP-A)</t>
  </si>
  <si>
    <t>(1/4/2023:InWIN 20030891), (2/2/2023:InWIN 20030891), (3/6/2023:BMAP-A)</t>
  </si>
  <si>
    <t>(1/4/2023:InWIN 20030848), (2/1/2023:InWIN 20030848), (3/2/2023:BMAP-A)</t>
  </si>
  <si>
    <t>(1/12/2023:BMAP-A), (2/16/2023:BMAP-A), (3/9/2023:BMAP-A)</t>
  </si>
  <si>
    <t>(1/17/2023:InWIN G3SW0100), (3/7/2023:SMP-A)</t>
  </si>
  <si>
    <t>(1/17/2023:InWIN G3SW0043), (3/7/2023:SMP-A)</t>
  </si>
  <si>
    <t>(3/9/2023:BMAP-A)</t>
  </si>
  <si>
    <t>21FLA   G2NE1189RPS</t>
  </si>
  <si>
    <t>(3/23/2023:V)</t>
  </si>
  <si>
    <t>21FLA   G2NE1189LVS</t>
  </si>
  <si>
    <t>21FLA   G2NE1189PhysChem</t>
  </si>
  <si>
    <t>(3/23/2023:A)</t>
  </si>
  <si>
    <t>21FLA   G2NE1189HA</t>
  </si>
  <si>
    <t>(3/23/2023:C)</t>
  </si>
  <si>
    <t>21FLWPB G3SE0071W-PCB-TQ-R</t>
  </si>
  <si>
    <t>(3/27/2023:SMP-V)</t>
  </si>
  <si>
    <t>21FLWPB G3SE0071Enterococci</t>
  </si>
  <si>
    <t>21FLWPB G3SE0071W-CT-CI-R</t>
  </si>
  <si>
    <t>21FLWPB G3SE0071W-PCL-TQ-R</t>
  </si>
  <si>
    <t>21FLTPA G3SW0089E. coli</t>
  </si>
  <si>
    <t>21FLTPA G3SW0089Markers (qPCR)</t>
  </si>
  <si>
    <t>21FLTPA G3SW0089W-PO4-F</t>
  </si>
  <si>
    <t>21FLTPA G3SW0089SCI</t>
  </si>
  <si>
    <t>21FLTPA G3SW0089Tracers</t>
  </si>
  <si>
    <t>21FLTPA G3SW0089Metals</t>
  </si>
  <si>
    <t>21FLTPA G3SW0089W-TR-SQ-R</t>
  </si>
  <si>
    <t>21FLTPA G3SW0089Nutrients</t>
  </si>
  <si>
    <t>21FLTPA G3SW0089W-PSNP-TQ</t>
  </si>
  <si>
    <t>21FLTPA G3SW0102Phytoplankton</t>
  </si>
  <si>
    <t>(1/10/2023:InWIN 19010098), (2/22/2023:InWIN 19010098)</t>
  </si>
  <si>
    <t>(1/10/2023:InWIN 19021007), (2/22/2023:InWIN 19021007)</t>
  </si>
  <si>
    <t>(1/10/2023:InWIN G4NW0404), (3/1/2023:InWIN G4NW0404)</t>
  </si>
  <si>
    <t>(1/10/2023:InWIN 19020063), (2/22/2023:InWIN 19020063)</t>
  </si>
  <si>
    <t>(1/10/2023:InWIN G4NW0403), (3/1/2023:InWIN G4NW0403)</t>
  </si>
  <si>
    <t>(1/17/2023:InWIN G3NW0233), (3/1/2023:InWIN G3NW0233)</t>
  </si>
  <si>
    <t>(1/17/2023:InWIN G3NW0218), (3/1/2023:InWIN G3NW0218)</t>
  </si>
  <si>
    <t>(1/17/2023:InWIN G3NW0234), (3/1/2023:InWIN G3NW0234)</t>
  </si>
  <si>
    <t>(1/17/2023:InWIN G3NW0235), (3/1/2023:InWIN G3NW0235)</t>
  </si>
  <si>
    <t>(1/17/2023:InWIN G3NW0152), (3/1/2023:InWIN G3NW0152)</t>
  </si>
  <si>
    <t>(1/18/2023:InWIN G4NW0030), (2/27/2023:InWIN G4NW0030)</t>
  </si>
  <si>
    <t>(1/18/2023:InWIN G4NW0016), (2/27/2023:InWIN G4NW0016)</t>
  </si>
  <si>
    <t>(1/18/2023:InWIN G4NW0001), (2/27/2023:InWIN G4NW0001)</t>
  </si>
  <si>
    <t>(1/18/2023:InWIN ), (1/24/2023:InWIN ), (1/26/2023:InWIN ), (2/27/2023:InWIN ), (3/22/2023:SMP-V)</t>
  </si>
  <si>
    <t>(1/18/2023:InWIN ), (1/26/2023:InWIN ), (2/27/2023:InWIN )</t>
  </si>
  <si>
    <t>(1/26/2023:InWIN ), (3/1/2023:InWIN )</t>
  </si>
  <si>
    <t>(1/31/2023:InWIN G4NW0008), (3/6/2023:InWIN G4NW0008)</t>
  </si>
  <si>
    <t>(1/31/2023:InWIN G4NW0532), (3/6/2023:InWIN G4NW0532)</t>
  </si>
  <si>
    <t>(1/31/2023:InWIN G4NW0481), (3/6/2023:InWIN G4NW0481)</t>
  </si>
  <si>
    <t>(2/8/2023:InWIN G3NW0009), (2/22/2023:InWIN G3NW0009)</t>
  </si>
  <si>
    <t>(2/15/2023:InWIN G2TLHR0052), (3/1/2023:InWIN G2TLHR0052)</t>
  </si>
  <si>
    <t>(2/22/2023:InWIN G3NW0009)</t>
  </si>
  <si>
    <t>(2/22/2023:InWIN G3NW0012)</t>
  </si>
  <si>
    <t>(2/27/2023:InWIN G4NW0007)</t>
  </si>
  <si>
    <t>(2/27/2023:InWIN G4NW0016)</t>
  </si>
  <si>
    <t>(2/28/2023:InWIN G3TLHR0017)</t>
  </si>
  <si>
    <t>(2/28/2023:InWIN G3TLHR0015)</t>
  </si>
  <si>
    <t>(2/28/2023:InWIN G3TLHR0031)</t>
  </si>
  <si>
    <t>(3/1/2023:InWIN G2TLHR0024)</t>
  </si>
  <si>
    <t>(3/1/2023:InWIN G2TLHR0052)</t>
  </si>
  <si>
    <t>(3/6/2023:InWIN G4NW0011)</t>
  </si>
  <si>
    <t>21FLPNS G4NW0021Pictures</t>
  </si>
  <si>
    <t>(1/18/2023:InWIN G4CE0231), (3/15/2023:SMP-A)</t>
  </si>
  <si>
    <t>(1/26/2023:InWIN 20030807), (3/2/2023:InWIN 20030807)</t>
  </si>
  <si>
    <t>(1/26/2023:InWIN 27010114), (3/2/2023:InWIN 27010114)</t>
  </si>
  <si>
    <t>(1/30/2023:InWIN G5CE0159)</t>
  </si>
  <si>
    <t>(1/30/2023:InWIN G5CE0159), (3/13/2023:SMP-A)</t>
  </si>
  <si>
    <t>(2/8/2023:InWIN G2CE0267)</t>
  </si>
  <si>
    <t>(2/8/2023:InWIN ), (2/21/2023:InWIN ), (3/7/2023:SMP-A)</t>
  </si>
  <si>
    <t>(2/8/2023:InWIN ), (2/21/2023:InWIN )</t>
  </si>
  <si>
    <t>(2/13/2023:InWIN G2SW0160)</t>
  </si>
  <si>
    <t>(2/13/2023:InWIN G2SW0161)</t>
  </si>
  <si>
    <t>(2/13/2023:InWIN G1TLHR0163), (2/27/2023:InWIN G1TLHR0163)</t>
  </si>
  <si>
    <t>(2/14/2023:InWIN G3NW0102)</t>
  </si>
  <si>
    <t>(2/15/2023:InWIN G4NE0298), (3/1/2023:InWIN G4NE0298)</t>
  </si>
  <si>
    <t>(2/21/2023:InWIN G1SW0138)</t>
  </si>
  <si>
    <t>(2/21/2023:InWIN G3SW0109)</t>
  </si>
  <si>
    <t>(2/21/2023:InWIN G2SW0163)</t>
  </si>
  <si>
    <t>(2/21/2023:InWIN G2SW0111)</t>
  </si>
  <si>
    <t>(2/27/2023:InWIN G2TLHR0015)</t>
  </si>
  <si>
    <t>(3/1/2023:InWIN G4NE0008)</t>
  </si>
  <si>
    <t>Now</t>
  </si>
  <si>
    <t>Last Update</t>
  </si>
  <si>
    <t>T/F</t>
  </si>
  <si>
    <t>Diff</t>
  </si>
  <si>
    <t>(1/10/2023:InWIN G3SD0100), (4/3/2023:SMP-V)</t>
  </si>
  <si>
    <t>(1/10/2023:InWIN G3SD0097), (4/3/2023:SMP-V)</t>
  </si>
  <si>
    <t>(1/10/2023:InWIN G2SD0032), (4/3/2023:SMP-V)</t>
  </si>
  <si>
    <t>(1/10/2023:SMP-V), (4/3/2023:SMP-V)</t>
  </si>
  <si>
    <t>(1/30/2023:InWIN G4SD0169), (3/16/2023:SMP-A)</t>
  </si>
  <si>
    <t>(1/30/2023:InWIN G4SD0170), (3/16/2023:SMP-A)</t>
  </si>
  <si>
    <t>(2/14/2023:InWIN G2SW0087), (3/15/2023:SMP-A)</t>
  </si>
  <si>
    <t>(2/14/2023:InWIN G2SW0085), (3/15/2023:SMP-A)</t>
  </si>
  <si>
    <t>(2/14/2023:InWIN G2SW0159), (3/15/2023:SMP-A)</t>
  </si>
  <si>
    <t>(2/14/2023:InWIN G2SW0115), (3/15/2023:SMP-A)</t>
  </si>
  <si>
    <t>(2/20/2023:SMP-A)</t>
  </si>
  <si>
    <t>(3/13/2023:SMP-A)</t>
  </si>
  <si>
    <t>(3/15/2023:SMP-A)</t>
  </si>
  <si>
    <t>(3/16/2023:SMP-A)</t>
  </si>
  <si>
    <t>(1/9/2023:InWIN G3SE0046), (3/2/2023:InWIN G3SE0046)</t>
  </si>
  <si>
    <t>(1/9/2023:InWIN G3SE0012), (3/2/2023:InWIN G3SE0012)</t>
  </si>
  <si>
    <t>(1/9/2023:InWIN G3SE0024), (3/2/2023:InWIN G3SE0024)</t>
  </si>
  <si>
    <t>(1/9/2023:InWIN G1SE0015), (3/2/2023:InWIN G1SE0015)</t>
  </si>
  <si>
    <t>21FLGW  3569SCI</t>
  </si>
  <si>
    <t>(1/19/2023:InWIN 27010055), (3/6/2023:InWIN 27010055)</t>
  </si>
  <si>
    <t>(1/19/2023:InWIN 27010056), (3/6/2023:InWIN 27010056)</t>
  </si>
  <si>
    <t>(1/19/2023:InWIN 27010088), (3/6/2023:InWIN 27010088)</t>
  </si>
  <si>
    <t>(1/19/2023:InWIN 27010058), (3/6/2023:InWIN 27010058)</t>
  </si>
  <si>
    <t>(1/19/2023:InWIN 27010059), (3/6/2023:InWIN 27010059)</t>
  </si>
  <si>
    <t>(1/19/2023:InWIN 27010061), (3/6/2023:InWIN 27010061)</t>
  </si>
  <si>
    <t>(1/30/2023:InWIN G4NW0537), (3/8/2023:InWIN G4NW0537)</t>
  </si>
  <si>
    <t>(1/30/2023:InWIN G4NW0517), (3/8/2023:InWIN G4NW0517)</t>
  </si>
  <si>
    <t>(1/30/2023:InWIN G3NW0447), (3/8/2023:InWIN G3NW0447)</t>
  </si>
  <si>
    <t>(2/1/2023:InWIN G4CE0224), (3/1/2023:SMP-A)</t>
  </si>
  <si>
    <t>(2/22/2023:SMP-A)</t>
  </si>
  <si>
    <t>(1/26/2023:InWIN G3SW0074), (3/14/2023:SMP-A)</t>
  </si>
  <si>
    <t>(1/26/2023:InWIN G3SW0106), (3/14/2023:SMP-A)</t>
  </si>
  <si>
    <t>(1/26/2023:InWIN G3SW0050), (3/14/2023:SMP-A)</t>
  </si>
  <si>
    <t>(1/26/2023:InWIN G4SW0117), (3/14/2023:SMP-A)</t>
  </si>
  <si>
    <t>21FLTPA G4SW0118Fecal Coliforms</t>
  </si>
  <si>
    <t>21FLTPA G4SW0118Enterococci</t>
  </si>
  <si>
    <t>21FLTPA G4SW0025Pictures</t>
  </si>
  <si>
    <t>21FLTPA G4SW0084Pictures</t>
  </si>
  <si>
    <t>21FLTPA G4SW0103Pictures</t>
  </si>
  <si>
    <t>21FLTPA G5SW0189Pictures</t>
  </si>
  <si>
    <t>E_04042023, N_04042023, S_04042023, W_04042023</t>
  </si>
  <si>
    <t>21FLTPA G2SW0143Pictures</t>
  </si>
  <si>
    <t>21FLTPA G1SW0006Pictures</t>
  </si>
  <si>
    <t>21FLTPA G1SW0124Pictures</t>
  </si>
  <si>
    <t>21FLTPA G3SW0076Pictures</t>
  </si>
  <si>
    <t>21FLTPA G2SW0158Pictures</t>
  </si>
  <si>
    <t>21FLTPA G5SW0171Pictures</t>
  </si>
  <si>
    <t>21FLTPA G5SW0040Pictures</t>
  </si>
  <si>
    <t>21FLTPA G5SW0080Pictures</t>
  </si>
  <si>
    <t>21FLTPA G1SW0136Pictures</t>
  </si>
  <si>
    <t>21FLTPA G2SW0159Pictures</t>
  </si>
  <si>
    <t>21FLTPA G5SW0163Pictures</t>
  </si>
  <si>
    <t>E_02012023, N_02012023, S_02012023, W_02012023</t>
  </si>
  <si>
    <t>21FLTPA G2SW0085Pictures</t>
  </si>
  <si>
    <t>21FLTPA G2SW0053Pictures</t>
  </si>
  <si>
    <t>21FLTPA G2SW0087Pictures</t>
  </si>
  <si>
    <t>21FLTPA G3SW0102Pictures</t>
  </si>
  <si>
    <t>21FLTPA G2SW0157Pictures</t>
  </si>
  <si>
    <t>21FLTPA G5SW0129Pictures</t>
  </si>
  <si>
    <t>DS_02012023, E_02012023, N_02012023, S_02012023, US_02012023, W_02012023</t>
  </si>
  <si>
    <t>(2/1/2023:InWIN G2CE0284), (3/20/2023:SMP-A)</t>
  </si>
  <si>
    <t>21FLTPA G2SW0115Pictures</t>
  </si>
  <si>
    <t>21FLTPA G1SW0054Pictures</t>
  </si>
  <si>
    <t>21FLTPA G1SW0095Pictures</t>
  </si>
  <si>
    <t>21FLTPA G1SW0060Pictures</t>
  </si>
  <si>
    <t>DS_03132023, E_03132023, N_03132023, S_03132023, US_03132023, W_03132023</t>
  </si>
  <si>
    <t>21FLTPA G1SW0126Pictures</t>
  </si>
  <si>
    <t>21FLTPA G3SW0050Pictures</t>
  </si>
  <si>
    <t>21FLTPA G4SW0117Pictures</t>
  </si>
  <si>
    <t>21FLTPA G3SW0106Pictures</t>
  </si>
  <si>
    <t>DS_01262023, E_01262023, N_01262023, S_01262023, US_01262023, W_01262023</t>
  </si>
  <si>
    <t>21FLTPA G3SW0074Pictures</t>
  </si>
  <si>
    <t>21FLTPA G1SW0107Pictures</t>
  </si>
  <si>
    <t>21FLTPA G2SW0093Pictures</t>
  </si>
  <si>
    <t>21FLTPA G2SW0160Pictures</t>
  </si>
  <si>
    <t>21FLTPA G2SW0144Pictures</t>
  </si>
  <si>
    <t>21FLTPA G5SW0134Pictures</t>
  </si>
  <si>
    <t>21FLTPA G2SW0161Pictures</t>
  </si>
  <si>
    <t>21FLTPA G5SW0191Pictures</t>
  </si>
  <si>
    <t>21FLTPA G4SW0104Pictures</t>
  </si>
  <si>
    <t>21FLTPA G2SW0162Pictures</t>
  </si>
  <si>
    <t>21FLTPA G1SW0138Pictures</t>
  </si>
  <si>
    <t>21FLTPA G1SW0092Pictures</t>
  </si>
  <si>
    <t>E_02202023, N_02202023, S_02202023, W_02202023</t>
  </si>
  <si>
    <t>21FLTPA G1SW0119Pictures</t>
  </si>
  <si>
    <t>21FLTPA G3SW0084Pictures</t>
  </si>
  <si>
    <t>(1/9/2023:InWIN G4SW0124), (3/13/2023:SMP-A)</t>
  </si>
  <si>
    <t>(1/9/2023:InWIN G4SW0021), (3/16/2023:SMP-A)</t>
  </si>
  <si>
    <t>(1/9/2023:InWIN G4SW0114), (3/13/2023:SMP-A)</t>
  </si>
  <si>
    <t>(1/23/2023:InWIN G4SW0084), (3/16/2023:SMP-A)</t>
  </si>
  <si>
    <t>(1/23/2023:InWIN G4SW0025), (3/16/2023:SMP-A)</t>
  </si>
  <si>
    <t>(2/6/2023:InWIN G5SW0161), (3/15/2023:SMP-A)</t>
  </si>
  <si>
    <t>(2/6/2023:InWIN G1SW0124), (3/15/2023:SMP-A)</t>
  </si>
  <si>
    <t>(2/6/2023:InWIN G1SW0006), (3/15/2023:SMP-A)</t>
  </si>
  <si>
    <t>(2/6/2023:InWIN G1SW0104), (3/15/2023:SMP-A)</t>
  </si>
  <si>
    <t>(2/7/2023:InWIN G2SE0017), (3/6/2023:InWIN G2SE0017)</t>
  </si>
  <si>
    <t>(2/7/2023:InWIN G2SE0076), (3/6/2023:InWIN G2SE0076)</t>
  </si>
  <si>
    <t>(2/7/2023:InWIN G2SE0077), (2/13/2023:InWIN G2SE0077), (3/6/2023:InWIN G2SE0077)</t>
  </si>
  <si>
    <t>(2/7/2023:InWIN G2SE0043), (3/6/2023:InWIN G2SE0043)</t>
  </si>
  <si>
    <t>(2/7/2023:InWIN G2SE0012), (3/6/2023:InWIN G2SE0012)</t>
  </si>
  <si>
    <t>(2/7/2023:InWIN G2SE0078), (3/6/2023:InWIN G2SE0078)</t>
  </si>
  <si>
    <t>(2/7/2023:InWIN G2SE0069), (3/6/2023:InWIN G2SE0069)</t>
  </si>
  <si>
    <t>(2/13/2023:InWIN G2SE0077), (3/6/2023:InWIN G2SE0077)</t>
  </si>
  <si>
    <t>(2/14/2023:InWIN G3SE0070)</t>
  </si>
  <si>
    <t>(2/16/2023:InWIN G4SE0155)</t>
  </si>
  <si>
    <t>(2/16/2023:InWIN G4SE0153)</t>
  </si>
  <si>
    <t>E_04052023, N_04052023, S_04052023, W_04052023</t>
  </si>
  <si>
    <t>21FLPNS G4NW0536Pictures</t>
  </si>
  <si>
    <t>DS_04052023, E_04052023, N_04052023, S_04052023, US_04052023, W_04052023</t>
  </si>
  <si>
    <t>(1/23/2023:InWIN ), (2/6/2023:InWIN ), (3/6/2023:SMP-A), (4/5/2023:SMP-V)</t>
  </si>
  <si>
    <t>(2/7/2023:InWIN G4CE0201), (3/22/2023:SMP-A)</t>
  </si>
  <si>
    <t>(2/7/2023:InWIN G4CE0244), (3/22/2023:SMP-A)</t>
  </si>
  <si>
    <t>(2/7/2023:InWIN G4CE0245), (3/22/2023:SMP-A)</t>
  </si>
  <si>
    <t>(2/8/2023:InWIN G3CE0068), (3/22/2023:SMP-A)</t>
  </si>
  <si>
    <t>21FLWQSP3543HA</t>
  </si>
  <si>
    <t>(3/2/2023:A)</t>
  </si>
  <si>
    <t>21FLPNS G4NW0536RPS</t>
  </si>
  <si>
    <t>(4/5/2023:V)</t>
  </si>
  <si>
    <t>21FLGW  3545RPS</t>
  </si>
  <si>
    <t>21FLGW  3545HA</t>
  </si>
  <si>
    <t>(4/5/2023:A)</t>
  </si>
  <si>
    <t>21FLPNS G4NW0536HA</t>
  </si>
  <si>
    <t>(4/5/2023:C)</t>
  </si>
  <si>
    <t>21FLPNS G4NW0536PhysChem</t>
  </si>
  <si>
    <t>21FLGW  3545PhysChem</t>
  </si>
  <si>
    <t>21FLTLHR9717Metals</t>
  </si>
  <si>
    <t>(4/6/2023:SPRINGS-V)</t>
  </si>
  <si>
    <t>21FLTLHR9717W-PO4-F</t>
  </si>
  <si>
    <t>21FLTLHR9717Nutrients</t>
  </si>
  <si>
    <t>21FLTLHR9719W-PO4-F</t>
  </si>
  <si>
    <t>21FLTLHR9719Metals</t>
  </si>
  <si>
    <t>21FLTLHR9719Nutrients</t>
  </si>
  <si>
    <t>21FLTLHRG1TLHR0081E. coli</t>
  </si>
  <si>
    <t>(4/6/2023:SMP-V)</t>
  </si>
  <si>
    <t>21FLGW  3545LVS</t>
  </si>
  <si>
    <t>(4/5/2023: A)</t>
  </si>
  <si>
    <t>(1/12/2023:InWIN G5SE0091), (2/13/2023:InWIN G5SE0091), (3/9/2023:InWIN G5SE0091)</t>
  </si>
  <si>
    <t>(1/12/2023:InWIN G5SE0029), (2/13/2023:InWIN G5SE0029), (3/9/2023:InWIN G5SE0029)</t>
  </si>
  <si>
    <t>(1/24/2023:InWIN G5SE0079), (3/7/2023:InWIN G5SE0079)</t>
  </si>
  <si>
    <t>(1/24/2023:InWIN G5SE0048), (3/7/2023:InWIN G5SE0048)</t>
  </si>
  <si>
    <t>(1/25/2023:InWIN G2SE0071), (3/15/2023:InWIN G2SE0071)</t>
  </si>
  <si>
    <t>(1/25/2023:InWIN G2SE0070), (3/15/2023:InWIN G2SE0070)</t>
  </si>
  <si>
    <t>(1/30/2023:InWIN G3SE0062), (3/8/2023:InWIN G3SE0062)</t>
  </si>
  <si>
    <t>(1/30/2023:InWIN G3SE0048), (3/8/2023:InWIN G3SE0048)</t>
  </si>
  <si>
    <t>(1/30/2023:InWIN G2SE0072), (3/8/2023:InWIN G2SE0072)</t>
  </si>
  <si>
    <t>(1/30/2023:InWIN G5SE0129), (3/8/2023:InWIN G5SE0129)</t>
  </si>
  <si>
    <t>(2/8/2023:InWIN G4SE0156), (3/7/2023:InWIN G4SE0156)</t>
  </si>
  <si>
    <t>(2/8/2023:InWIN G4SE0148), (3/7/2023:InWIN G4SE0148)</t>
  </si>
  <si>
    <t>(2/8/2023:InWIN G4SE0147), (3/7/2023:InWIN G4SE0147)</t>
  </si>
  <si>
    <t>(2/8/2023:InWIN ), (3/9/2023:InWIN )</t>
  </si>
  <si>
    <t>(2/8/2023:InWIN G3SE0019), (3/7/2023:InWIN G3SE0019)</t>
  </si>
  <si>
    <t>(2/13/2023:InWIN G5SE0029), (3/9/2023:InWIN G5SE0029)</t>
  </si>
  <si>
    <t>(2/13/2023:InWIN G5SE0091), (3/9/2023:InWIN G5SE0091)</t>
  </si>
  <si>
    <t>(1/23/2023:SMP-V), (4/6/2023:SMP-V)</t>
  </si>
  <si>
    <t>(2/7/2023:InWIN 21030112), (3/15/2023:SMP-C)</t>
  </si>
  <si>
    <t>(2/7/2023:InWIN G1NE0020), (3/15/2023:SMP-C)</t>
  </si>
  <si>
    <t>(2/7/2023:InWIN G1NE0918), (3/15/2023:SMP-C)</t>
  </si>
  <si>
    <t>(2/7/2023:InWIN 21030126), (3/15/2023:SMP-C)</t>
  </si>
  <si>
    <t>(2/7/2023:InWIN 21030071), (3/15/2023:SMP-C)</t>
  </si>
  <si>
    <t>(2/13/2023:InWIN G2NE1218), (4/6/2023:SMP-V)</t>
  </si>
  <si>
    <t>(2/13/2023:InWIN G2NE1132), (4/6/2023:SMP-V)</t>
  </si>
  <si>
    <t>(2/13/2023:InWIN G2NE1212), (4/6/2023:SMP-V)</t>
  </si>
  <si>
    <t>21FLPNS G4NW0536Tracers</t>
  </si>
  <si>
    <t>(4/5/2023:SMP-V)</t>
  </si>
  <si>
    <t>21FLPNS G4NW0536Metals</t>
  </si>
  <si>
    <t>21FLPNS G4NW0536E. coli</t>
  </si>
  <si>
    <t>21FLPNS G4NW0536W-PO4-F</t>
  </si>
  <si>
    <t>21FLPNS G4NW0536Nutrients</t>
  </si>
  <si>
    <t>21FLCEN G5CE0156Pictures</t>
  </si>
  <si>
    <t>21FLCEN G1CE0126Pictures</t>
  </si>
  <si>
    <t>(1/5/2023:InWIN G2CE0086), (3/1/2023:InWIN G2CE0086)</t>
  </si>
  <si>
    <t>(1/5/2023:InWIN G3CE0054), (3/1/2023:InWIN G3CE0054)</t>
  </si>
  <si>
    <t>(1/5/2023:InWIN G5CE0111), (3/1/2023:InWIN G5CE0111)</t>
  </si>
  <si>
    <t>(1/5/2023:InWIN G5CE0112), (3/1/2023:InWIN G5CE0112)</t>
  </si>
  <si>
    <t>(1/23/2023:InWIN ), (2/16/2023:InWIN ), (2/23/2023:InWIN ), (3/15/2023:SMP-A), (4/5/2023:SMP-V)</t>
  </si>
  <si>
    <t>(2/7/2023:SMP-A), (4/6/2023:SMP-V)</t>
  </si>
  <si>
    <t>(2/16/2023:InWIN )</t>
  </si>
  <si>
    <t>(2/20/2023:InWIN G1CE0100)</t>
  </si>
  <si>
    <t>(2/20/2023:InWIN G1CE0126)</t>
  </si>
  <si>
    <t>(2/23/2023:InWIN G2CE0211)</t>
  </si>
  <si>
    <t>(2/23/2023:InWIN G2CE0217)</t>
  </si>
  <si>
    <t>(2/23/2023:InWIN G2CE0207)</t>
  </si>
  <si>
    <t>(2/23/2023:InWIN G2CE0278)</t>
  </si>
  <si>
    <t>(2/23/2023:InWIN G2CE0150)</t>
  </si>
  <si>
    <t>21FLTPA G3SW0089HA</t>
  </si>
  <si>
    <t>(3/27/2023:C)</t>
  </si>
  <si>
    <t>21FLTPA G3SW0089RPS</t>
  </si>
  <si>
    <t>(3/27/2023:V)</t>
  </si>
  <si>
    <t>21FLTPA G3SW0089PhysChem</t>
  </si>
  <si>
    <t>(3/27/2023:A)</t>
  </si>
  <si>
    <t>21FLTPA G3SW0089LVS</t>
  </si>
  <si>
    <t>(3/27/2023: A)</t>
  </si>
  <si>
    <t>21FLTPA G3SW0102LVS</t>
  </si>
  <si>
    <t>21FLTPA G3SW0118Pictures</t>
  </si>
  <si>
    <t>21FLTPA G2SW0101Pictures</t>
  </si>
  <si>
    <t>21FLTPA G2SW0103Pictures</t>
  </si>
  <si>
    <t>21FLTPA G3SW0089Pictures</t>
  </si>
  <si>
    <t>DS_03272023, E_03272023, N_03272023, S_03272023, US_03272023, W_03272023</t>
  </si>
  <si>
    <t>Year{0}[Year]</t>
  </si>
  <si>
    <t>"&amp;Year{0}[Year]&amp;"</t>
  </si>
  <si>
    <t>STA_YMD</t>
  </si>
  <si>
    <t>Number.From(Year{0}[Year])</t>
  </si>
  <si>
    <t>(1/10/2023:In SBIO)</t>
  </si>
  <si>
    <t>(2/23/2023:InWIN G5SW0189)</t>
  </si>
  <si>
    <t>(2/23/2023:InWIN G4SW0118)</t>
  </si>
  <si>
    <t>21FLCEN G2CE0214Pictures</t>
  </si>
  <si>
    <t>E_04102023, N_04102023, S_04102023, W_04102023</t>
  </si>
  <si>
    <t>21FLCEN G2CE0072Pictures</t>
  </si>
  <si>
    <t>DS_04102023, E_04102023, N_04102023, S_04102023, US_04102023, W_04102023</t>
  </si>
  <si>
    <t>21FLCEN G2CE0097Pictures</t>
  </si>
  <si>
    <t>E_04102023 (1), N_04102023 (2), S_04102023, W_04102023</t>
  </si>
  <si>
    <t>21FLCEN G2CE0283Pictures</t>
  </si>
  <si>
    <t>E_04102023, N_04102023, S_04102023, W_04102023 (1)</t>
  </si>
  <si>
    <t>21FLGW  34879SCI</t>
  </si>
  <si>
    <t>(1/23/2023:In SBIO)</t>
  </si>
  <si>
    <t>(1/23/2023:InWIN G4SW0103), (3/13/2023:SMP-A), (3/22/2023:SMP-A)</t>
  </si>
  <si>
    <t>(1/23/2023:InWIN G4SW0103), (3/22/2023:SMP-A)</t>
  </si>
  <si>
    <t>(1/25/2023:InWIN G3NW0215), (2/20/2023:InWIN G3NW0215), (4/10/2023:SMP-V)</t>
  </si>
  <si>
    <t>(1/25/2023:InWIN G3NW0448), (2/20/2023:InWIN G3NW0448), (4/10/2023:SMP-V)</t>
  </si>
  <si>
    <t>(1/25/2023:InWIN G3NW0449), (2/20/2023:InWIN G3NW0449), (4/10/2023:SMP-V)</t>
  </si>
  <si>
    <t>(1/25/2023:InWIN G3NW0216), (2/20/2023:InWIN G3NW0216), (4/10/2023:SMP-V)</t>
  </si>
  <si>
    <t>(1/25/2023:InWIN G3NW0217), (2/20/2023:InWIN G3NW0217), (4/10/2023:SMP-V)</t>
  </si>
  <si>
    <t>(1/25/2023:InWIN G3NW0182), (2/20/2023:InWIN G3NW0182), (4/10/2023:SMP-V)</t>
  </si>
  <si>
    <t>(2/16/2023:InWIN G4SE0154), (4/10/2023:SMP-V)</t>
  </si>
  <si>
    <t>(2/22/2023:InWIN G2CE0097), (4/10/2023:SMP-V)</t>
  </si>
  <si>
    <t>(2/22/2023:SMP-V), (4/10/2023:SMP-V)</t>
  </si>
  <si>
    <t>(2/22/2023:InWIN G2CE0283), (4/10/2023:SMP-V)</t>
  </si>
  <si>
    <t>(2/22/2023:InWIN G2CE0072), (4/10/2023:SMP-V)</t>
  </si>
  <si>
    <t>(2/22/2023:InWIN G2CE0214), (4/10/2023:SMP-V)</t>
  </si>
  <si>
    <t>21FLPNS G5NW0008Nutrients</t>
  </si>
  <si>
    <t>(4/10/2023:SMP-V)</t>
  </si>
  <si>
    <t>21FLPNS G5NW0007Nutrients</t>
  </si>
  <si>
    <t>21FLPNS G5NW0035Nutrients</t>
  </si>
  <si>
    <t>21FLPNS G4NW0531Enterococci</t>
  </si>
  <si>
    <t>21FLTPA G2SW0023Pictures</t>
  </si>
  <si>
    <t>21FLTPA G3SW0087Pictures</t>
  </si>
  <si>
    <t>21FLTPA G2SW0111Pictures</t>
  </si>
  <si>
    <t>21FLTPA G3SW0109Pictures</t>
  </si>
  <si>
    <t>21FLTPA G2SW0163Pictures</t>
  </si>
  <si>
    <t>WBID</t>
  </si>
  <si>
    <t>File_Names</t>
  </si>
  <si>
    <t>2204A</t>
  </si>
  <si>
    <t>FieldSheets_02232023.pdf</t>
  </si>
  <si>
    <t>2368</t>
  </si>
  <si>
    <t>21FLA   20030667</t>
  </si>
  <si>
    <t>FieldSheets_01092023.pdf, FieldSheets_02212023.pdf</t>
  </si>
  <si>
    <t>2410</t>
  </si>
  <si>
    <t>21FLA   G2NE1188</t>
  </si>
  <si>
    <t>2415C</t>
  </si>
  <si>
    <t>21FLA   20030244</t>
  </si>
  <si>
    <t>2615</t>
  </si>
  <si>
    <t>21FLA   G2NE1212</t>
  </si>
  <si>
    <t>FieldSheets_02132023.pdf</t>
  </si>
  <si>
    <t>2617A</t>
  </si>
  <si>
    <t>21FLA   G2NE1218</t>
  </si>
  <si>
    <t>2623</t>
  </si>
  <si>
    <t>21FLA   G2NE1132</t>
  </si>
  <si>
    <t>FieldSheets_02062023.pdf</t>
  </si>
  <si>
    <t>2700</t>
  </si>
  <si>
    <t>21FLA   G3NE0002</t>
  </si>
  <si>
    <t>1329S1</t>
  </si>
  <si>
    <t>21FLCEN G4CE0231</t>
  </si>
  <si>
    <t>fieldsheets_01182023.pdf</t>
  </si>
  <si>
    <t>fieldsheets_01262023.pdf</t>
  </si>
  <si>
    <t>1573A</t>
  </si>
  <si>
    <t>21FLCEN G4CE0206</t>
  </si>
  <si>
    <t>fieldsheets_01102023.pdf</t>
  </si>
  <si>
    <t>1685G</t>
  </si>
  <si>
    <t>21FLCEN G4CE0224</t>
  </si>
  <si>
    <t>fieldsheets_02012023.pdf</t>
  </si>
  <si>
    <t>fieldsheets_01252023.pdf</t>
  </si>
  <si>
    <t>fieldsheets_02082023.pdf</t>
  </si>
  <si>
    <t>fieldsheets_02062023.pdf</t>
  </si>
  <si>
    <t>2664</t>
  </si>
  <si>
    <t>21FLCEN G5CE0156</t>
  </si>
  <si>
    <t>fieldsheets_02012023.pdf, fieldsheets_02152023.pdf</t>
  </si>
  <si>
    <t>2674A</t>
  </si>
  <si>
    <t>21FLCEN G5CE0159</t>
  </si>
  <si>
    <t>fieldsheets_01302023.pdf</t>
  </si>
  <si>
    <t>28933</t>
  </si>
  <si>
    <t>21FLCEN G2CE0242</t>
  </si>
  <si>
    <t>fieldsheets_02092023.pdf</t>
  </si>
  <si>
    <t>2893N</t>
  </si>
  <si>
    <t>21FLCEN G3CE0030</t>
  </si>
  <si>
    <t>fieldsheets_01122023.pdf</t>
  </si>
  <si>
    <t>fieldsheets_01092023.pdf</t>
  </si>
  <si>
    <t>2973C</t>
  </si>
  <si>
    <t>21FLCEN G2CE0110</t>
  </si>
  <si>
    <t>2986</t>
  </si>
  <si>
    <t>21FLCEN G2CE0271</t>
  </si>
  <si>
    <t>fieldsheets_01232023.pdf</t>
  </si>
  <si>
    <t>2992</t>
  </si>
  <si>
    <t>21FLCEN G2CE0203</t>
  </si>
  <si>
    <t>21FLCEN G2CE0273</t>
  </si>
  <si>
    <t>21FLCEN G2CE0287</t>
  </si>
  <si>
    <t>2994A</t>
  </si>
  <si>
    <t>21FLCEN G2CE0075</t>
  </si>
  <si>
    <t>fieldsheets_02232023.pdf</t>
  </si>
  <si>
    <t>2994V1</t>
  </si>
  <si>
    <t>21FLCEN G2CE0214</t>
  </si>
  <si>
    <t>fieldsheets_02222023.pdf</t>
  </si>
  <si>
    <t>2997A3</t>
  </si>
  <si>
    <t>21FLCEN G2CE0072</t>
  </si>
  <si>
    <t>2997B1</t>
  </si>
  <si>
    <t>21FLCEN G2CE0097</t>
  </si>
  <si>
    <t>2997</t>
  </si>
  <si>
    <t>21FLCEN G2CE0248</t>
  </si>
  <si>
    <t>21FLCEN G2CE0249</t>
  </si>
  <si>
    <t>2999</t>
  </si>
  <si>
    <t>21FLCEN G2CE0260</t>
  </si>
  <si>
    <t>3004R</t>
  </si>
  <si>
    <t>21FLCEN G2CE0016</t>
  </si>
  <si>
    <t>fieldsheets_02142023.pdf</t>
  </si>
  <si>
    <t>3009F</t>
  </si>
  <si>
    <t>21FLCEN G2CE0283</t>
  </si>
  <si>
    <t>3033C</t>
  </si>
  <si>
    <t>21FLCEN G2CE0284</t>
  </si>
  <si>
    <t>3051</t>
  </si>
  <si>
    <t>21FLCEN G3CE0066</t>
  </si>
  <si>
    <t>fieldsheets_01032023.pdf</t>
  </si>
  <si>
    <t>3060</t>
  </si>
  <si>
    <t>21FLCEN G3CE0016</t>
  </si>
  <si>
    <t>3064A</t>
  </si>
  <si>
    <t>21FLCEN G3CE0012</t>
  </si>
  <si>
    <t>3084</t>
  </si>
  <si>
    <t>21FLCEN G3CE0068</t>
  </si>
  <si>
    <t>3168Q</t>
  </si>
  <si>
    <t>21FLCEN G4CE0236</t>
  </si>
  <si>
    <t>3168X2</t>
  </si>
  <si>
    <t>21FLCEN G4CE0178</t>
  </si>
  <si>
    <t>3170G6</t>
  </si>
  <si>
    <t>21FLCEN G4CE0242</t>
  </si>
  <si>
    <t>3170L</t>
  </si>
  <si>
    <t>21FLCEN G4CE0155</t>
  </si>
  <si>
    <t>3171EB</t>
  </si>
  <si>
    <t>21FLCEN G4CE0201</t>
  </si>
  <si>
    <t>fieldsheets_02072023.pdf</t>
  </si>
  <si>
    <t>3171</t>
  </si>
  <si>
    <t>21FLCEN G4CE0243</t>
  </si>
  <si>
    <t>3172A</t>
  </si>
  <si>
    <t>21FLCEN G4CE0244</t>
  </si>
  <si>
    <t>3176</t>
  </si>
  <si>
    <t>21FLCEN G4CE0170</t>
  </si>
  <si>
    <t>3181</t>
  </si>
  <si>
    <t>21FLCEN G4CE0245</t>
  </si>
  <si>
    <t>1787A1</t>
  </si>
  <si>
    <t>21FLFTM G3SD0157</t>
  </si>
  <si>
    <t>FieldSheets_03212023.pdf</t>
  </si>
  <si>
    <t>1303A</t>
  </si>
  <si>
    <t>1313</t>
  </si>
  <si>
    <t>3355</t>
  </si>
  <si>
    <t>3419A</t>
  </si>
  <si>
    <t>21FLTLHRG1TLHR0081</t>
  </si>
  <si>
    <t>FieldSheets_01262023.pdf, FieldSheets_02022023.pdf, FieldSheets_02272023.pdf</t>
  </si>
  <si>
    <t>3702</t>
  </si>
  <si>
    <t>459</t>
  </si>
  <si>
    <t>628</t>
  </si>
  <si>
    <t>716</t>
  </si>
  <si>
    <t>756I</t>
  </si>
  <si>
    <t>8030</t>
  </si>
  <si>
    <t>21FLTLHRG1TLHR0172</t>
  </si>
  <si>
    <t>FieldSheets_02152023.pdf</t>
  </si>
  <si>
    <t>807D</t>
  </si>
  <si>
    <t>820</t>
  </si>
  <si>
    <t>916</t>
  </si>
  <si>
    <t>1329B</t>
  </si>
  <si>
    <t>21FLTPA G4SW0118</t>
  </si>
  <si>
    <t>1329H</t>
  </si>
  <si>
    <t>21FLTPA G4SW0124</t>
  </si>
  <si>
    <t>1329M</t>
  </si>
  <si>
    <t>21FLTPA G4SW0025</t>
  </si>
  <si>
    <t>1329N</t>
  </si>
  <si>
    <t>21FLTPA G4SW0114</t>
  </si>
  <si>
    <t>1329P</t>
  </si>
  <si>
    <t>21FLTPA G4SW0084</t>
  </si>
  <si>
    <t>1329Y</t>
  </si>
  <si>
    <t>21FLTPA G4SW0103</t>
  </si>
  <si>
    <t>1345F</t>
  </si>
  <si>
    <t>21FLTPA G5SW0189</t>
  </si>
  <si>
    <t>1371A</t>
  </si>
  <si>
    <t>21FLTPA G4SW0021</t>
  </si>
  <si>
    <t>1451</t>
  </si>
  <si>
    <t>21FLTPA G2SW0143</t>
  </si>
  <si>
    <t>1463M</t>
  </si>
  <si>
    <t>21FLTPA G1SW0006</t>
  </si>
  <si>
    <t>1475A</t>
  </si>
  <si>
    <t>21FLTPA G5SW0161</t>
  </si>
  <si>
    <t>1488E</t>
  </si>
  <si>
    <t>21FLTPA G3SW0043</t>
  </si>
  <si>
    <t>fieldsheets_01172023.pdf</t>
  </si>
  <si>
    <t>1496Z</t>
  </si>
  <si>
    <t>21FLTPA G1SW0124</t>
  </si>
  <si>
    <t>1497A</t>
  </si>
  <si>
    <t>21FLTPA G3SW0076</t>
  </si>
  <si>
    <t>1499</t>
  </si>
  <si>
    <t>21FLTPA G2SW0158</t>
  </si>
  <si>
    <t>1501Z</t>
  </si>
  <si>
    <t>21FLTPA G3SW0100</t>
  </si>
  <si>
    <t>1508B</t>
  </si>
  <si>
    <t>21FLTPA G5SW0040</t>
  </si>
  <si>
    <t>1512</t>
  </si>
  <si>
    <t>21FLTPA G5SW0080</t>
  </si>
  <si>
    <t>1516F</t>
  </si>
  <si>
    <t>21FLTPA G1SW0104</t>
  </si>
  <si>
    <t>1517</t>
  </si>
  <si>
    <t>21FLTPA G1SW0136</t>
  </si>
  <si>
    <t>1518</t>
  </si>
  <si>
    <t>21FLTPA G2SW0159</t>
  </si>
  <si>
    <t>1538</t>
  </si>
  <si>
    <t>21FLTPA G5SW0163</t>
  </si>
  <si>
    <t>1542</t>
  </si>
  <si>
    <t>21FLTPA G2SW0085</t>
  </si>
  <si>
    <t>1543B</t>
  </si>
  <si>
    <t>21FLTPA G2SW0053</t>
  </si>
  <si>
    <t>1547</t>
  </si>
  <si>
    <t>21FLTPA G2SW0087</t>
  </si>
  <si>
    <t>1553B</t>
  </si>
  <si>
    <t>21FLTPA G2SW0157</t>
  </si>
  <si>
    <t>1556A</t>
  </si>
  <si>
    <t>21FLTPA G5SW0129</t>
  </si>
  <si>
    <t>1568</t>
  </si>
  <si>
    <t>21FLTPA G2SW0115</t>
  </si>
  <si>
    <t>1569</t>
  </si>
  <si>
    <t>21FLTPA G1SW0054</t>
  </si>
  <si>
    <t>1575</t>
  </si>
  <si>
    <t>21FLTPA G1SW0095</t>
  </si>
  <si>
    <t>1603E</t>
  </si>
  <si>
    <t>21FLTPA G1SW0126</t>
  </si>
  <si>
    <t>1617A</t>
  </si>
  <si>
    <t>21FLTPA G3SW0050</t>
  </si>
  <si>
    <t>1619C</t>
  </si>
  <si>
    <t>21FLTPA G4SW0117</t>
  </si>
  <si>
    <t>1622D</t>
  </si>
  <si>
    <t>21FLTPA G3SW0106</t>
  </si>
  <si>
    <t>1623X</t>
  </si>
  <si>
    <t>21FLTPA G3SW0074</t>
  </si>
  <si>
    <t>1627B</t>
  </si>
  <si>
    <t>21FLTPA G1SW0107</t>
  </si>
  <si>
    <t>fieldsheets_01182023.pdf, fieldsheets_02012023.pdf</t>
  </si>
  <si>
    <t>1662</t>
  </si>
  <si>
    <t>21FLTPA G5SW0134</t>
  </si>
  <si>
    <t>1668F</t>
  </si>
  <si>
    <t>21FLTPA G5SW0191</t>
  </si>
  <si>
    <t>1685F</t>
  </si>
  <si>
    <t>21FLTPA G4SW0104</t>
  </si>
  <si>
    <t>1757A</t>
  </si>
  <si>
    <t>21FLTPA G3SW0084</t>
  </si>
  <si>
    <t>1787B</t>
  </si>
  <si>
    <t>21FLTPA G3SW0012</t>
  </si>
  <si>
    <t>3703</t>
  </si>
  <si>
    <t>21FLTPA G1SW0103</t>
  </si>
  <si>
    <t>fieldsheets_03012023.pdf</t>
  </si>
  <si>
    <t>2893X2</t>
  </si>
  <si>
    <t>21FLWPB G3SE0068</t>
  </si>
  <si>
    <t>Fieldsheets_02142023.pdf</t>
  </si>
  <si>
    <t>3085A</t>
  </si>
  <si>
    <t>3115</t>
  </si>
  <si>
    <t>21FLWPB G5SE0050</t>
  </si>
  <si>
    <t>3140</t>
  </si>
  <si>
    <t>21FLWPB G3SE0047</t>
  </si>
  <si>
    <t>Fieldsheets_01232023.pdf</t>
  </si>
  <si>
    <t>Fieldsheets_02162023.pdf</t>
  </si>
  <si>
    <t>3188A</t>
  </si>
  <si>
    <t>21FLWPB G4SE0142</t>
  </si>
  <si>
    <t>3188C1</t>
  </si>
  <si>
    <t>21FLWPB G4SE0154</t>
  </si>
  <si>
    <t>3192C</t>
  </si>
  <si>
    <t>21FLWPB G4SE0080</t>
  </si>
  <si>
    <t>3210E</t>
  </si>
  <si>
    <t>21FLWPB G2SE0029</t>
  </si>
  <si>
    <t>Fieldsheets_02072023.pdf</t>
  </si>
  <si>
    <t>3226C2</t>
  </si>
  <si>
    <t>21FLWPB G2SE0073</t>
  </si>
  <si>
    <t>Fieldsheets_01312023.pdf</t>
  </si>
  <si>
    <t>3226C3</t>
  </si>
  <si>
    <t>21FLWPB G2SE0074</t>
  </si>
  <si>
    <t>(1/11/2023:InWIN G3SD0071), (3/23/2023:SMP-A)</t>
  </si>
  <si>
    <t>(1/11/2023:InWIN G3SD0070), (3/23/2023:SMP-A)</t>
  </si>
  <si>
    <t>(1/11/2023:InWIN G3SD0068), (3/23/2023:SMP-A)</t>
  </si>
  <si>
    <t>(1/11/2023:InWIN G3SD0161), (3/23/2023:SMP-A)</t>
  </si>
  <si>
    <t>(1/11/2023:InWIN G3SD0168), (3/23/2023:SMP-A)</t>
  </si>
  <si>
    <t>(2/14/2023:InWIN G3SE0068), (3/27/2023:SMP-C)</t>
  </si>
  <si>
    <t>(2/14/2023:InWIN G5SE0050), (3/27/2023:SMP-C)</t>
  </si>
  <si>
    <t>(3/27/2023:SMP-C)</t>
  </si>
  <si>
    <t>21FLCEN G2CE0203Pictures</t>
  </si>
  <si>
    <t>21FLCEN G2CE0248Pictures</t>
  </si>
  <si>
    <t>21FLCEN G2CE0260Pictures</t>
  </si>
  <si>
    <t>21FLCEN G2CE0284Pictures</t>
  </si>
  <si>
    <t>21FLCEN G3CE0068Pictures</t>
  </si>
  <si>
    <t>21FLPNS G4NW0025Pictures</t>
  </si>
  <si>
    <t>21FLPNS G4NW0029Pictures</t>
  </si>
  <si>
    <t>21FLPNS G4NW0032Pictures</t>
  </si>
  <si>
    <t>21FLPNS G4NW0035Pictures</t>
  </si>
  <si>
    <t>S_04052023, S_04052023, S_04052023</t>
  </si>
  <si>
    <t>DS_04052023, E_04052023, N_04052023, US_04052023, W_04052023, E_04052023, N_04052023, W_04052023, E_04052023, N_04052023, W_04052023</t>
  </si>
  <si>
    <t>DS_04102023, US_04102023, DS_04102023, US_04102023</t>
  </si>
  <si>
    <t>21FLTPA G3SW0053Pictures</t>
  </si>
  <si>
    <t>waterSegmentName</t>
  </si>
  <si>
    <t>ROC</t>
  </si>
  <si>
    <t>Station ID</t>
  </si>
  <si>
    <t>Events</t>
  </si>
  <si>
    <t>Count_FieldSheets_Saved</t>
  </si>
  <si>
    <t>Citrus Blue Spring</t>
  </si>
  <si>
    <t>CEROC</t>
  </si>
  <si>
    <t>Tiger Lake near Center</t>
  </si>
  <si>
    <t>Reedy Lake Basin @ Lake Reedy Blvd- Bridge</t>
  </si>
  <si>
    <t>Reed Canal @ Reed Canal Park</t>
  </si>
  <si>
    <t>Spruce Creek @ Russel Property</t>
  </si>
  <si>
    <t>Volusia Blue Spring near vent</t>
  </si>
  <si>
    <t>SJR ~ 700m upstream of Lake Winder</t>
  </si>
  <si>
    <t>East Crystal Lake @ Center</t>
  </si>
  <si>
    <t>Soldier Creek S of 427</t>
  </si>
  <si>
    <t>Sweetwater Creek @ Kansas St</t>
  </si>
  <si>
    <t>Sweetwater Creek @ Howard Ave</t>
  </si>
  <si>
    <t>Gee Creek @ SR Hwy 419</t>
  </si>
  <si>
    <t>Queens Mirror Lake @ Center</t>
  </si>
  <si>
    <t>Sweetwater Creek @ Artesia St</t>
  </si>
  <si>
    <t>2996</t>
  </si>
  <si>
    <t>Howell Creek near Northern Way</t>
  </si>
  <si>
    <t>Howell Creek 105m N of Red Bug Lake Rd</t>
  </si>
  <si>
    <t>Howell Creek @ 150m US of Lake Howell</t>
  </si>
  <si>
    <t>Lake Ann @ Center</t>
  </si>
  <si>
    <t>Bear Creek behind shopping center</t>
  </si>
  <si>
    <t>Lake Fairhope @ Center</t>
  </si>
  <si>
    <t>Lake Florence S of Center</t>
  </si>
  <si>
    <t>Corner Lake @ Center</t>
  </si>
  <si>
    <t>SECOND CREEK AT S.R. 520</t>
  </si>
  <si>
    <t>Falk Canal @ 50m upstream of Fiske Blvd</t>
  </si>
  <si>
    <t>Florence Lake @ Center</t>
  </si>
  <si>
    <t>Jane Green Creek @ Control Structure</t>
  </si>
  <si>
    <t>Lake Warren @ Center</t>
  </si>
  <si>
    <t>Hourglass Lake @ Center</t>
  </si>
  <si>
    <t>Lake Jane @ Center</t>
  </si>
  <si>
    <t>3168X9</t>
  </si>
  <si>
    <t>21FLCEN G4CE0152</t>
  </si>
  <si>
    <t>Clear Lake Outlet @ Arnold Palmer Drive</t>
  </si>
  <si>
    <t>3169G1</t>
  </si>
  <si>
    <t>21FLCEN G4CE0107</t>
  </si>
  <si>
    <t>Lake Walker @ Center</t>
  </si>
  <si>
    <t>3169G5</t>
  </si>
  <si>
    <t>21FLCEN G4CE0238</t>
  </si>
  <si>
    <t>Lake Lorna Doone @ Center</t>
  </si>
  <si>
    <t>3169H</t>
  </si>
  <si>
    <t>21FLCEN G4CE0239</t>
  </si>
  <si>
    <t>Lake Catherine @ Center</t>
  </si>
  <si>
    <t>3169P</t>
  </si>
  <si>
    <t>21FLCEN G4CE0240</t>
  </si>
  <si>
    <t>Lake Reams @ Center</t>
  </si>
  <si>
    <t>Lake Ingram East</t>
  </si>
  <si>
    <t>Lake Hart @ Center</t>
  </si>
  <si>
    <t>Hart Branch @ 100m DS of Boardwalk</t>
  </si>
  <si>
    <t>Jim Branch @ 325m DS of Boggy Creek Rd</t>
  </si>
  <si>
    <t>Alligator Lake @ Center of south lobe</t>
  </si>
  <si>
    <t>Canoe Creek 1.1 km E of Cypress Lake</t>
  </si>
  <si>
    <t>NEROC</t>
  </si>
  <si>
    <t>TERRAPIN CREEK AT FAYE ROAD</t>
  </si>
  <si>
    <t>2204</t>
  </si>
  <si>
    <t>21FLA   20030653</t>
  </si>
  <si>
    <t>TERRAPIN CREEK (MARINE SEGMENT)</t>
  </si>
  <si>
    <t>21FLA   20030654</t>
  </si>
  <si>
    <t>GREENFIELD CREEK @ QUEENS HARBOUR BLVD.</t>
  </si>
  <si>
    <t>2240A</t>
  </si>
  <si>
    <t>21FLA   20030809</t>
  </si>
  <si>
    <t>Greenfield cr. at Hodges rd.</t>
  </si>
  <si>
    <t>2240B</t>
  </si>
  <si>
    <t>21FLA   G2NE1145</t>
  </si>
  <si>
    <t>OPEN CREEK AT SAN PABLO ROAD</t>
  </si>
  <si>
    <t>2299A</t>
  </si>
  <si>
    <t>21FLA   20030695</t>
  </si>
  <si>
    <t>LITTLE BLACK CREEK AT SR 220</t>
  </si>
  <si>
    <t>Swimming Pen Creek at Eagles Creek Dr.</t>
  </si>
  <si>
    <t>Black CR South Fork @ CR218</t>
  </si>
  <si>
    <t>BULL CREEK DITCH downstream of East ditch</t>
  </si>
  <si>
    <t>LAKE BROWARD South</t>
  </si>
  <si>
    <t>Silver lake Center</t>
  </si>
  <si>
    <t>Hammock Lake</t>
  </si>
  <si>
    <t>NWROC</t>
  </si>
  <si>
    <t>MILL CREEK UPSTREAM OF BAYSHORE DRIVE</t>
  </si>
  <si>
    <t>644</t>
  </si>
  <si>
    <t>21FLPNS G3NW0141</t>
  </si>
  <si>
    <t>SEROC</t>
  </si>
  <si>
    <t>1761C</t>
  </si>
  <si>
    <t>21FLWPB G4SE0149</t>
  </si>
  <si>
    <t>Arbuckle Creek at US Hwy 98</t>
  </si>
  <si>
    <t>1761J</t>
  </si>
  <si>
    <t>21FLWPB G4SE0150</t>
  </si>
  <si>
    <t>Jackson Creek north of SR 66</t>
  </si>
  <si>
    <t>1860C</t>
  </si>
  <si>
    <t>21FLWPB G4SE0151</t>
  </si>
  <si>
    <t>Sawgrass Lake east of center</t>
  </si>
  <si>
    <t>Crane Creek East of RR bridge</t>
  </si>
  <si>
    <t>21FLWPB G3SE0071</t>
  </si>
  <si>
    <t>Kid Creek @ Old Dixie Highway</t>
  </si>
  <si>
    <t>Kenansville Center</t>
  </si>
  <si>
    <t>Chandler Slough @ Southern US98 Culvert</t>
  </si>
  <si>
    <t>Kissimmee Tributary at US 98 - West of Cornwell</t>
  </si>
  <si>
    <t>Oak Creek @ 68</t>
  </si>
  <si>
    <t>Indian Prairie Canal upstream of SR 70</t>
  </si>
  <si>
    <t>3206</t>
  </si>
  <si>
    <t>21FLWPB G4SE0152</t>
  </si>
  <si>
    <t>Roebuck Creek @ Locks</t>
  </si>
  <si>
    <t>Sims Creek near Sims Creek Dr.</t>
  </si>
  <si>
    <t>Jones Creek at SR 706</t>
  </si>
  <si>
    <t>Horse Creek</t>
  </si>
  <si>
    <t>SROC</t>
  </si>
  <si>
    <t>SWROC</t>
  </si>
  <si>
    <t>Lake Lindsay @ Center</t>
  </si>
  <si>
    <t>Irvin Lake</t>
  </si>
  <si>
    <t>Sparkman Lake @ Center</t>
  </si>
  <si>
    <t>Dowling Lake 2</t>
  </si>
  <si>
    <t>Mountain Lake @ Center</t>
  </si>
  <si>
    <t>Homosassa River DownRiver/Stream of Boat Ramp</t>
  </si>
  <si>
    <t>McKethan Lake</t>
  </si>
  <si>
    <t>Lake Hanna Outlet @ Livingston Ave</t>
  </si>
  <si>
    <t>Little Lake Wilson Center</t>
  </si>
  <si>
    <t>Lake Dan @ Center</t>
  </si>
  <si>
    <t>Lake Ida @ Center</t>
  </si>
  <si>
    <t>Lake Jackson @ Center</t>
  </si>
  <si>
    <t>Thirteen Mile Creek @ Vandervort Road</t>
  </si>
  <si>
    <t>Lake Whistler @ Center</t>
  </si>
  <si>
    <t>Lake Innisbrook</t>
  </si>
  <si>
    <t>Boggy Bayou North</t>
  </si>
  <si>
    <t>White Trout Lake @ Center</t>
  </si>
  <si>
    <t>Rocky Creek @ Turtle Creek Blvd.</t>
  </si>
  <si>
    <t>East Canal @ Knights Griffen Rd</t>
  </si>
  <si>
    <t>Curlew Creek Tidal @ Golf Course</t>
  </si>
  <si>
    <t>Pemberton Creek@Gallagher Rd</t>
  </si>
  <si>
    <t>Seffner Canal S. of MLK</t>
  </si>
  <si>
    <t>1549B2</t>
  </si>
  <si>
    <t>21FLTPA G3SW0102</t>
  </si>
  <si>
    <t>English Creek</t>
  </si>
  <si>
    <t>1552</t>
  </si>
  <si>
    <t>21FLTPA G2SW0169</t>
  </si>
  <si>
    <t>Twin Lake Outfall @ Newport Avenue</t>
  </si>
  <si>
    <t>Cedar Crk @ Pinehurst</t>
  </si>
  <si>
    <t>Howell Branch in Bealsville Park</t>
  </si>
  <si>
    <t>Bishop Crk @ 590 Bridge</t>
  </si>
  <si>
    <t>Mullet Creek Tidal at Park</t>
  </si>
  <si>
    <t>Bellows Outlet</t>
  </si>
  <si>
    <t>1579</t>
  </si>
  <si>
    <t>21FLTPA G1SW0060</t>
  </si>
  <si>
    <t>Harbor Lake @ Center</t>
  </si>
  <si>
    <t>Lake Effie @ Center</t>
  </si>
  <si>
    <t>Lake Leonore @ Center</t>
  </si>
  <si>
    <t>Lake Garfield Drain @ Snell Rd</t>
  </si>
  <si>
    <t>Reclaimed Mine Cut Lake SE</t>
  </si>
  <si>
    <t>Long Branch Tidal@Whitney Rd</t>
  </si>
  <si>
    <t>PP Ditch1 @ 71st St</t>
  </si>
  <si>
    <t>Gulf Creek @ 9th Ave North</t>
  </si>
  <si>
    <t>Livingston Creek @ Old Avon Park Rd</t>
  </si>
  <si>
    <t>Payne Creek in State Park</t>
  </si>
  <si>
    <t>Paynes Crk @ Hobbs Rd</t>
  </si>
  <si>
    <t>1757B</t>
  </si>
  <si>
    <t>21FLTPA G3SW0118</t>
  </si>
  <si>
    <t>Alderman Creek @ Mosaic</t>
  </si>
  <si>
    <t>1768</t>
  </si>
  <si>
    <t>21FLTPA G2SW0101</t>
  </si>
  <si>
    <t>Little Charlie Creek at 664</t>
  </si>
  <si>
    <t>1774</t>
  </si>
  <si>
    <t>21FLTPA G3SW0089</t>
  </si>
  <si>
    <t>Lil Manatee @ Taylor Grade</t>
  </si>
  <si>
    <t>1790</t>
  </si>
  <si>
    <t>21FLTPA G2SW0023</t>
  </si>
  <si>
    <t>Lil Manatee River S. Fork @ Saffold Rd</t>
  </si>
  <si>
    <t>21FLTPA G2SW0103</t>
  </si>
  <si>
    <t>Manatee River near River Isles Clubhouse</t>
  </si>
  <si>
    <t>1807G</t>
  </si>
  <si>
    <t>21FLTPA G2SW0119</t>
  </si>
  <si>
    <t>1840</t>
  </si>
  <si>
    <t>21FLTPA G2SW0039</t>
  </si>
  <si>
    <t>Owen Creek</t>
  </si>
  <si>
    <t>1933</t>
  </si>
  <si>
    <t>21FLTPA G3SW0053</t>
  </si>
  <si>
    <t>Maple Creek @ Wauchula Rd.</t>
  </si>
  <si>
    <t>1935</t>
  </si>
  <si>
    <t>21FLTPA G3SW0087</t>
  </si>
  <si>
    <t>Horsehole Creek @19</t>
  </si>
  <si>
    <t>WAKULLARIVERBELOWHWY98BRIDGE</t>
  </si>
  <si>
    <t>TLHROC</t>
  </si>
  <si>
    <t>1006VA</t>
  </si>
  <si>
    <t>21FLTLHRG1TLHR0177</t>
  </si>
  <si>
    <t>WAKULLARIVERBETWEENBRIDGES</t>
  </si>
  <si>
    <t>1006W</t>
  </si>
  <si>
    <t>21FLTLHRG1TLHR0178</t>
  </si>
  <si>
    <t>QUINCY CREEK UPSTREAM RALPH STRANG RD</t>
  </si>
  <si>
    <t>21FLTLHRG1TLHR0163</t>
  </si>
  <si>
    <t>COWCREEKUS98</t>
  </si>
  <si>
    <t>21FLTLHRG1TLHR0173</t>
  </si>
  <si>
    <t>SIMPSONLAKEOUTLETCLARKRD</t>
  </si>
  <si>
    <t>21FLTLHRG1TLHR0192</t>
  </si>
  <si>
    <t>SIMPSONLAKEOUTLETGOLDBERGST</t>
  </si>
  <si>
    <t>21FLTLHRG1TLHR0193</t>
  </si>
  <si>
    <t>BAILEY MILL CREEK AT WILSON RD</t>
  </si>
  <si>
    <t>TWIN SPRING</t>
  </si>
  <si>
    <t>3605J</t>
  </si>
  <si>
    <t>21FLTLHR44092</t>
  </si>
  <si>
    <t>SANDERSCREEKSE198ST</t>
  </si>
  <si>
    <t>21FLTLHRG1TLHR0174</t>
  </si>
  <si>
    <t>UNNAMEDCREEKHWY90</t>
  </si>
  <si>
    <t>21FLTLHRG1TLHR0186</t>
  </si>
  <si>
    <t>UNNAMEDCREEKWLAKERD</t>
  </si>
  <si>
    <t>21FLTLHRG1TLHR0187</t>
  </si>
  <si>
    <t>UNNAMEDCREEKWANDERSONST</t>
  </si>
  <si>
    <t>21FLTLHRG1TLHR0188</t>
  </si>
  <si>
    <t>UNNAMEDCREEKSWATERST</t>
  </si>
  <si>
    <t>21FLTLHRG1TLHR0189</t>
  </si>
  <si>
    <t>SALEMBRANCHDOWNSTREAMOFCR159</t>
  </si>
  <si>
    <t>480</t>
  </si>
  <si>
    <t>21FLTLHRG1TLHR0176</t>
  </si>
  <si>
    <t>BLACKCREEKBAUMRD</t>
  </si>
  <si>
    <t>21FLTLHRG1TLHR0184</t>
  </si>
  <si>
    <t>CANEYBRANCHHWY90</t>
  </si>
  <si>
    <t>21FLTLHRG1TLHR0185</t>
  </si>
  <si>
    <t>WEEMSDRAINLAKELAFAYETTE</t>
  </si>
  <si>
    <t>21FLTLHRG1TLHR0194</t>
  </si>
  <si>
    <t>FENHOLLOWAYRIVERGULF CM</t>
  </si>
  <si>
    <t>MUNSONSOUGHSPRINGHILLRD</t>
  </si>
  <si>
    <t>21FLTLHRG1TLHR0181</t>
  </si>
  <si>
    <t>GODBYDITCHMERCHANTSCT</t>
  </si>
  <si>
    <t>21FLTLHRG1TLHR0182</t>
  </si>
  <si>
    <t>VIRGINIATRIBUTARYSOFPARKINGLOT</t>
  </si>
  <si>
    <t>883B</t>
  </si>
  <si>
    <t>21FLTLHRG1TLHR0183</t>
  </si>
  <si>
    <t>EAST DRAINAGE DITCH RIDGE RD</t>
  </si>
  <si>
    <t>21FLTLHRG1TLHR0179</t>
  </si>
  <si>
    <t>EAST DRAINAGE DITCH BRAGG DR</t>
  </si>
  <si>
    <t>21FLTLHRG1TLHR0180</t>
  </si>
  <si>
    <t>(1/19/2023:SMP-A), (2/9/2023:InWIN G4NW0421), (4/11/2023:SMP-V)</t>
  </si>
  <si>
    <t>(1/19/2023:SMP-A), (2/9/2023:InWIN G5NW0002), (4/11/2023:SMP-V)</t>
  </si>
  <si>
    <t>21FLCEN G2CE0036PhysChem</t>
  </si>
  <si>
    <t>(1/25/2023:A)</t>
  </si>
  <si>
    <t>21FLCEN G2CE0036HA</t>
  </si>
  <si>
    <t>(1/25/2023:C)</t>
  </si>
  <si>
    <t>21FLCEN G2CE0036RPS</t>
  </si>
  <si>
    <t>(1/25/2023:V)</t>
  </si>
  <si>
    <t>21FLCEN G4CE0107LVS</t>
  </si>
  <si>
    <t>(2/13/2023:V)</t>
  </si>
  <si>
    <t>21FLCEN G4CE0107HA</t>
  </si>
  <si>
    <t>(2/13/2023:C)</t>
  </si>
  <si>
    <t>21FLCEN G4CE0107RPS</t>
  </si>
  <si>
    <t>21FLCEN G4CE0107PhysChem</t>
  </si>
  <si>
    <t>(2/13/2023:A)</t>
  </si>
  <si>
    <t>(2/13/2023:SMP-A), (4/10/2023:SMP-V)</t>
  </si>
  <si>
    <t>(2/15/2023:InWIN G4NW0429), (3/20/2023:SMP-A)</t>
  </si>
  <si>
    <t>(2/15/2023:InWIN G4NW0412), (3/20/2023:SMP-A)</t>
  </si>
  <si>
    <t>(2/15/2023:InWIN G4NW0505), (3/20/2023:SMP-A)</t>
  </si>
  <si>
    <t>(2/15/2023:InWIN G5NW0156), (3/20/2023:SMP-A)</t>
  </si>
  <si>
    <t>(2/15/2023:InWIN G5NW0005), (3/20/2023:SMP-A)</t>
  </si>
  <si>
    <t>(2/15/2023:InWIN G5NW0006), (3/20/2023:SMP-A)</t>
  </si>
  <si>
    <t>(2/15/2023:InWIN G4NW0179), (3/20/2023:SMP-A)</t>
  </si>
  <si>
    <t>(2/15/2023:InWIN G4NW0244), (3/20/2023:SMP-A)</t>
  </si>
  <si>
    <t>(2/15/2023:InWIN G4NW0036), (3/20/2023:SMP-A)</t>
  </si>
  <si>
    <t>(2/27/2023:InWIN G2CE0120)</t>
  </si>
  <si>
    <t>21FLWQSPSEM22WEK1RPS</t>
  </si>
  <si>
    <t>21FLFTM G3SD0123W-PO4-F</t>
  </si>
  <si>
    <t>(4/10/2023:SCIREF-V)</t>
  </si>
  <si>
    <t>21FLFTM G3SD0123Markers (qPCR)</t>
  </si>
  <si>
    <t>21FLFTM G3SD0123Nutrients</t>
  </si>
  <si>
    <t>21FLFTM G3SD0123SCI</t>
  </si>
  <si>
    <t>21FLFTM G3SD0123E. coli</t>
  </si>
  <si>
    <t>21FLFTM G3SD0123Tracers</t>
  </si>
  <si>
    <t>21FLFTM G3SD0123Metals</t>
  </si>
  <si>
    <t>21FLFTM G3SD0123W-PSNP-TQ</t>
  </si>
  <si>
    <t>21FLFTM G3SD0123W-TR-SQ-R</t>
  </si>
  <si>
    <t>21FLPNS G3NW0011W-TR-SQ-R</t>
  </si>
  <si>
    <t>(4/11/2023:SMP-V)</t>
  </si>
  <si>
    <t>21FLPNS G3NW0011Metals</t>
  </si>
  <si>
    <t>21FLPNS G3NW0011SCI</t>
  </si>
  <si>
    <t>21FLPNS G3NW0011E. coli</t>
  </si>
  <si>
    <t>21FLPNS G3NW0011Nutrients</t>
  </si>
  <si>
    <t>21FLPNS G3NW0011W-PO4-F</t>
  </si>
  <si>
    <t>21FLPNS G3NW0011W-PSNP-TQ</t>
  </si>
  <si>
    <t>21FLPNS G3NW0011Tracers</t>
  </si>
  <si>
    <t>21FLCEN G2CE0036LVS</t>
  </si>
  <si>
    <t>(1/25/2023: A)</t>
  </si>
  <si>
    <t>(1/5/2023:InWIN 20030692), (2/14/2023:InWIN 20030692), (4/11/2023:SMP-V)</t>
  </si>
  <si>
    <t>(1/5/2023:InWIN 20030792), (2/14/2023:InWIN 20030792), (4/11/2023:SMP-V)</t>
  </si>
  <si>
    <t>(1/5/2023:InWIN 20030070), (2/14/2023:InWIN 20030070), (4/11/2023:SMP-V)</t>
  </si>
  <si>
    <t>(1/5/2023:InWIN G2NE1164), (2/14/2023:InWIN G2NE1164), (4/11/2023:SMP-V)</t>
  </si>
  <si>
    <t>(2/1/2023:InWIN G5SW0191), (4/11/2023:SMP-V)</t>
  </si>
  <si>
    <t>(2/1/2023:InWIN G1SW0095), (4/11/2023:SMP-V)</t>
  </si>
  <si>
    <t>(2/1/2023:InWIN G5SW0134), (4/11/2023:SMP-V)</t>
  </si>
  <si>
    <t>(2/1/2023:InWIN G1SW0054), (4/11/2023:SMP-V)</t>
  </si>
  <si>
    <t>(2/7/2023:InWIN G2SE0029), (4/11/2023:SMP-V)</t>
  </si>
  <si>
    <t>21FLWQSPJAC23APA2HA</t>
  </si>
  <si>
    <t>REQUEST_ID</t>
  </si>
  <si>
    <t>Chlorophyll-a, Corrected
(CHLSUITE-W)</t>
  </si>
  <si>
    <t>Kjeldahl Nitrogen
(W-TKN)</t>
  </si>
  <si>
    <t>Nitrite Nitrite
(W-NO2NO3)</t>
  </si>
  <si>
    <t>Total-P
(W-S-A-TP)</t>
  </si>
  <si>
    <t>RQ-2023-01-09-24</t>
  </si>
  <si>
    <t>NW-DIST-2023-01-17-01</t>
  </si>
  <si>
    <t>RQ-2023-01-09-30</t>
  </si>
  <si>
    <t>NE-DIST-2023-01-17-01</t>
  </si>
  <si>
    <t>NE-DIST</t>
  </si>
  <si>
    <t>G5NE0609</t>
  </si>
  <si>
    <t>Unnamed Branch 0.5 Mi Above Tomoka River</t>
  </si>
  <si>
    <t>G5NE0610</t>
  </si>
  <si>
    <t>Groover Branch @ Airport Road Bridge</t>
  </si>
  <si>
    <t>RQ-2023-01-09-15</t>
  </si>
  <si>
    <t>SE-DIST-2023-01-17-01</t>
  </si>
  <si>
    <t>G5SE0029</t>
  </si>
  <si>
    <t>SFWMD C2444 @ Bean City</t>
  </si>
  <si>
    <t>G5SE0091</t>
  </si>
  <si>
    <t>Farm Canal @ Hwy 98 and SR 717</t>
  </si>
  <si>
    <t>RQ-2023-01-16-43</t>
  </si>
  <si>
    <t>RQ-2023-01-16-46</t>
  </si>
  <si>
    <t>TLH-ROC-2023-01-24-02</t>
  </si>
  <si>
    <t>G1TLHR0186</t>
  </si>
  <si>
    <t>UnnamedCreekHwy90</t>
  </si>
  <si>
    <t>RQ-2023-01-30-21</t>
  </si>
  <si>
    <t>RQ-2023-01-30-57</t>
  </si>
  <si>
    <t>RQ-2023-01-30-22</t>
  </si>
  <si>
    <t>SO-DIST-2023-02-06-01</t>
  </si>
  <si>
    <t>G2SD0015</t>
  </si>
  <si>
    <t>Yucca Pen Marine @ N of Old Burntstore</t>
  </si>
  <si>
    <t>G3SD0136</t>
  </si>
  <si>
    <t>Ford Canal at Gallee Way</t>
  </si>
  <si>
    <t>RQ-2023-02-13-25</t>
  </si>
  <si>
    <t>NW-DIST-2023-02-15-02</t>
  </si>
  <si>
    <t>G3NW0241</t>
  </si>
  <si>
    <t>Hogtown Drain Above Chat Holly Rd.</t>
  </si>
  <si>
    <t>RQ-2023-02-20-20</t>
  </si>
  <si>
    <t>SO-DIST-2023-03-01-01</t>
  </si>
  <si>
    <t>G3SD0178</t>
  </si>
  <si>
    <t>Caloosa Above Bridge St.</t>
  </si>
  <si>
    <t>(1/11/2023:InWIN G3SW0108), (3/6/2023:InWIN G3SW0108)</t>
  </si>
  <si>
    <t>(1/11/2023:InWIN G3SW0108)</t>
  </si>
  <si>
    <t>(1/11/2023:InWIN G3SW0061)</t>
  </si>
  <si>
    <t>(1/11/2023:InWIN G3SW0061), (3/6/2023:InWIN G3SW0061)</t>
  </si>
  <si>
    <t>(1/11/2023:InWIN G3SW0060), (3/6/2023:InWIN G3SW0060)</t>
  </si>
  <si>
    <t>(2/14/2023:InWIN G4CE0155), (3/23/2023:SMP-A)</t>
  </si>
  <si>
    <t>(2/14/2023:InWIN G3NW0036), (3/27/2023:SMP-A)</t>
  </si>
  <si>
    <t>(2/14/2023:InWIN G4CE0242), (3/23/2023:SMP-A)</t>
  </si>
  <si>
    <t>(2/14/2023:InWIN G3NW0180), (3/27/2023:SMP-A)</t>
  </si>
  <si>
    <t>(2/14/2023:InWIN G3NW0101), (3/27/2023:SMP-A)</t>
  </si>
  <si>
    <t>(2/14/2023:InWIN G3NW0102), (3/27/2023:SMP-A)</t>
  </si>
  <si>
    <t>(2/14/2023:InWIN G2CE0016), (3/23/2023:SMP-A)</t>
  </si>
  <si>
    <t>(2/14/2023:InWIN G3NW0186), (3/27/2023:SMP-A)</t>
  </si>
  <si>
    <t>(2/20/2023:InWIN G2SW0162)</t>
  </si>
  <si>
    <t>(2/20/2023:InWIN G1SW0092)</t>
  </si>
  <si>
    <t>(2/20/2023:InWIN G1SW0139)</t>
  </si>
  <si>
    <t>(2/20/2023:InWIN G1SW0119)</t>
  </si>
  <si>
    <t>(2/20/2023:InWIN G1SW0129)</t>
  </si>
  <si>
    <t>(2/20/2023:InWIN G2SW0138)</t>
  </si>
  <si>
    <t>(2/20/2023:InWIN G1SW0140)</t>
  </si>
  <si>
    <t>(2/22/2023:InWIN G2SW0153)</t>
  </si>
  <si>
    <t>(2/22/2023:InWIN G2SW0101)</t>
  </si>
  <si>
    <t>(2/22/2023:InWIN G2SW0101), (4/5/2023:SMP-V)</t>
  </si>
  <si>
    <t>(2/22/2023:InWIN G2SW0023), (4/5/2023:SMP-V)</t>
  </si>
  <si>
    <t>(2/22/2023:InWIN G2SW0103), (4/5/2023:SMP-V)</t>
  </si>
  <si>
    <t>(2/22/2023:InWIN G2SW0119), (4/5/2023:SMP-V)</t>
  </si>
  <si>
    <t>(2/27/2023:InWIN G4SE0152), (4/10/2023:SMP-V)</t>
  </si>
  <si>
    <t>(2/27/2023:InWIN G3SW0087)</t>
  </si>
  <si>
    <t>(2/27/2023:InWIN G3SW0087), (4/10/2023:SMP-V)</t>
  </si>
  <si>
    <t>(2/27/2023:InWIN G4SE0151), (4/10/2023:SMP-V)</t>
  </si>
  <si>
    <t>(2/27/2023:InWIN G3SW0053)</t>
  </si>
  <si>
    <t>(2/27/2023:InWIN G3SW0053), (4/10/2023:SMP-V)</t>
  </si>
  <si>
    <t>(2/27/2023:InWIN G4SE0150), (4/10/2023:SMP-V)</t>
  </si>
  <si>
    <t>(2/27/2023:InWIN G4SE0149), (4/10/2023:SMP-V)</t>
  </si>
  <si>
    <t>(2/27/2023:InWIN G2SW0039), (3/16/2023:SMP-A), (4/10/2023:SMP-V)</t>
  </si>
  <si>
    <t>(2/27/2023:InWIN G2SW0039)</t>
  </si>
  <si>
    <t>21FLWQSPSEM22WEK1LVS</t>
  </si>
  <si>
    <t>21FLPNS G3NW0011HA</t>
  </si>
  <si>
    <t>(4/11/2023:C)</t>
  </si>
  <si>
    <t>21FLPNS G3NW0011PhysChem</t>
  </si>
  <si>
    <t>(4/11/2023:A)</t>
  </si>
  <si>
    <t>21FLGW  3549LVS</t>
  </si>
  <si>
    <t>21FLWPB G3SE0071Pictures</t>
  </si>
  <si>
    <t>E_03272023, N_03272023, S_03272023, W_03272023</t>
  </si>
  <si>
    <t>G3SD0150</t>
  </si>
  <si>
    <t>WIN_ID</t>
  </si>
  <si>
    <t xml:space="preserve">Resample, arrived out of hold time. Canceled at login, NCR 9740. </t>
  </si>
  <si>
    <t xml:space="preserve">Resample, arrived out of hold time. Canceled at login, NCR 9737. </t>
  </si>
  <si>
    <t>Resample, arrived out of hold time. Canceled at login. NCR 9738</t>
  </si>
  <si>
    <t>Resample, arrived out of hold time. Canceled at login.</t>
  </si>
  <si>
    <t>Resample, arrived out of hold time. Canceled at login. NCR 9706 and 9707</t>
  </si>
  <si>
    <t>Resample, arrived out of hold time. Canceled at login. NCR 9740</t>
  </si>
  <si>
    <t>RQ-2023-02-13-39</t>
  </si>
  <si>
    <t>RQ-2023-02-27-24</t>
  </si>
  <si>
    <t>RQ-2023-02-20-34</t>
  </si>
  <si>
    <t>RQ-2023-02-20-62</t>
  </si>
  <si>
    <t>RQ-2023-03-20-15</t>
  </si>
  <si>
    <t>RQ-2023-02-06-36</t>
  </si>
  <si>
    <t>RQ-2023-02-13-14</t>
  </si>
  <si>
    <t>RQ-2023-02-13-23</t>
  </si>
  <si>
    <t>RQ-2023-02-27-13</t>
  </si>
  <si>
    <t>RQ-2023-01-23-13</t>
  </si>
  <si>
    <t>RQ-2023-02-20-40</t>
  </si>
  <si>
    <t>Comment</t>
  </si>
  <si>
    <t>Resample, NNC Component(s) reported with IWR fatal qualifiers.</t>
  </si>
  <si>
    <t>(1/12/2023:InWIN G3SD0218), (3/22/2023:SMP-A)</t>
  </si>
  <si>
    <t>(1/12/2023:InWIN G3SD0219), (3/22/2023:SMP-A)</t>
  </si>
  <si>
    <t>(2/22/2023:InWIN G3NW0154), (4/12/2023:SMP-V)</t>
  </si>
  <si>
    <t>(2/22/2023:InWIN G3NW0010), (4/12/2023:SMP-V)</t>
  </si>
  <si>
    <t>21FLWQSPSEM22WEK2RPS</t>
  </si>
  <si>
    <t>(3/28/2023:V)</t>
  </si>
  <si>
    <t>21FLPNS G3NW0011RPS</t>
  </si>
  <si>
    <t>(4/11/2023:V)</t>
  </si>
  <si>
    <t>21FLPNS G5NW0011W-TR-SQ-R</t>
  </si>
  <si>
    <t>(4/12/2023:SMP-V)</t>
  </si>
  <si>
    <t>21FLPNS G5NW0011SCI</t>
  </si>
  <si>
    <t>21FLPNS G5NW0011W-PO4-F</t>
  </si>
  <si>
    <t>21FLPNS G5NW0011E. coli</t>
  </si>
  <si>
    <t>21FLPNS G5NW0011Nutrients</t>
  </si>
  <si>
    <t>21FLPNS G5NW0011Metals</t>
  </si>
  <si>
    <t>21FLPNS G5NW0011W-PSNP-TQ</t>
  </si>
  <si>
    <t>21FLPNS G5NW0011Tracers</t>
  </si>
  <si>
    <t>21FLPNS G5NW0011Pictures</t>
  </si>
  <si>
    <t>DS_04122023, E_04122023, N_04122023, S_04122023, US_04122023, W_04122023</t>
  </si>
  <si>
    <t>21FLPNS G3NW0011Pictures</t>
  </si>
  <si>
    <t>DS_04112023, E_04112023, N_04112023, S_04112023, US_04112023, W_04112023</t>
  </si>
  <si>
    <t>Mills Creek @ Park</t>
  </si>
  <si>
    <t>2893EC</t>
  </si>
  <si>
    <t>21FLCEN G2CE0233</t>
  </si>
  <si>
    <t>fieldsheets_02272023.pdf</t>
  </si>
  <si>
    <t>Smith Canal 40m S of St. Johns Pkwy</t>
  </si>
  <si>
    <t>2962</t>
  </si>
  <si>
    <t>21FLCEN G2CE0241</t>
  </si>
  <si>
    <t>Phelps Creek 85m N of Lake Mary Blvd.</t>
  </si>
  <si>
    <t>2982</t>
  </si>
  <si>
    <t>21FLCEN G2CE0247</t>
  </si>
  <si>
    <t>Elder Springs Run @ US of Myrtle St.</t>
  </si>
  <si>
    <t>2984</t>
  </si>
  <si>
    <t>21FLCEN G2CE0120</t>
  </si>
  <si>
    <t>Chub Creek @ Cameron Ave</t>
  </si>
  <si>
    <t>2985</t>
  </si>
  <si>
    <t>21FLCEN G2CE0270</t>
  </si>
  <si>
    <t>LAKE GEAR @ CENTER</t>
  </si>
  <si>
    <t>3023D</t>
  </si>
  <si>
    <t>21FLCEN G2CE0154</t>
  </si>
  <si>
    <t>fieldsheets_02162023.pdf</t>
  </si>
  <si>
    <t>Lake Downey @ Center</t>
  </si>
  <si>
    <t>3024</t>
  </si>
  <si>
    <t>21FLCEN G2CE0227</t>
  </si>
  <si>
    <t>LAKE OLIVE @ CENTER</t>
  </si>
  <si>
    <t>3168N</t>
  </si>
  <si>
    <t>21FLCEN G4CE0223</t>
  </si>
  <si>
    <t>Lake Emerald @ Center</t>
  </si>
  <si>
    <t>3168Y1</t>
  </si>
  <si>
    <t>21FLCEN G4CE0204</t>
  </si>
  <si>
    <t>Lake Lucerne SW</t>
  </si>
  <si>
    <t>3168Z1</t>
  </si>
  <si>
    <t>21FLCEN G4CE0202</t>
  </si>
  <si>
    <t>Lake Lawsona NW of Center</t>
  </si>
  <si>
    <t>3168Z9</t>
  </si>
  <si>
    <t>21FLCEN G2CE0286</t>
  </si>
  <si>
    <t>Thomas Creek 5 miles Down from Ethel</t>
  </si>
  <si>
    <t>2161B</t>
  </si>
  <si>
    <t>21FLA   G4NE0298</t>
  </si>
  <si>
    <t>FieldSheets_02152023.pdf, FieldSheets_03012023.pdf</t>
  </si>
  <si>
    <t>THOMAS CR 6.0 MI BELOW CITY PRISON</t>
  </si>
  <si>
    <t>2161C</t>
  </si>
  <si>
    <t>21FLA   G4NE0008</t>
  </si>
  <si>
    <t>WILLOW BRANCH</t>
  </si>
  <si>
    <t>2213EA</t>
  </si>
  <si>
    <t>21FLA   20030761</t>
  </si>
  <si>
    <t>FieldSheets_01052023.pdf, FieldSheets_02142023.pdf</t>
  </si>
  <si>
    <t>HOGAN CREEK AT 1ST ST.</t>
  </si>
  <si>
    <t>2252</t>
  </si>
  <si>
    <t>21FLA   20030692</t>
  </si>
  <si>
    <t>DEER CR @ TALLEYRAND AVE</t>
  </si>
  <si>
    <t>2256</t>
  </si>
  <si>
    <t>21FLA   20030792</t>
  </si>
  <si>
    <t>BIG FISHWEIR CREEK (MARINE SEGMENT)</t>
  </si>
  <si>
    <t>2280B</t>
  </si>
  <si>
    <t>21FLA   20030952</t>
  </si>
  <si>
    <t>LITTLE POTTSBURG CREEK AT EMERSON</t>
  </si>
  <si>
    <t>2284B</t>
  </si>
  <si>
    <t>21FLA   20030070</t>
  </si>
  <si>
    <t>Miramar at San Jose</t>
  </si>
  <si>
    <t>2304</t>
  </si>
  <si>
    <t>21FLA   G2NE1164</t>
  </si>
  <si>
    <t>LAKE POWELL DRAIN EAST ARM</t>
  </si>
  <si>
    <t>1055B</t>
  </si>
  <si>
    <t>21FLPNS G3NW0009</t>
  </si>
  <si>
    <t>FieldSheets_02082023.pdf, FieldSheets_02222023.pdf</t>
  </si>
  <si>
    <t>TUCKER BAYOU E CHOCTAWHATCHEE BAY</t>
  </si>
  <si>
    <t>778D</t>
  </si>
  <si>
    <t>21FLPNS G3NW0010</t>
  </si>
  <si>
    <t>FieldSheets_02222023.pdf</t>
  </si>
  <si>
    <t>OTTER CREEK WASTE PRO TEST SITE BELOW LANDFILL</t>
  </si>
  <si>
    <t>950</t>
  </si>
  <si>
    <t>21FLPNS G3NW0011</t>
  </si>
  <si>
    <t>SISTER RIVER MOUTH</t>
  </si>
  <si>
    <t>951</t>
  </si>
  <si>
    <t>21FLPNS G3NW0154</t>
  </si>
  <si>
    <t>Fieldsheets_02272023.pdf</t>
  </si>
  <si>
    <t>RQ-2023-03-06-18</t>
  </si>
  <si>
    <t>(2/15/2023:InWIN G4NE0008), (3/1/2023:InWIN G4NE0008), (4/12/2023:SMP-V)</t>
  </si>
  <si>
    <t>(2/16/2023:InWIN G4CE0223), (4/12/2023:SMP-V)</t>
  </si>
  <si>
    <t>(2/16/2023:InWIN G2CE0286), (4/12/2023:SMP-V)</t>
  </si>
  <si>
    <t>(2/16/2023:InWIN G4CE0204), (4/12/2023:SMP-V)</t>
  </si>
  <si>
    <t>(2/16/2023:SMP-V), (4/12/2023:SMP-V)</t>
  </si>
  <si>
    <t>(2/16/2023:InWIN G4CE0202), (4/12/2023:SMP-V)</t>
  </si>
  <si>
    <t>(2/16/2023:InWIN G2CE0154), (4/12/2023:SMP-V)</t>
  </si>
  <si>
    <t>(2/16/2023:InWIN G2CE0227), (4/12/2023:SMP-V)</t>
  </si>
  <si>
    <t>(3/1/2023:InWIN G4NE0008), (4/12/2023:SMP-V)</t>
  </si>
  <si>
    <t>Resample Phytoplankton, Chlorophyll and nutrients and Phytoplankton. 
Sample left out on counter top over the weekend. Sample discarded and test canceled by lab.</t>
  </si>
  <si>
    <t>RQ-2023-04-10-37</t>
  </si>
  <si>
    <t>NW-DIST-2023-04-13-03</t>
  </si>
  <si>
    <t>G4NW0420</t>
  </si>
  <si>
    <t>LITTLE PINE BARREN CREEK ABOVE CR99</t>
  </si>
  <si>
    <t>G4NW0163</t>
  </si>
  <si>
    <t>WIGGINS BRANCH BELOW HIGHWAY 29</t>
  </si>
  <si>
    <t>Resample, improper preservation. Tests canceled by lab. Moira Homann</t>
  </si>
  <si>
    <t>NE</t>
  </si>
  <si>
    <t>CE</t>
  </si>
  <si>
    <t>S</t>
  </si>
  <si>
    <t>TLH</t>
  </si>
  <si>
    <t>Y</t>
  </si>
  <si>
    <t>NW</t>
  </si>
  <si>
    <t>No</t>
  </si>
  <si>
    <t>SW</t>
  </si>
  <si>
    <t>SE</t>
  </si>
  <si>
    <t>y</t>
  </si>
  <si>
    <t>(1/18/2023:InWIN G1SW0107), (2/1/2023:InWIN G1SW0107), (2/8/2023:SMP-A), (2/23/2023:SMP-A), (4/11/2023:SMP-V)</t>
  </si>
  <si>
    <t>(1/19/2023:SMP-A), (2/9/2023:InWIN G4NW0163), (4/11/2023:SMP-V)</t>
  </si>
  <si>
    <t>(1/19/2023:SMP-A), (2/9/2023:InWIN G4NW0420), (4/11/2023:SMP-V)</t>
  </si>
  <si>
    <t>21FLWQSP21020030SCI</t>
  </si>
  <si>
    <t>(1/24/2023:In SBIO)</t>
  </si>
  <si>
    <t>(2/1/2023:InWIN G1SW0107), (2/23/2023:SMP-A), (4/11/2023:SMP-V)</t>
  </si>
  <si>
    <t>(2/6/2023:InWIN 20020097), (3/27/2023:SMP-A)</t>
  </si>
  <si>
    <t>(2/6/2023:InWIN 20020052), (3/27/2023:SMP-A)</t>
  </si>
  <si>
    <t>(2/6/2023:InWIN G1NE0952), (3/27/2023:SMP-A)</t>
  </si>
  <si>
    <t>(2/6/2023:InWIN G3NE0002), (3/27/2023:SMP-A)</t>
  </si>
  <si>
    <t>(2/9/2023:InWIN G2CE0110), (3/27/2023:SMP-A)</t>
  </si>
  <si>
    <t>(2/9/2023:InWIN G2CE0242), (3/27/2023:SMP-A)</t>
  </si>
  <si>
    <t>(2/27/2023:InWIN G2CE0241), (4/12/2023:SMP-V)</t>
  </si>
  <si>
    <t>(2/27/2023:InWIN G2CE0233), (4/12/2023:SMP-V)</t>
  </si>
  <si>
    <t>(2/27/2023:InWIN G2CE0270), (4/12/2023:SMP-V)</t>
  </si>
  <si>
    <t>(2/27/2023:InWIN G2CE0247), (4/12/2023:SMP-V)</t>
  </si>
  <si>
    <t>(2/27/2023:InWIN G2CE0120), (4/12/2023:SMP-V)</t>
  </si>
  <si>
    <t>21FLGW  3549PhysChem</t>
  </si>
  <si>
    <t>21FLGW  3549HA</t>
  </si>
  <si>
    <t>(3/6/2023:C)</t>
  </si>
  <si>
    <t>21FLGW  3549RPS</t>
  </si>
  <si>
    <t>(3/6/2023:V)</t>
  </si>
  <si>
    <t>21FLWQSPSEM22WEK2LVS</t>
  </si>
  <si>
    <t>21FLCEN G4CE0158Pictures</t>
  </si>
  <si>
    <t>E_04132023, N_04132023, S_04132023, W_04132023</t>
  </si>
  <si>
    <t>21FLCEN G2CE0265Pictures</t>
  </si>
  <si>
    <t>21FLTPA G5SW0065Pictures</t>
  </si>
  <si>
    <t>21FLWPB G4SE0163Pictures</t>
  </si>
  <si>
    <t>21FLWPB G2SE0072Pictures</t>
  </si>
  <si>
    <t>G4NW0421</t>
  </si>
  <si>
    <t>BIG ESCAMBIA CREEK DOWNSTREAM OF FANNIE RD</t>
  </si>
  <si>
    <t>RUSHING BRANCH (MARINE SEGMENT)</t>
  </si>
  <si>
    <t>2189B</t>
  </si>
  <si>
    <t>21FLA   20030352</t>
  </si>
  <si>
    <t>FieldSheets_02162023.pdf</t>
  </si>
  <si>
    <t>BROWARD RIVER (UPSTREAM MARINE SEGMENT)</t>
  </si>
  <si>
    <t>2191B</t>
  </si>
  <si>
    <t>21FLA   20030146</t>
  </si>
  <si>
    <t>HIGHLANDS CREEK</t>
  </si>
  <si>
    <t>2203D</t>
  </si>
  <si>
    <t>21FLA   20030025</t>
  </si>
  <si>
    <t>Tributary to Trout at Capper Rd.</t>
  </si>
  <si>
    <t>2203F</t>
  </si>
  <si>
    <t>21FLA   G2NE1208</t>
  </si>
  <si>
    <t>FieldSheets_01172023.pdf, FieldSheets_02212023.pdf</t>
  </si>
  <si>
    <t>Little Trout River at Old Kings Rd.</t>
  </si>
  <si>
    <t>2206</t>
  </si>
  <si>
    <t>21FLA   20030739</t>
  </si>
  <si>
    <t>Blockhouse 100m abv Irma rd.</t>
  </si>
  <si>
    <t>2207A</t>
  </si>
  <si>
    <t>21FLA   G2NE1159</t>
  </si>
  <si>
    <t>Blockhouse CR @ Leonid Rd.</t>
  </si>
  <si>
    <t>2207B</t>
  </si>
  <si>
    <t>21FLA   20030027FLA</t>
  </si>
  <si>
    <t>NINEMILE CREEK (MARINE SEGMENT)</t>
  </si>
  <si>
    <t>2220B</t>
  </si>
  <si>
    <t>21FLA   20030749</t>
  </si>
  <si>
    <t>LITTLE SIXMILE CR AT PICKETTVILE RD</t>
  </si>
  <si>
    <t>2238</t>
  </si>
  <si>
    <t>21FLA   20030011</t>
  </si>
  <si>
    <t>Cowdevil Creek upstream of CR-196</t>
  </si>
  <si>
    <t>345</t>
  </si>
  <si>
    <t>21FLPNS G5NW0011</t>
  </si>
  <si>
    <t>Lake Apthorpe near center</t>
  </si>
  <si>
    <t>1932G</t>
  </si>
  <si>
    <t>21FLWPB G4SE0161</t>
  </si>
  <si>
    <t>Fieldsheets_02222023.pdf</t>
  </si>
  <si>
    <t>Buck Lake near center</t>
  </si>
  <si>
    <t>1932I</t>
  </si>
  <si>
    <t>21FLWPB G4SE0167</t>
  </si>
  <si>
    <t>Fieldsheets_02232023.pdf</t>
  </si>
  <si>
    <t>Lake Carrie near center</t>
  </si>
  <si>
    <t>1938D</t>
  </si>
  <si>
    <t>21FLWPB G4SE0164</t>
  </si>
  <si>
    <t>Lake Crews northern section</t>
  </si>
  <si>
    <t>3201C</t>
  </si>
  <si>
    <t>21FLWPB G4SE0168</t>
  </si>
  <si>
    <t>Chassahowitzka River Downstream of Houses</t>
  </si>
  <si>
    <t>1361</t>
  </si>
  <si>
    <t>21FLTPA G5SW0065</t>
  </si>
  <si>
    <t>Fatal</t>
  </si>
  <si>
    <t>G</t>
  </si>
  <si>
    <t>Run Name</t>
  </si>
  <si>
    <t>-</t>
  </si>
  <si>
    <t>Continuous Monitoring Thomas</t>
  </si>
  <si>
    <t>LSJR North 2</t>
  </si>
  <si>
    <t>LSJR North</t>
  </si>
  <si>
    <t>LSJR SCI</t>
  </si>
  <si>
    <t>LSJR Main</t>
  </si>
  <si>
    <t>LSJR East</t>
  </si>
  <si>
    <t>LSJR South West</t>
  </si>
  <si>
    <t>LSJR South Lakes</t>
  </si>
  <si>
    <t>Gainesville Lakes</t>
  </si>
  <si>
    <t>Lake Powell CM</t>
  </si>
  <si>
    <t>SCI Tab#1 Cowdevil</t>
  </si>
  <si>
    <t>Biology Only</t>
  </si>
  <si>
    <t>Highlands Run</t>
  </si>
  <si>
    <t>Highlands Boat Run</t>
  </si>
  <si>
    <t>Highlands Canoe Run</t>
  </si>
  <si>
    <t>Melbourne Run</t>
  </si>
  <si>
    <t>Lake Kenansville</t>
  </si>
  <si>
    <t>Basinger Run</t>
  </si>
  <si>
    <t>Stuart Run</t>
  </si>
  <si>
    <t>Jupiter / Jupiter Deploy</t>
  </si>
  <si>
    <t>DeSoto Shenanigans</t>
  </si>
  <si>
    <t>Run 1</t>
  </si>
  <si>
    <t>Run 2</t>
  </si>
  <si>
    <t>Run 3</t>
  </si>
  <si>
    <t>Run 11</t>
  </si>
  <si>
    <t>Run 10</t>
  </si>
  <si>
    <t>Run 5</t>
  </si>
  <si>
    <t>Run 4</t>
  </si>
  <si>
    <t>Run 8</t>
  </si>
  <si>
    <t>Run 12</t>
  </si>
  <si>
    <t>Run 9</t>
  </si>
  <si>
    <t>Run 6</t>
  </si>
  <si>
    <t>Run 7</t>
  </si>
  <si>
    <t>Run 15</t>
  </si>
  <si>
    <t>Little Charlie Creek SCI</t>
  </si>
  <si>
    <t>Run 16</t>
  </si>
  <si>
    <t>Horsehole Creek</t>
  </si>
  <si>
    <t>RPS/LVS</t>
  </si>
  <si>
    <t>Run6</t>
  </si>
  <si>
    <t>Run3</t>
  </si>
  <si>
    <t>Run4</t>
  </si>
  <si>
    <t>Run1</t>
  </si>
  <si>
    <t>Run7</t>
  </si>
  <si>
    <t>All Date(s) From LIMS SBIO</t>
  </si>
  <si>
    <t>1/10/2023, 4/3/2023</t>
  </si>
  <si>
    <t>2/1/2023, 3/1/2023</t>
  </si>
  <si>
    <t>3/27/2023, 2/9/2023</t>
  </si>
  <si>
    <t>2/27/2023, 4/12/2023</t>
  </si>
  <si>
    <t>3/9/2023, 1/12/2023</t>
  </si>
  <si>
    <t>1/23/2023, 3/16/2023</t>
  </si>
  <si>
    <t>2/22/2023, 4/10/2023</t>
  </si>
  <si>
    <t>2/16/2023, 4/12/2023</t>
  </si>
  <si>
    <t>4/12/2023, 2/16/2023</t>
  </si>
  <si>
    <t>3/20/2023, 2/1/2023</t>
  </si>
  <si>
    <t>3/16/2023, 1/3/2023</t>
  </si>
  <si>
    <t>3/16/2023, 1/30/2023</t>
  </si>
  <si>
    <t>2/8/2023, 3/22/2023</t>
  </si>
  <si>
    <t>3/6/2023, 4/5/2023</t>
  </si>
  <si>
    <t>2/13/2023</t>
  </si>
  <si>
    <t>2/7/2023, 3/22/2023</t>
  </si>
  <si>
    <t>3/22/2023, 2/7/2023</t>
  </si>
  <si>
    <t>3/2/2023</t>
  </si>
  <si>
    <t>2/14/2023, 1/5/2023</t>
  </si>
  <si>
    <t>1/5/2023, 2/14/2023, 4/11/2023</t>
  </si>
  <si>
    <t>4/6/2023, 2/13/2023</t>
  </si>
  <si>
    <t>4/12/2023</t>
  </si>
  <si>
    <t>3/22/2023</t>
  </si>
  <si>
    <t>4/12/2023, 2/22/2023</t>
  </si>
  <si>
    <t>4/11/2023</t>
  </si>
  <si>
    <t>2/27/2023, 4/10/2023</t>
  </si>
  <si>
    <t>2/23/2023</t>
  </si>
  <si>
    <t>3/27/2023</t>
  </si>
  <si>
    <t>2/7/2023, 4/11/2023</t>
  </si>
  <si>
    <t>2/23/2023, 3/20/2023</t>
  </si>
  <si>
    <t>3/13/2023, 1/9/2023</t>
  </si>
  <si>
    <t>3/13/2023, 3/22/2023, 1/23/2023</t>
  </si>
  <si>
    <t>1/9/2023, 3/16/2023</t>
  </si>
  <si>
    <t>3/13/2023, 2/7/2023</t>
  </si>
  <si>
    <t>1/17/2023, 3/7/2023</t>
  </si>
  <si>
    <t>2/6/2023, 3/15/2023</t>
  </si>
  <si>
    <t>3/8/2023, 1/25/2023</t>
  </si>
  <si>
    <t>3/15/2023, 2/14/2023</t>
  </si>
  <si>
    <t>2/14/2023, 3/15/2023</t>
  </si>
  <si>
    <t>3/15/2023</t>
  </si>
  <si>
    <t>4/11/2023, 2/1/2023</t>
  </si>
  <si>
    <t>2/1/2023, 4/11/2023</t>
  </si>
  <si>
    <t>3/13/2023</t>
  </si>
  <si>
    <t>1/26/2023, 3/14/2023</t>
  </si>
  <si>
    <t>3/14/2023, 1/26/2023</t>
  </si>
  <si>
    <t>2/23/2023, 4/11/2023, 2/1/2023, 2/8/2023, 1/18/2023</t>
  </si>
  <si>
    <t>2/8/2023, 3/20/2023</t>
  </si>
  <si>
    <t>2/22/2023, 4/5/2023</t>
  </si>
  <si>
    <t>3/16/2023, 2/27/2023, 4/10/2023</t>
  </si>
  <si>
    <t>1/10/2023</t>
  </si>
  <si>
    <t>1/4/2023</t>
  </si>
  <si>
    <t>1/24/2023</t>
  </si>
  <si>
    <t>1/26/2023</t>
  </si>
  <si>
    <t>2/2/2023</t>
  </si>
  <si>
    <t>2/6/2023</t>
  </si>
  <si>
    <t>1/31/2023</t>
  </si>
  <si>
    <t>2/16/2023, 4/13/2023</t>
  </si>
  <si>
    <t>4/13/2023, 2/16/2023</t>
  </si>
  <si>
    <t>(1/3/2023:InWIN G3CE0066), (3/16/2023:SMP-C)</t>
  </si>
  <si>
    <t>(1/3/2023:InWIN G3CE0012), (3/16/2023:SMP-C)</t>
  </si>
  <si>
    <t>(1/4/2023:InWIN G5SE0069), (3/1/2023:InWIN G5SE0069)</t>
  </si>
  <si>
    <t>(1/4/2023:InWIN G5SE0043), (3/1/2023:InWIN G5SE0043)</t>
  </si>
  <si>
    <t>(1/4/2023:InWIN G5SE0113), (3/1/2023:InWIN G5SE0113)</t>
  </si>
  <si>
    <t>(1/4/2023:InWIN G5SE0115), (3/1/2023:InWIN G5SE0115)</t>
  </si>
  <si>
    <t>(1/4/2023:InWIN G5SE0087), (3/1/2023:InWIN G5SE0087)</t>
  </si>
  <si>
    <t>(1/4/2023:InWIN G5SE0086), (3/1/2023:InWIN G5SE0086)</t>
  </si>
  <si>
    <t>(1/4/2023:InWIN G5SE0044), (3/1/2023:InWIN G5SE0044)</t>
  </si>
  <si>
    <t>(1/9/2023:InWIN G2NE1188), (2/21/2023:InWIN G2NE1188), (4/6/2023:SMP-V)</t>
  </si>
  <si>
    <t>(1/9/2023:InWIN 20030667), (2/21/2023:InWIN 20030667), (4/6/2023:SMP-V)</t>
  </si>
  <si>
    <t>(1/9/2023:InWIN 20030244), (2/21/2023:InWIN 20030244), (4/6/2023:SMP-V)</t>
  </si>
  <si>
    <t>(1/17/2023:InWIN G3SD0092), (3/20/2023:SMP-C)</t>
  </si>
  <si>
    <t>(1/17/2023:InWIN 20030684), (3/14/2023:InWIN 20030684)</t>
  </si>
  <si>
    <t>(1/17/2023:InWIN G3SD0089), (3/20/2023:SMP-C)</t>
  </si>
  <si>
    <t>(1/17/2023:InWIN 20030852), (2/28/2023:SMP-V), (3/14/2023:InWIN 20030852)</t>
  </si>
  <si>
    <t>(1/17/2023:InWIN 20030852), (2/28/2023:SMP-A), (3/14/2023:InWIN 20030852)</t>
  </si>
  <si>
    <t>(1/17/2023:InWIN G3SD0064), (3/20/2023:SMP-C)</t>
  </si>
  <si>
    <t>(1/17/2023:InWIN 20030739), (2/21/2023:InWIN 20030739), (4/13/2023:SMP-V)</t>
  </si>
  <si>
    <t>(1/17/2023:InWIN 20030594), (3/14/2023:InWIN 20030594)</t>
  </si>
  <si>
    <t>(1/17/2023:InWIN G3SD0183), (3/20/2023:SMP-C)</t>
  </si>
  <si>
    <t>(1/17/2023:InWIN 20030068), (3/14/2023:InWIN 20030068)</t>
  </si>
  <si>
    <t>(1/17/2023:InWIN G2NE1208), (2/21/2023:InWIN G2NE1208), (4/13/2023:SMP-V)</t>
  </si>
  <si>
    <t>(1/17/2023:InWIN 20030863), (3/14/2023:InWIN 20030863)</t>
  </si>
  <si>
    <t>(1/17/2023:InWIN 20030749), (2/21/2023:InWIN 20030749), (4/13/2023:SMP-V)</t>
  </si>
  <si>
    <t>(1/17/2023:InWIN 20030011), (2/21/2023:InWIN 20030011), (4/13/2023:SMP-V)</t>
  </si>
  <si>
    <t>(1/24/2023:SMP-A), (3/27/2023:SMP-C)</t>
  </si>
  <si>
    <t>(1/25/2023:InWIN G2NE1207), (2/21/2023:InWIN G2NE1207), (4/13/2023:SMP-V)</t>
  </si>
  <si>
    <t>(1/30/2023:InWIN G4NE0285), (3/16/2023:InWIN G4NE0285)</t>
  </si>
  <si>
    <t>(1/30/2023:InWIN 19010001), (3/16/2023:InWIN 19010001)</t>
  </si>
  <si>
    <t>(1/30/2023:InWIN G3CE0016), (3/16/2023:SMP-C)</t>
  </si>
  <si>
    <t>(1/30/2023:InWIN 19020002), (3/16/2023:InWIN 19020002)</t>
  </si>
  <si>
    <t>(2/7/2023:InWIN ), (2/16/2023:InWIN ), (3/21/2023:SMP-C)</t>
  </si>
  <si>
    <t>(2/9/2023:InWIN 21020063), (3/21/2023:SMP-C)</t>
  </si>
  <si>
    <t>(2/9/2023:InWIN 21030138), (3/21/2023:SMP-C)</t>
  </si>
  <si>
    <t>(2/9/2023:InWIN 21030016FLA), (3/21/2023:SMP-C)</t>
  </si>
  <si>
    <t>(2/16/2023:InWIN 20030352), (4/13/2023:SMP-V)</t>
  </si>
  <si>
    <t>(2/16/2023:InWIN 20030654), (4/13/2023:SMP-V)</t>
  </si>
  <si>
    <t>(2/16/2023:InWIN G2NE1159), (4/13/2023:SMP-V)</t>
  </si>
  <si>
    <t>(2/16/2023:InWIN G4SE0142), (3/23/2023:SMP-C)</t>
  </si>
  <si>
    <t>(2/16/2023:InWIN 20030027FLA), (4/13/2023:SMP-V)</t>
  </si>
  <si>
    <t>(2/16/2023:InWIN 20030025), (4/13/2023:SMP-V)</t>
  </si>
  <si>
    <t>(2/16/2023:InWIN 20030146), (4/13/2023:SMP-V)</t>
  </si>
  <si>
    <t>(2/16/2023:InWIN G4SE0080), (3/23/2023:SMP-C)</t>
  </si>
  <si>
    <t>(2/21/2023:InWIN G2NE1207)</t>
  </si>
  <si>
    <t>(2/21/2023:InWIN G4CE0158), (4/13/2023:SMP-V)</t>
  </si>
  <si>
    <t>(2/21/2023:InWIN G2CE0265), (4/13/2023:SMP-V)</t>
  </si>
  <si>
    <t>(2/22/2023:InWIN G4SE0161), (4/13/2023:SMP-V)</t>
  </si>
  <si>
    <t>(2/22/2023:InWIN G4SE0164), (4/13/2023:SMP-V)</t>
  </si>
  <si>
    <t>21FLFTM G1SD0126Fecal Coliforms</t>
  </si>
  <si>
    <t>(4/13/2023:SMP-V)</t>
  </si>
  <si>
    <t>Qualifer</t>
  </si>
  <si>
    <t>V</t>
  </si>
  <si>
    <t>O</t>
  </si>
  <si>
    <t>OQ</t>
  </si>
  <si>
    <t>Q</t>
  </si>
  <si>
    <t>Resample, NNC Component(s) reported with IWR fatal qualifiers.
Chlorophyll-a, Corrected: V</t>
  </si>
  <si>
    <t>Resample Phytoplankton, Chlorophyll and nutrients and Phytoplankton. 
Sample left out on counter top over the weekend. Sample discarded and test canceled by lab.
Phytoplankton-Quant Biovolume-#Wet Taxa: O, 
Phytoplankton-Quantitative-#Diatom Taxa: OQ</t>
  </si>
  <si>
    <t>Resample, arrived out of hold time and out of temp. Canceled at login.</t>
  </si>
  <si>
    <t>(2/23/2023:InWIN G4SE0167), (4/13/2023:SMP-V)</t>
  </si>
  <si>
    <t>(2/23/2023:InWIN G4SE0168), (4/13/2023:SMP-V)</t>
  </si>
  <si>
    <t>21FLTPA G5SW0065Nutrients</t>
  </si>
  <si>
    <t>21FLTPA G5SW0065Enterococci</t>
  </si>
  <si>
    <t>21FLTPA G5SW0065Fecal Coliforms</t>
  </si>
  <si>
    <t>NNC_Resample</t>
  </si>
  <si>
    <t>Resample, NNC Component(s) reported with IWR fatal qualifiers. 
NCR 9737. Arrived late and out of temp.</t>
  </si>
  <si>
    <t>Resample, NNC Component(s) reported with IWR fatal qualifiers. 
Arrived late. Out of temp. NCR 9738</t>
  </si>
  <si>
    <t>Resample, NNC Component(s) reported with IWR fatal qualifiers. 
NCR 9797. Sample not preserve to pH &lt; 2.</t>
  </si>
  <si>
    <t>Resample, NNC Component(s) reported with IWR fatal qualifiers. 
NCR 9743. Sample not preserve to pH &lt; 2.</t>
  </si>
  <si>
    <t>Resample, NNC Component(s) reported with IWR fatal qualifiers. 
Incorrect acid (HNO3) used to preserve sample.</t>
  </si>
  <si>
    <t>Comment Check</t>
  </si>
  <si>
    <t>Resample, arrived out of hold time. Canceled at login, NCR 9737. , 
Resample, NNC Component(s) reported with IWR fatal qualifiers. 
NCR 9737. Arrived late and out of temp.
Kjeldahl Nitrogen: Y, 
Total-P: Y, 
NO2NO3-N: Y</t>
  </si>
  <si>
    <t>Resample, arrived out of hold time. Canceled at login. NCR 9738, 
Resample, NNC Component(s) reported with IWR fatal qualifiers. 
Arrived late. Out of temp. NCR 9738
Total-P: Y, 
Kjeldahl Nitrogen: Y, 
NO2NO3-N: Y</t>
  </si>
  <si>
    <t>Resample, arrived out of hold time. Canceled at login. NCR 9738, 
Resample, NNC Component(s) reported with IWR fatal qualifiers. 
Arrived late. Out of temp. NCR 9738
Kjeldahl Nitrogen: Y, 
Total-P: Y, 
NO2NO3-N: Y</t>
  </si>
  <si>
    <t>Resample, NNC Component(s) reported with IWR fatal qualifiers. 
Received 1 day late.</t>
  </si>
  <si>
    <t>3/15/2023, 1/18/2023</t>
  </si>
  <si>
    <t>1/30/2023, 4/3/2023, 3/13/2023</t>
  </si>
  <si>
    <t>3/23/2023, 2/14/2023</t>
  </si>
  <si>
    <t>4/6/2023, 2/8/2023</t>
  </si>
  <si>
    <t>3/6/2023, 1/9/2023, 4/11/2023</t>
  </si>
  <si>
    <t>3/21/2023, 1/9/2023, 4/11/2023</t>
  </si>
  <si>
    <t>2/15/2023, 3/1/2023</t>
  </si>
  <si>
    <t>4/12/2023, 2/15/2023, 3/1/2023</t>
  </si>
  <si>
    <t>4/13/2023, 2/21/2023, 1/17/2023</t>
  </si>
  <si>
    <t>1/17/2023, 4/13/2023, 2/21/2023</t>
  </si>
  <si>
    <t>1/5/2023, 2/14/2023</t>
  </si>
  <si>
    <t>1/9/2023, 4/6/2023, 2/21/2023</t>
  </si>
  <si>
    <t>3/27/2023, 2/6/2023</t>
  </si>
  <si>
    <t>21FLPNS G4NW0421</t>
  </si>
  <si>
    <t>NWRUN</t>
  </si>
  <si>
    <t>10</t>
  </si>
  <si>
    <t>FieldSheets_01192023.pdf, FieldSheets_02092023.pdf</t>
  </si>
  <si>
    <t>4/11/2023, 1/19/2023, 2/9/2023</t>
  </si>
  <si>
    <t>2/22/2023, 2/8/2023</t>
  </si>
  <si>
    <t>21FLPNS G4NW0163</t>
  </si>
  <si>
    <t>25</t>
  </si>
  <si>
    <t>1/19/2023, 4/11/2023, 2/9/2023</t>
  </si>
  <si>
    <t>21FLPNS G4NW0420</t>
  </si>
  <si>
    <t>87</t>
  </si>
  <si>
    <t>4/13/2023, 2/22/2023</t>
  </si>
  <si>
    <t>4/13/2023, 2/23/2023</t>
  </si>
  <si>
    <t>3/27/2023, 2/14/2023</t>
  </si>
  <si>
    <t>4/6/2023, 1/23/2023</t>
  </si>
  <si>
    <t>2/16/2023, 3/23/2023</t>
  </si>
  <si>
    <t>1/31/2023, 4/5/2023</t>
  </si>
  <si>
    <t>4/4/2023, 2/23/2023</t>
  </si>
  <si>
    <t>4/13/2023</t>
  </si>
  <si>
    <t>3/15/2023, 2/6/2023</t>
  </si>
  <si>
    <t>3/21/2023, 1/30/2023</t>
  </si>
  <si>
    <t>3/8/2023, 3/27/2023</t>
  </si>
  <si>
    <t>2/1/2023, 3/21/2023</t>
  </si>
  <si>
    <t>2/2/2023, 3/1/2023</t>
  </si>
  <si>
    <t>2/27/2023, 2/13/2023</t>
  </si>
  <si>
    <t>Resample, NNC Component(s) reported with IWR fatal qualifiers. 
Received 1 day late.
Chlorophyll-a, Corrected: Q</t>
  </si>
  <si>
    <t>ANALYSIS</t>
  </si>
  <si>
    <t>Samples</t>
  </si>
  <si>
    <t>Field Balnks</t>
  </si>
  <si>
    <t>Division</t>
  </si>
  <si>
    <t xml:space="preserve"> &gt;=5%</t>
  </si>
  <si>
    <t>CEN-DIST</t>
  </si>
  <si>
    <t>ALKALINITY</t>
  </si>
  <si>
    <t>Total Alkalinity</t>
  </si>
  <si>
    <t>Yes</t>
  </si>
  <si>
    <t>TURBIDITY</t>
  </si>
  <si>
    <t>Turbidity</t>
  </si>
  <si>
    <t>W-CARB-AA</t>
  </si>
  <si>
    <t>Aldicarb</t>
  </si>
  <si>
    <t>3-Hydroxycarbofuran</t>
  </si>
  <si>
    <t>Aldicarb Sulfone</t>
  </si>
  <si>
    <t>Aldicarb Sulfoxide</t>
  </si>
  <si>
    <t>Carbaryl</t>
  </si>
  <si>
    <t>Methiocarb</t>
  </si>
  <si>
    <t>Methomyl</t>
  </si>
  <si>
    <t>Carbofuran</t>
  </si>
  <si>
    <t>Propoxur</t>
  </si>
  <si>
    <t>Oxamyl</t>
  </si>
  <si>
    <t>W-CL-IC</t>
  </si>
  <si>
    <t>Chloride</t>
  </si>
  <si>
    <t>W-COLOR</t>
  </si>
  <si>
    <t>Color (true)</t>
  </si>
  <si>
    <t>W-CT-CI-R</t>
  </si>
  <si>
    <t>Chlordane</t>
  </si>
  <si>
    <t>Toxaphene</t>
  </si>
  <si>
    <t>W-E8321-DI</t>
  </si>
  <si>
    <t>Endothall</t>
  </si>
  <si>
    <t>Sucralose</t>
  </si>
  <si>
    <t>AMPA</t>
  </si>
  <si>
    <t>Glufosinate</t>
  </si>
  <si>
    <t>Acesulfame K</t>
  </si>
  <si>
    <t>Glyphosate</t>
  </si>
  <si>
    <t>W-E8321-MS</t>
  </si>
  <si>
    <t>2,4-D</t>
  </si>
  <si>
    <t>2,4,5-T</t>
  </si>
  <si>
    <t>Imidacloprid</t>
  </si>
  <si>
    <t>Bentazon</t>
  </si>
  <si>
    <t>Naproxen</t>
  </si>
  <si>
    <t>Mandestrobin</t>
  </si>
  <si>
    <t>Primidone</t>
  </si>
  <si>
    <t>Pyraclostrobin</t>
  </si>
  <si>
    <t>Linuron</t>
  </si>
  <si>
    <t>Acetaminophen</t>
  </si>
  <si>
    <t>Silvex</t>
  </si>
  <si>
    <t>MCPP</t>
  </si>
  <si>
    <t>Fenuron</t>
  </si>
  <si>
    <t>Acetamiprid</t>
  </si>
  <si>
    <t>Triclopyr</t>
  </si>
  <si>
    <t>Diuron</t>
  </si>
  <si>
    <t>Clothianidin</t>
  </si>
  <si>
    <t>Dinotefuran</t>
  </si>
  <si>
    <t>Carbamazepine</t>
  </si>
  <si>
    <t>Afidopyropen</t>
  </si>
  <si>
    <t>Hydrocodone</t>
  </si>
  <si>
    <t>Ibuprofen</t>
  </si>
  <si>
    <t>Benzovindiflupyr</t>
  </si>
  <si>
    <t>Imazapyr</t>
  </si>
  <si>
    <t>Thiamethoxam</t>
  </si>
  <si>
    <t>Tolfenpyrad</t>
  </si>
  <si>
    <t>Fluridone</t>
  </si>
  <si>
    <t>W-F</t>
  </si>
  <si>
    <t>Fluoride</t>
  </si>
  <si>
    <t>W-ICP</t>
  </si>
  <si>
    <t>Potassium</t>
  </si>
  <si>
    <t>Sodium</t>
  </si>
  <si>
    <t>Calcium</t>
  </si>
  <si>
    <t>Tin</t>
  </si>
  <si>
    <t>Titanium</t>
  </si>
  <si>
    <t>Vanadium</t>
  </si>
  <si>
    <t>Iron</t>
  </si>
  <si>
    <t>Magnesium</t>
  </si>
  <si>
    <t>W-ICPMS</t>
  </si>
  <si>
    <t>Boron</t>
  </si>
  <si>
    <t>Barium</t>
  </si>
  <si>
    <t>Beryllium</t>
  </si>
  <si>
    <t>Zinc</t>
  </si>
  <si>
    <t>Cadmium</t>
  </si>
  <si>
    <t>Antimony</t>
  </si>
  <si>
    <t>Aluminum</t>
  </si>
  <si>
    <t>Chromium</t>
  </si>
  <si>
    <t>Cobalt</t>
  </si>
  <si>
    <t>Arsenic</t>
  </si>
  <si>
    <t>Copper</t>
  </si>
  <si>
    <t>Thallium</t>
  </si>
  <si>
    <t>Manganese</t>
  </si>
  <si>
    <t>Strontium</t>
  </si>
  <si>
    <t>Silver</t>
  </si>
  <si>
    <t>Lead</t>
  </si>
  <si>
    <t>Molybdenum</t>
  </si>
  <si>
    <t>Nickel</t>
  </si>
  <si>
    <t>Selenium</t>
  </si>
  <si>
    <t>W-NH3</t>
  </si>
  <si>
    <t>Ammonia-N</t>
  </si>
  <si>
    <t>W-NO2NO3</t>
  </si>
  <si>
    <t>W-PCB-TQ-R</t>
  </si>
  <si>
    <t>PCB-1232</t>
  </si>
  <si>
    <t>PCB-1260</t>
  </si>
  <si>
    <t>PCB-1248</t>
  </si>
  <si>
    <t>PCB-1242</t>
  </si>
  <si>
    <t>PCB-1221</t>
  </si>
  <si>
    <t>PCB-1016</t>
  </si>
  <si>
    <t>PCB-1254</t>
  </si>
  <si>
    <t>W-PCL-TQ-R</t>
  </si>
  <si>
    <t>Chlorothalonil</t>
  </si>
  <si>
    <t>DDE-p,p'</t>
  </si>
  <si>
    <t>Endosulfan II</t>
  </si>
  <si>
    <t>Endosulfan I</t>
  </si>
  <si>
    <t>Cypermethrin</t>
  </si>
  <si>
    <t>Dichlobenil</t>
  </si>
  <si>
    <t>Triclosan Methyl</t>
  </si>
  <si>
    <t>DDD-p,p'</t>
  </si>
  <si>
    <t>Cis-Nonachlor</t>
  </si>
  <si>
    <t>Delta-BHC</t>
  </si>
  <si>
    <t>Dicofol</t>
  </si>
  <si>
    <t>Deltamethrin</t>
  </si>
  <si>
    <t>Dieldrin</t>
  </si>
  <si>
    <t>Dacthal</t>
  </si>
  <si>
    <t>DDT-p,p'</t>
  </si>
  <si>
    <t>Methoxychlor</t>
  </si>
  <si>
    <t>Mirex</t>
  </si>
  <si>
    <t>Oxychlordane</t>
  </si>
  <si>
    <t>Lambda-Cyhalothrin</t>
  </si>
  <si>
    <t>MGK-264</t>
  </si>
  <si>
    <t>Methoprene</t>
  </si>
  <si>
    <t>Permethrin</t>
  </si>
  <si>
    <t>Tau-Fluvalinate</t>
  </si>
  <si>
    <t>Tetramethrin</t>
  </si>
  <si>
    <t>Trans-Nonachlor</t>
  </si>
  <si>
    <t>Phenothrin</t>
  </si>
  <si>
    <t>Piperonyl Butoxide</t>
  </si>
  <si>
    <t>Prallethrin</t>
  </si>
  <si>
    <t>Kepone</t>
  </si>
  <si>
    <t>Endrin Ketone</t>
  </si>
  <si>
    <t>Esfenvalerate</t>
  </si>
  <si>
    <t>Ethalfluralin</t>
  </si>
  <si>
    <t>Endosulfan Sulfate</t>
  </si>
  <si>
    <t>Endrin</t>
  </si>
  <si>
    <t>Endrin Aldehyde</t>
  </si>
  <si>
    <t>Trifluralin</t>
  </si>
  <si>
    <t>Heptachlor</t>
  </si>
  <si>
    <t>Heptachlor Epoxide</t>
  </si>
  <si>
    <t>Hexachlorobenzene</t>
  </si>
  <si>
    <t>Fenpropathrin</t>
  </si>
  <si>
    <t>Gamma-BHC</t>
  </si>
  <si>
    <t>Gamma-Chlordane</t>
  </si>
  <si>
    <t>Beta-Cyfluthrin</t>
  </si>
  <si>
    <t>Alpha-BHC</t>
  </si>
  <si>
    <t>Beta-BHC</t>
  </si>
  <si>
    <t>Bifenthrin</t>
  </si>
  <si>
    <t>Alpha-Chlordane</t>
  </si>
  <si>
    <t>Aldrin</t>
  </si>
  <si>
    <t>W-PO4-F</t>
  </si>
  <si>
    <t>O-Phosphate-P</t>
  </si>
  <si>
    <t>W-PSNP-TQ</t>
  </si>
  <si>
    <t>Pyridaben</t>
  </si>
  <si>
    <t>Dimethomorph</t>
  </si>
  <si>
    <t>Pyraflufen Ethyl</t>
  </si>
  <si>
    <t>Cyprodinil</t>
  </si>
  <si>
    <t>Propargite</t>
  </si>
  <si>
    <t>Propanil</t>
  </si>
  <si>
    <t>Napropamide</t>
  </si>
  <si>
    <t>Etridiazole</t>
  </si>
  <si>
    <t>Chlorfenapyr</t>
  </si>
  <si>
    <t>Loratadine</t>
  </si>
  <si>
    <t>Triadimefon</t>
  </si>
  <si>
    <t>Thiobencarb</t>
  </si>
  <si>
    <t>Coumaphos</t>
  </si>
  <si>
    <t>Phenytoin</t>
  </si>
  <si>
    <t>Stirophos</t>
  </si>
  <si>
    <t>Myclobutanil</t>
  </si>
  <si>
    <t>Fenamiphos</t>
  </si>
  <si>
    <t>Naled</t>
  </si>
  <si>
    <t>Alachlor</t>
  </si>
  <si>
    <t>Acetochlor</t>
  </si>
  <si>
    <t>Parathion Methyl</t>
  </si>
  <si>
    <t>Parathion Ethyl</t>
  </si>
  <si>
    <t>Oxadiazon</t>
  </si>
  <si>
    <t>Norflurazon</t>
  </si>
  <si>
    <t>Oxyfluorfen</t>
  </si>
  <si>
    <t>Ethion</t>
  </si>
  <si>
    <t>Fluxapyroxad</t>
  </si>
  <si>
    <t>Fonofos</t>
  </si>
  <si>
    <t>Flutolanil</t>
  </si>
  <si>
    <t>Metolachlor</t>
  </si>
  <si>
    <t>Flumioxazin</t>
  </si>
  <si>
    <t>Iprodione</t>
  </si>
  <si>
    <t>Malathion</t>
  </si>
  <si>
    <t>Imazalil</t>
  </si>
  <si>
    <t>Metalaxyl</t>
  </si>
  <si>
    <t>Hexazinone</t>
  </si>
  <si>
    <t>Molinate</t>
  </si>
  <si>
    <t>Fipronil Sulfide</t>
  </si>
  <si>
    <t>Fipronil Desulfinyl</t>
  </si>
  <si>
    <t>Fenbuconazole</t>
  </si>
  <si>
    <t>Fipronil</t>
  </si>
  <si>
    <t>Metribuzin</t>
  </si>
  <si>
    <t>Fludioxonil</t>
  </si>
  <si>
    <t>Fluazifop-P-butyl</t>
  </si>
  <si>
    <t>Fipronil Sulfone</t>
  </si>
  <si>
    <t>Mevinphos</t>
  </si>
  <si>
    <t>Pendimethalin</t>
  </si>
  <si>
    <t>Sulfentrazone</t>
  </si>
  <si>
    <t>Simazine</t>
  </si>
  <si>
    <t>Azinphos Methyl</t>
  </si>
  <si>
    <t>Bromacil</t>
  </si>
  <si>
    <t>Tebuconazole</t>
  </si>
  <si>
    <t>Diazinon</t>
  </si>
  <si>
    <t>Pronamide</t>
  </si>
  <si>
    <t>Propiconazole</t>
  </si>
  <si>
    <t>Pyriproxyfen</t>
  </si>
  <si>
    <t>Demeton</t>
  </si>
  <si>
    <t>Chlorpyrifos Methyl</t>
  </si>
  <si>
    <t>Caffeine</t>
  </si>
  <si>
    <t>Chlorpyrifos Ethyl</t>
  </si>
  <si>
    <t>Ethoprop</t>
  </si>
  <si>
    <t>Carfentrazone Ethyl</t>
  </si>
  <si>
    <t>Terbuthylazine</t>
  </si>
  <si>
    <t>Terbufos</t>
  </si>
  <si>
    <t>Butylate</t>
  </si>
  <si>
    <t>Cyanazine</t>
  </si>
  <si>
    <t>Azoxystrobin</t>
  </si>
  <si>
    <t>Prometryn</t>
  </si>
  <si>
    <t>Dimethenamid</t>
  </si>
  <si>
    <t>Phorate</t>
  </si>
  <si>
    <t>Difenoconazole</t>
  </si>
  <si>
    <t>Atrazine</t>
  </si>
  <si>
    <t>Dithiopyr</t>
  </si>
  <si>
    <t>EPTC</t>
  </si>
  <si>
    <t>Disulfoton</t>
  </si>
  <si>
    <t>Ametryn</t>
  </si>
  <si>
    <t>Atrazine Desethyl</t>
  </si>
  <si>
    <t>Prometon</t>
  </si>
  <si>
    <t>Prodiamine</t>
  </si>
  <si>
    <t>W-S-A-TP</t>
  </si>
  <si>
    <t>W-SO4-IC</t>
  </si>
  <si>
    <t>Sulfate</t>
  </si>
  <si>
    <t>W-TDS</t>
  </si>
  <si>
    <t>TDS</t>
  </si>
  <si>
    <t>W-TKN</t>
  </si>
  <si>
    <t>W-TOC</t>
  </si>
  <si>
    <t>Organic Carbon</t>
  </si>
  <si>
    <t>W-TR-SQ-R</t>
  </si>
  <si>
    <t>Hexabromobenzene</t>
  </si>
  <si>
    <t>Pentabromotoluene</t>
  </si>
  <si>
    <t>Tetradecachloro-m-terphenyl</t>
  </si>
  <si>
    <t>PBB-153</t>
  </si>
  <si>
    <t>Tris(1,3-dichloro-2-propyl) phosphate (TDCPP)</t>
  </si>
  <si>
    <t>Dechlorane 603</t>
  </si>
  <si>
    <t>Tris(1-chloro-2-propyl) phosphate (TCPP)</t>
  </si>
  <si>
    <t>Tris(2-chloroethyl) phosphate (TCEP)</t>
  </si>
  <si>
    <t>Dechlorane 602</t>
  </si>
  <si>
    <t>Tri-o-cresyl Phosphate</t>
  </si>
  <si>
    <t>Avobenzone</t>
  </si>
  <si>
    <t>Oxybenzone</t>
  </si>
  <si>
    <t>Dechlorane Plus</t>
  </si>
  <si>
    <t>PBDE-47</t>
  </si>
  <si>
    <t>Octinoxate</t>
  </si>
  <si>
    <t>2-Ethylhexyl 2,3,4,5-tetrabromobenzoate (EHTBB)</t>
  </si>
  <si>
    <t>PBDE-99</t>
  </si>
  <si>
    <t>W-TSS</t>
  </si>
  <si>
    <t>TSS</t>
  </si>
  <si>
    <t>BMAP</t>
  </si>
  <si>
    <t>DISTRICT</t>
  </si>
  <si>
    <t>SCIREF</t>
  </si>
  <si>
    <t>W-SI-ICP</t>
  </si>
  <si>
    <t>Silica</t>
  </si>
  <si>
    <t>SPRINGS_FA</t>
  </si>
  <si>
    <t>(1/12/2023:InWIN G3NW0124), (2/1/2023:InWIN G3NW0124), (2/22/2023:InWIN G3NW0124), (3/13/2023:InWIN G3NW0124)</t>
  </si>
  <si>
    <t>(1/12/2023:InWIN G3NW0007), (2/1/2023:InWIN G3NW0007), (2/22/2023:InWIN G3NW0007), (3/13/2023:InWIN G3NW0007)</t>
  </si>
  <si>
    <t>(1/12/2023:InWIN G3NW0219), (2/1/2023:InWIN G3NW0219), (2/22/2023:InWIN G3NW0219), (3/13/2023:InWIN G3NW0219)</t>
  </si>
  <si>
    <t>(1/23/2023:InWIN G4NW0080), (2/28/2023:InWIN G4NW0080)</t>
  </si>
  <si>
    <t>(1/24/2023:InWIN G5NW0159), (3/14/2023:InWIN G5NW0159)</t>
  </si>
  <si>
    <t>(1/24/2023:InWIN G4NW0277), (3/14/2023:InWIN G4NW0277)</t>
  </si>
  <si>
    <t>(1/26/2023:InWIN G4NW0025), (3/7/2023:InWIN G4NW0025)</t>
  </si>
  <si>
    <t>(1/26/2023:InWIN G4NW0029), (3/7/2023:InWIN G4NW0029)</t>
  </si>
  <si>
    <t>(1/26/2023:InWIN G4NW0443), (3/7/2023:InWIN G4NW0443)</t>
  </si>
  <si>
    <t>(2/20/2023:SMP-A), (3/21/2023:SMP-C)</t>
  </si>
  <si>
    <t>(3/7/2023:InWIN G5NW0068)</t>
  </si>
  <si>
    <t>(3/7/2023:InWIN 33010066)</t>
  </si>
  <si>
    <t>(3/7/2023:InWIN G5NW0050)</t>
  </si>
  <si>
    <t>21FLFTM G3SD0123LVS</t>
  </si>
  <si>
    <t>(4/10/2023:V)</t>
  </si>
  <si>
    <t>21FLFTM G3SD0123RPS</t>
  </si>
  <si>
    <t>21FLFTM G3SD0123HA</t>
  </si>
  <si>
    <t>(4/10/2023:C)</t>
  </si>
  <si>
    <t>(1/11/2023:InWIN G2NE1222), (3/9/2023:SMP-A)</t>
  </si>
  <si>
    <t>(1/11/2023:InWIN 20030688), (3/9/2023:SMP-A)</t>
  </si>
  <si>
    <t>(1/11/2023:InWIN 20030577), (3/9/2023:SMP-A)</t>
  </si>
  <si>
    <t>(1/11/2023:InWIN G2NE1143), (3/9/2023:SMP-A)</t>
  </si>
  <si>
    <t>(1/12/2023:InWIN G5NE0609), (1/23/2023:InWIN G5NE0609), (3/8/2023:SMP-A)</t>
  </si>
  <si>
    <t>(1/12/2023:InWIN G5NE0610), (1/23/2023:InWIN G5NE0610), (3/8/2023:SMP-A)</t>
  </si>
  <si>
    <t>(1/23/2023:InWIN G4NW0387), (2/28/2023:InWIN G4NW0387)</t>
  </si>
  <si>
    <t>(1/23/2023:InWIN G4NW0394), (2/28/2023:InWIN G4NW0394)</t>
  </si>
  <si>
    <t>(1/23/2023:InWIN G1NE0954), (3/8/2023:SMP-A)</t>
  </si>
  <si>
    <t>(1/30/2023:InWIN G1SW0126), (3/21/2023:SMP-A)</t>
  </si>
  <si>
    <t>(1/30/2023:InWIN G5SW0040), (3/21/2023:SMP-A)</t>
  </si>
  <si>
    <t>(1/30/2023:InWIN G5SW0080), (3/21/2023:SMP-A)</t>
  </si>
  <si>
    <t>(2/1/2023:InWIN G5SW0163), (3/21/2023:SMP-A)</t>
  </si>
  <si>
    <t>(2/1/2023:InWIN G5SW0129), (3/21/2023:SMP-A)</t>
  </si>
  <si>
    <t>(2/7/2023:InWIN G4NW0015), (3/20/2023:SMP-A)</t>
  </si>
  <si>
    <t>(2/7/2023:InWIN G4NW0020), (3/20/2023:SMP-A)</t>
  </si>
  <si>
    <t>(2/7/2023:InWIN G4NW0019), (3/20/2023:SMP-A)</t>
  </si>
  <si>
    <t>(2/7/2023:InWIN G4NW0531), (2/27/2023:InWIN G4NW0531), (3/20/2023:SMP-A), (4/10/2023:SMP-V)</t>
  </si>
  <si>
    <t>(2/7/2023:InWIN G4NW0531), (2/27/2023:InWIN G4NW0531), (3/20/2023:SMP-A)</t>
  </si>
  <si>
    <t>(2/7/2023:InWIN ), (3/9/2023:SMP-A)</t>
  </si>
  <si>
    <t>(2/7/2023:InWIN G4NW0211), (3/20/2023:SMP-A)</t>
  </si>
  <si>
    <t>(2/8/2023:InWIN G4SW0104), (3/20/2023:SMP-A)</t>
  </si>
  <si>
    <t>(2/8/2023:InWIN G3SW0084), (3/20/2023:SMP-A)</t>
  </si>
  <si>
    <t>(2/8/2023:InWIN G3SW0118), (3/20/2023:SMP-A)</t>
  </si>
  <si>
    <t>(2/8/2023:InWIN G3SW0012), (3/20/2023:SMP-A)</t>
  </si>
  <si>
    <t>(2/13/2023:InWIN G4NW0508), (3/29/2023:SMP-A)</t>
  </si>
  <si>
    <t>(2/13/2023:InWIN G4NW0243), (3/29/2023:SMP-A)</t>
  </si>
  <si>
    <t>(2/13/2023:InWIN G4NW0032), (3/29/2023:SMP-A)</t>
  </si>
  <si>
    <t>(2/13/2023:InWIN G4NW0509), (3/29/2023:SMP-A)</t>
  </si>
  <si>
    <t>(2/13/2023:InWIN G4NW0035), (3/29/2023:SMP-A)</t>
  </si>
  <si>
    <t>(2/23/2023:InWIN G5SW0189), (4/4/2023:SMP-C)</t>
  </si>
  <si>
    <t>(2/23/2023:InWIN G4SW0118), (4/4/2023:SMP-C)</t>
  </si>
  <si>
    <t>(2/27/2023:InWIN G1TLHR0157)</t>
  </si>
  <si>
    <t>(2/28/2023:InWIN G3TLHR0007)</t>
  </si>
  <si>
    <t>(3/8/2023:InWIN G5NW0007), (3/22/2023:InWIN G5NW0007), (4/10/2023:SMP-V)</t>
  </si>
  <si>
    <t>(3/8/2023:InWIN G5NW0008), (3/22/2023:InWIN G5NW0008), (4/10/2023:SMP-V)</t>
  </si>
  <si>
    <t>(3/20/2023:SMP-A)</t>
  </si>
  <si>
    <t>(3/21/2023:SPRINGS_FA-A)</t>
  </si>
  <si>
    <t>(3/21/2023:SMP-A)</t>
  </si>
  <si>
    <t>(3/22/2023:InWIN G5NW0035), (4/10/2023:SMP-V)</t>
  </si>
  <si>
    <t>(3/22/2023:InWIN G4NW0022)</t>
  </si>
  <si>
    <t>(3/22/2023:InWIN G4NW0021)</t>
  </si>
  <si>
    <t>(4/4/2023:SMP-C)</t>
  </si>
  <si>
    <t>21FLCEN G4CE0158</t>
  </si>
  <si>
    <t>Hidden Lake @ Center</t>
  </si>
  <si>
    <t>1347B</t>
  </si>
  <si>
    <t>fieldsheets_02212023.pdf</t>
  </si>
  <si>
    <t>4/13/2023, 2/21/2023</t>
  </si>
  <si>
    <t>21FLCEN G2CE0265</t>
  </si>
  <si>
    <t>Crooked Lake @ Center of N Lobe</t>
  </si>
  <si>
    <t>3002P</t>
  </si>
  <si>
    <t>21FLPNS G5NW0002</t>
  </si>
  <si>
    <t>BRUSHY CREEK UPSTREAM OF ARTHUR BROWN RD</t>
  </si>
  <si>
    <t>4</t>
  </si>
  <si>
    <t>21FLPNS G3NW0230</t>
  </si>
  <si>
    <t>ROCKY BAYOU FRED GANNON STATE PARK</t>
  </si>
  <si>
    <t>Niceville</t>
  </si>
  <si>
    <t>722</t>
  </si>
  <si>
    <t>21FLPNS G3NW0223</t>
  </si>
  <si>
    <t>UNNAMED LAKE</t>
  </si>
  <si>
    <t>722D</t>
  </si>
  <si>
    <t>21FLPNS G3NW0142</t>
  </si>
  <si>
    <t>GAP CREEK POWERLINE SOUTH OF OVERBROOK DRIVE</t>
  </si>
  <si>
    <t>843A</t>
  </si>
  <si>
    <t>21FLPNS G3NW0208</t>
  </si>
  <si>
    <t>GAP CREEK SOUTH OF GAIL LA RUE CUL DE SAC</t>
  </si>
  <si>
    <t>21FLPNS G3NW0001</t>
  </si>
  <si>
    <t>DIRECT RUNNOFF TO CHOCTAWHATCHEE BAY BELOW OREGON DRIVE</t>
  </si>
  <si>
    <t>874</t>
  </si>
  <si>
    <t>21FLPNS G3NW0003</t>
  </si>
  <si>
    <t>DIRECT RUNNOFF TO CHOCTAWHATCHEE BAY AT BASEBALL FIELDS</t>
  </si>
  <si>
    <t>21FLWPB G4SE0158</t>
  </si>
  <si>
    <t>Lake Denton near center</t>
  </si>
  <si>
    <t>1842B</t>
  </si>
  <si>
    <t>21FLWPB G4SE0166</t>
  </si>
  <si>
    <t>Little Lake Jackson near center</t>
  </si>
  <si>
    <t>1860G</t>
  </si>
  <si>
    <t>21FLWPB G4SE0160</t>
  </si>
  <si>
    <t>Huckleberry Lake near center</t>
  </si>
  <si>
    <t>1893</t>
  </si>
  <si>
    <t>21FLWPB G4SE0162</t>
  </si>
  <si>
    <t>Lake Henry near center</t>
  </si>
  <si>
    <t>1938</t>
  </si>
  <si>
    <t>2/16/2023, 4/10/2023</t>
  </si>
  <si>
    <t>3/21/2023, 2/1/2023</t>
  </si>
  <si>
    <t>(1/17/2023:InWIN ), (2/2/2023:InWIN ), (2/15/2023:InWIN ), (3/16/2023:InWIN ), (4/17/2023:SMP-V)</t>
  </si>
  <si>
    <t>21FLWQSP22040130SCI</t>
  </si>
  <si>
    <t>(2/2/2023:InWIN ), (3/16/2023:InWIN ), (4/17/2023:SMP-V)</t>
  </si>
  <si>
    <t>(2/16/2023:SMP-A), (4/17/2023:SMP-V)</t>
  </si>
  <si>
    <t>(2/23/2023:InWIN 20030696), (4/17/2023:SMP-V)</t>
  </si>
  <si>
    <t>21FLPNS G5NW0011HA</t>
  </si>
  <si>
    <t>(4/12/2023:C)</t>
  </si>
  <si>
    <t>21FLPNS G5NW0011PhysChem</t>
  </si>
  <si>
    <t>(4/12/2023:A)</t>
  </si>
  <si>
    <t>21FLPNS G5NW0011LVS</t>
  </si>
  <si>
    <t>(4/12/2023:V)</t>
  </si>
  <si>
    <t>21FLPNS G5NW0011RPS</t>
  </si>
  <si>
    <t>21FLPNS G4NW0034Pictures</t>
  </si>
  <si>
    <t>DS_04172023, E_04172023, N_04172023, S_04172023, US_04172023, W_04172023</t>
  </si>
  <si>
    <t>(1/31/2023:InWIN G3SD0192), (3/20/2023:SMP-A), (4/10/2023:SMP-V)</t>
  </si>
  <si>
    <t>(1/31/2023:InWIN G3SD0194), (4/17/2023:SMP-V)</t>
  </si>
  <si>
    <t>(1/31/2023:InWIN G3SD0103), (4/17/2023:SMP-V)</t>
  </si>
  <si>
    <t>(1/31/2023:InWIN G2SD0053), (4/17/2023:SMP-V)</t>
  </si>
  <si>
    <t>(1/31/2023:InWIN G2SD0054), (4/17/2023:SMP-V)</t>
  </si>
  <si>
    <t>(2/2/2023:InWIN ), (2/16/2023:InWIN ), (3/16/2023:InWIN ), (4/17/2023:SMP-V)</t>
  </si>
  <si>
    <t>(2/7/2023:InWIN G2SW0143), (3/13/2023:SMP-A)</t>
  </si>
  <si>
    <t>(2/7/2023:InWIN G2SW0158), (3/13/2023:SMP-A)</t>
  </si>
  <si>
    <t>(2/7/2023:InWIN G2SW0157), (3/13/2023:SMP-A)</t>
  </si>
  <si>
    <t>(2/7/2023:InWIN G1SW0136), (3/13/2023:SMP-A)</t>
  </si>
  <si>
    <t>(2/7/2023:InWIN G1SW0137), (3/13/2023:SMP-A)</t>
  </si>
  <si>
    <t>(2/8/2023:InWIN G1NE0949), (3/14/2023:SMP-A)</t>
  </si>
  <si>
    <t>(2/8/2023:InWIN G1NE0953), (3/14/2023:SMP-A)</t>
  </si>
  <si>
    <t>(2/8/2023:InWIN G1NE0930), (3/14/2023:SMP-A)</t>
  </si>
  <si>
    <t>(2/8/2023:InWIN G1NE0898), (3/14/2023:SMP-A)</t>
  </si>
  <si>
    <t>(2/8/2023:InWIN G3NE0010), (3/14/2023:SMP-A)</t>
  </si>
  <si>
    <t>(2/8/2023:InWIN G1NE0913), (3/14/2023:SMP-A)</t>
  </si>
  <si>
    <t>(2/22/2023:InWIN G4SE0162), (4/17/2023:SMP-V)</t>
  </si>
  <si>
    <t>(2/23/2023:InWIN G4SE0166), (4/17/2023:SMP-V)</t>
  </si>
  <si>
    <t>(2/23/2023:InWIN G4SE0160), (4/17/2023:SMP-V)</t>
  </si>
  <si>
    <t>(2/23/2023:InWIN G4SE0158), (4/17/2023:SMP-V)</t>
  </si>
  <si>
    <t>21FLPNS G3NW0011LVS</t>
  </si>
  <si>
    <t>21FLFTM G2SD0053Tracers</t>
  </si>
  <si>
    <t>(4/17/2023:SMP-V)</t>
  </si>
  <si>
    <t>4/17/2023, 1/23/2023, 3/16/2023</t>
  </si>
  <si>
    <t>4/17/2023, 2/6/2023, 3/20/2023</t>
  </si>
  <si>
    <t>4/17/2023, 3/22/2023, 2/6/2023</t>
  </si>
  <si>
    <t>21FLA   G2NE1207</t>
  </si>
  <si>
    <t>Tributary to Trout at Bessent Rd.</t>
  </si>
  <si>
    <t>Trib to Trout Continuous monitoring</t>
  </si>
  <si>
    <t>2203E</t>
  </si>
  <si>
    <t>FieldSheets_01252023.pdf, FieldSheets_02212023.pdf</t>
  </si>
  <si>
    <t>4/13/2023, 2/21/2023, 1/25/2023</t>
  </si>
  <si>
    <t>4/17/2023, 2/16/2023</t>
  </si>
  <si>
    <t>21FLPNS G4NW0034</t>
  </si>
  <si>
    <t>Cotton Creek upstream of power lines</t>
  </si>
  <si>
    <t>SCI Tab#2 Cotton Creek</t>
  </si>
  <si>
    <t>131</t>
  </si>
  <si>
    <t>4/17/2023, 2/23/2023</t>
  </si>
  <si>
    <t>2/22/2023, 4/17/2023</t>
  </si>
  <si>
    <t>(1/4/2023:InWIN G3SD0076), (1/18/2023:InWIN G3SD0076), (3/1/2023:InWIN G3SD0076), (3/15/2023:SMP-A)</t>
  </si>
  <si>
    <t>(1/4/2023:InWIN G2SD0052), (1/18/2023:InWIN G2SD0052), (3/1/2023:InWIN G2SD0052), (3/15/2023:SMP-A)</t>
  </si>
  <si>
    <t>(1/9/2023:InWIN G1TLHR0048), (4/18/2023:SMP-V)</t>
  </si>
  <si>
    <t>(1/9/2023:InWIN G1TLHR0033), (4/18/2023:SMP-V)</t>
  </si>
  <si>
    <t>(1/9/2023:InWIN G1TLHR0141), (4/18/2023:SMP-V)</t>
  </si>
  <si>
    <t>(1/9/2023:InWIN G1TLHR0145), (4/18/2023:SMP-V)</t>
  </si>
  <si>
    <t>(1/18/2023:InWIN G3SD0076), (3/1/2023:InWIN G3SD0076), (3/15/2023:SMP-A)</t>
  </si>
  <si>
    <t>(1/18/2023:InWIN G2SD0052), (3/1/2023:InWIN G2SD0052), (3/15/2023:SMP-A)</t>
  </si>
  <si>
    <t>(1/24/2023:SMP-A), (2/20/2023:InWIN G4SD0215), (3/27/2023:SMP-C)</t>
  </si>
  <si>
    <t>(1/24/2023:InWIN G5SE0106), (2/15/2023:InWIN G5SE0106), (3/7/2023:InWIN G5SE0106), (3/22/2023:InWIN G5SE0106)</t>
  </si>
  <si>
    <t>(1/25/2023:InWIN G4SD0194), (4/4/2023:SMP-V)</t>
  </si>
  <si>
    <t>(1/25/2023:InWIN G3SD0088), (4/4/2023:SMP-V)</t>
  </si>
  <si>
    <t>(1/25/2023:InWIN G3SD0221), (4/4/2023:SMP-V)</t>
  </si>
  <si>
    <t>(1/25/2023:InWIN IMKFSHCK)</t>
  </si>
  <si>
    <t>(2/2/2023:InWIN G2SD0055)</t>
  </si>
  <si>
    <t>(2/2/2023:InWIN G2SD0015)</t>
  </si>
  <si>
    <t>(2/2/2023:InWIN G3SD0136)</t>
  </si>
  <si>
    <t>(2/2/2023:InWIN G3SD0078)</t>
  </si>
  <si>
    <t>(2/7/2023:InWIN G4SD0107), (4/6/2023:SMP-V)</t>
  </si>
  <si>
    <t>(2/7/2023:InWIN G4SD0224), (4/6/2023:SMP-V)</t>
  </si>
  <si>
    <t>(2/7/2023:InWIN G4SD0186), (4/6/2023:SMP-V)</t>
  </si>
  <si>
    <t>(2/7/2023:InWIN G4SD0213), (4/6/2023:SMP-V)</t>
  </si>
  <si>
    <t>(2/7/2023:InWIN G4SD0193)</t>
  </si>
  <si>
    <t>(2/9/2023:SMP-A), (3/1/2023:InWIN G3SD0216)</t>
  </si>
  <si>
    <t>(2/9/2023:SMP-A), (3/1/2023:InWIN G3SD0240)</t>
  </si>
  <si>
    <t>(2/14/2023:InWIN G1SD0126), (4/13/2023:SMP-V)</t>
  </si>
  <si>
    <t>(2/14/2023:InWIN G1SD0130), (4/13/2023:SMP-V)</t>
  </si>
  <si>
    <t>(2/14/2023:InWIN G1SD0130)</t>
  </si>
  <si>
    <t>(2/14/2023:InWIN G1SD0091), (4/13/2023:SMP-V)</t>
  </si>
  <si>
    <t>(2/14/2023:InWIN G1SD0111)</t>
  </si>
  <si>
    <t>(2/14/2023:InWIN G1SD0112)</t>
  </si>
  <si>
    <t>(2/15/2023:InWIN G5SE0106), (3/22/2023:InWIN G5SE0106)</t>
  </si>
  <si>
    <t>(2/23/2023:InWIN G3SD0152)</t>
  </si>
  <si>
    <t>(2/23/2023:InWIN G3SD0157), (3/20/2023:SCIREF-V)</t>
  </si>
  <si>
    <t>(2/23/2023:InWIN G3SD0157)</t>
  </si>
  <si>
    <t>(2/23/2023:InWIN G3SD0132)</t>
  </si>
  <si>
    <t>(2/23/2023:InWIN G3SD0131), (3/14/2023:SMP-A)</t>
  </si>
  <si>
    <t>(2/27/2023:InWIN G3SD0178), (3/21/2023:SMP-A), (4/11/2023:SMP-V)</t>
  </si>
  <si>
    <t>(2/27/2023:InWIN G3SD0150), (4/11/2023:SMP-V)</t>
  </si>
  <si>
    <t>(3/8/2023:SMP-A), (3/27/2023:SMP-A)</t>
  </si>
  <si>
    <t>21FLCEN G2CE0065Pictures</t>
  </si>
  <si>
    <t>E_04182023, N_04182023, S_04182023, W_04182023</t>
  </si>
  <si>
    <t>21FLA   19020064</t>
  </si>
  <si>
    <t>PLUMMERS CR AT SR A1A</t>
  </si>
  <si>
    <t>Nassau North</t>
  </si>
  <si>
    <t>2130</t>
  </si>
  <si>
    <t>21FLPNS G4NW0315</t>
  </si>
  <si>
    <t>PINE LOG CREEK UPSTREAM OF LONG ROAD</t>
  </si>
  <si>
    <t>Laurel Hill East</t>
  </si>
  <si>
    <t>101</t>
  </si>
  <si>
    <t>FieldSheets_02272023.pdf</t>
  </si>
  <si>
    <t>21FLPNS G4NW0527</t>
  </si>
  <si>
    <t>TURKEY CREEK UPSTREAM OF CR 2A</t>
  </si>
  <si>
    <t>117</t>
  </si>
  <si>
    <t>21FLPNS G4NW0381</t>
  </si>
  <si>
    <t>GUM CREEK ABOVE BONITA DRIVE</t>
  </si>
  <si>
    <t>167A</t>
  </si>
  <si>
    <t>21FLPNS G4NW0382</t>
  </si>
  <si>
    <t>GUM CREEK</t>
  </si>
  <si>
    <t>21FLPNS G4NW0013</t>
  </si>
  <si>
    <t>NARROWS CREEK WEST OF KINGS LAKE RD</t>
  </si>
  <si>
    <t>281</t>
  </si>
  <si>
    <t>21FLPNS G4NW0208</t>
  </si>
  <si>
    <t>EAST BRANCH PINE LOG CREEK ABOVE BEAR BAY FLATS ROAD</t>
  </si>
  <si>
    <t>92</t>
  </si>
  <si>
    <t>(1/10/2023:InWIN 19010098), (2/22/2023:InWIN 19010098), (4/18/2023:SMP-V)</t>
  </si>
  <si>
    <t>(1/10/2023:InWIN 19021007), (2/22/2023:InWIN 19021007), (4/18/2023:SMP-V)</t>
  </si>
  <si>
    <t>(1/10/2023:InWIN G4NE0288), (2/22/2023:InWIN G4NE0288), (4/18/2023:SMP-V)</t>
  </si>
  <si>
    <t>(1/31/2023:InWIN G2SE0073), (4/5/2023:SMP-C)</t>
  </si>
  <si>
    <t>(1/31/2023:InWIN G2SE0074), (4/5/2023:SMP-C)</t>
  </si>
  <si>
    <t>(2/6/2023:InWIN G2CE0065), (4/18/2023:SMP-V)</t>
  </si>
  <si>
    <t>21FLGW  3516SCI</t>
  </si>
  <si>
    <t>(2/7/2023:In SBIO)</t>
  </si>
  <si>
    <t>(2/14/2023:SMP-A), (4/18/2023:SMP-V)</t>
  </si>
  <si>
    <t>(2/27/2023:InWIN G4NW0382), (4/18/2023:SMP-V)</t>
  </si>
  <si>
    <t>(2/27/2023:InWIN G4NW0381), (4/18/2023:SMP-V)</t>
  </si>
  <si>
    <t>(2/27/2023:InWIN G4NW0013), (4/18/2023:SMP-V)</t>
  </si>
  <si>
    <t>(2/27/2023:InWIN G4NW0527), (4/18/2023:SMP-V)</t>
  </si>
  <si>
    <t>(2/27/2023:InWIN G4NW0208), (4/18/2023:SMP-V)</t>
  </si>
  <si>
    <t>(2/27/2023:InWIN G4NW0315), (4/18/2023:SMP-V)</t>
  </si>
  <si>
    <t>(3/21/2023:SMP-A), (4/17/2023:SMP-V)</t>
  </si>
  <si>
    <t>(3/21/2023:SMP-A), (4/18/2023:SMP-V)</t>
  </si>
  <si>
    <t>21FLPNS G4NW0034E. coli</t>
  </si>
  <si>
    <t>21FLPNS G4NW0034Tracers</t>
  </si>
  <si>
    <t>21FLPNS G4NW0034W-PO4-F</t>
  </si>
  <si>
    <t>21FLPNS G4NW0034SCI</t>
  </si>
  <si>
    <t>21FLPNS G4NW0034W-TR-SQ-R</t>
  </si>
  <si>
    <t>21FLPNS G4NW0034W-PSNP-TQ</t>
  </si>
  <si>
    <t>21FLPNS G4NW0034Metals</t>
  </si>
  <si>
    <t>21FLPNS G4NW0034Nutrients</t>
  </si>
  <si>
    <t>21FLFTM G2SD0047Fecal Coliforms</t>
  </si>
  <si>
    <t>(4/18/2023:SMP-V)</t>
  </si>
  <si>
    <t>21FLPNS DI Water CheckNutrients</t>
  </si>
  <si>
    <t>21FLPNS DI Water CheckMetals</t>
  </si>
  <si>
    <t>21FLPNS DI Water CheckE. coli</t>
  </si>
  <si>
    <t>21FLPNS DI Water CheckW-PO4-F</t>
  </si>
  <si>
    <t>21FLA   19020064Nutrients</t>
  </si>
  <si>
    <t>21FLA   19020064Enterococci</t>
  </si>
  <si>
    <t>21FLCEN G2CE0288Metals</t>
  </si>
  <si>
    <t>4/18/2023</t>
  </si>
  <si>
    <t>2/27/2023, 4/18/2023</t>
  </si>
  <si>
    <t>4/18/2023, 2/27/2023</t>
  </si>
  <si>
    <t>4/17/2023</t>
  </si>
  <si>
    <t>3/21/2023, 4/17/2023</t>
  </si>
  <si>
    <t>3/21/2023, 4/18/2023</t>
  </si>
  <si>
    <t>4/18/2023, 3/21/2023</t>
  </si>
  <si>
    <t>21FLTLHRG1TLHR0033</t>
  </si>
  <si>
    <t>JUMPING GULLEY CREEK</t>
  </si>
  <si>
    <t>Run2</t>
  </si>
  <si>
    <t>3318</t>
  </si>
  <si>
    <t>FieldSheets_01092023.pdf</t>
  </si>
  <si>
    <t>1/9/2023, 4/18/2023</t>
  </si>
  <si>
    <t>21FLTLHRG1TLHR0048</t>
  </si>
  <si>
    <t>MIDDLE OF CHERRY LAKE</t>
  </si>
  <si>
    <t>3322A</t>
  </si>
  <si>
    <t>21FLTLHRG1TLHR0141</t>
  </si>
  <si>
    <t>TELFORD SPRING</t>
  </si>
  <si>
    <t>3422X</t>
  </si>
  <si>
    <t>21FLTLHRG1TLHR0145</t>
  </si>
  <si>
    <t>SPRING CREEK 50M DSTREAM US19</t>
  </si>
  <si>
    <t>3518</t>
  </si>
  <si>
    <t>(1/19/2023:InWIN G3SD0237), (3/2/2023:InWIN G3SD0237)</t>
  </si>
  <si>
    <t>(1/19/2023:InWIN G3SD0184), (3/2/2023:InWIN G3SD0184)</t>
  </si>
  <si>
    <t>(1/19/2023:InWIN G3SD0096), (3/2/2023:InWIN G3SD0096)</t>
  </si>
  <si>
    <t>(1/19/2023:InWIN G3SD0159), (3/2/2023:InWIN G3SD0159)</t>
  </si>
  <si>
    <t>(1/19/2023:InWIN G3SD0011), (3/2/2023:InWIN G3SD0011)</t>
  </si>
  <si>
    <t>(1/19/2023:InWIN ), (2/2/2023:InWIN ), (2/14/2023:SMP-A), (3/2/2023:InWIN ), (3/16/2023:SMP-A)</t>
  </si>
  <si>
    <t>(1/19/2023:InWIN ), (3/2/2023:InWIN )</t>
  </si>
  <si>
    <t>(1/19/2023:InWIN ), (2/20/2023:SMP-A), (3/2/2023:InWIN ), (4/13/2023:SMP-V)</t>
  </si>
  <si>
    <t>(2/1/2023:SMP-A), (2/15/2023:InWIN G1TLHR0172), (4/19/2023:SMP-V)</t>
  </si>
  <si>
    <t>(2/2/2023:InWIN 21030066), (3/20/2023:InWIN 21030066)</t>
  </si>
  <si>
    <t>(2/2/2023:InWIN 19010021), (3/20/2023:InWIN 19010021)</t>
  </si>
  <si>
    <t>(2/2/2023:InWIN 19010002), (3/20/2023:InWIN 19010002)</t>
  </si>
  <si>
    <t>(2/2/2023:InWIN 19010085), (3/20/2023:InWIN 19010085)</t>
  </si>
  <si>
    <t>(2/9/2023:SMP-A), (3/13/2023:InWIN G3SD0154)</t>
  </si>
  <si>
    <t>(2/9/2023:SMP-A), (3/13/2023:InWIN G3SD0148)</t>
  </si>
  <si>
    <t>(2/9/2023:SMP-A), (3/13/2023:InWIN G3SD0239)</t>
  </si>
  <si>
    <t>(2/14/2023:SMP-A)</t>
  </si>
  <si>
    <t>(2/15/2023:InWIN G1TLHR0172), (4/5/2023:SMP-C), (4/19/2023:SMP-V)</t>
  </si>
  <si>
    <t>(3/13/2023:InWIN G3SD0241)</t>
  </si>
  <si>
    <t>21FLFTM G2SD0129Nutrients</t>
  </si>
  <si>
    <t>21FLCEN G2CE0128Pictures</t>
  </si>
  <si>
    <t>DS_04192023, E_04192023, N_04192023, S_04192023, US_04192023, W_04192023</t>
  </si>
  <si>
    <t>21FLCEN G5CE0160Pictures</t>
  </si>
  <si>
    <t>E_04192023, N_04192023, S_04192023, W_04192023</t>
  </si>
  <si>
    <t>21FLCEN G5CE0130Pictures</t>
  </si>
  <si>
    <t>G4NW0037G4NW0037Pictures</t>
  </si>
  <si>
    <t>21FLCEN G2CE0128</t>
  </si>
  <si>
    <t>LITTLE HAW CREEK @ 25M DS OF SR40</t>
  </si>
  <si>
    <t>2630C</t>
  </si>
  <si>
    <t>21FLCEN G2CE0268</t>
  </si>
  <si>
    <t>Lake Winona @ NE of center of lake</t>
  </si>
  <si>
    <t>2659A</t>
  </si>
  <si>
    <t>21FLCEN G5CE0092</t>
  </si>
  <si>
    <t>Unnamed Ditch @ 100m US of Madeline Ave</t>
  </si>
  <si>
    <t>2666</t>
  </si>
  <si>
    <t>fieldsheets_02152023.pdf</t>
  </si>
  <si>
    <t>21FLCEN G5CE0160</t>
  </si>
  <si>
    <t>Spruce Creek @ Airport Rd</t>
  </si>
  <si>
    <t>21FLCEN G5CE0094</t>
  </si>
  <si>
    <t>Sand Creek @ 100m US of CR 415</t>
  </si>
  <si>
    <t>2675</t>
  </si>
  <si>
    <t>21FLCEN G5CE0130</t>
  </si>
  <si>
    <t>Turnbull Bay 1.2 km S of Turnbull Bay Rd</t>
  </si>
  <si>
    <t>2678</t>
  </si>
  <si>
    <t>21FLCEN G2CE0065</t>
  </si>
  <si>
    <t>Lake Louise @ Center of South Lobe</t>
  </si>
  <si>
    <t>2902</t>
  </si>
  <si>
    <t>2/6/2023, 4/18/2023</t>
  </si>
  <si>
    <t>21FLWPB G2SE0075</t>
  </si>
  <si>
    <t>Jones Creek tidal at footbridge</t>
  </si>
  <si>
    <t>3226C5</t>
  </si>
  <si>
    <t>Fieldsheets_01312023.pdf, Fieldsheets_02152023.pdf</t>
  </si>
  <si>
    <t>21FLTPA G2SW0093</t>
  </si>
  <si>
    <t>McDonald Branch @ Thompson Rd</t>
  </si>
  <si>
    <t>Run 13</t>
  </si>
  <si>
    <t>1651</t>
  </si>
  <si>
    <t>fieldsheets_02132023.pdf</t>
  </si>
  <si>
    <t>21FLTPA G2SW0160</t>
  </si>
  <si>
    <t>Alafia River S. Prong West Branch @ Keysville Rd.</t>
  </si>
  <si>
    <t>1652</t>
  </si>
  <si>
    <t>21FLTPA G2SW0144</t>
  </si>
  <si>
    <t>Fishhawk Creek @ HA site</t>
  </si>
  <si>
    <t>1658</t>
  </si>
  <si>
    <t>21FLTPA G2SW0161</t>
  </si>
  <si>
    <t>Moccassin Creek @ CR 39</t>
  </si>
  <si>
    <t>1667</t>
  </si>
  <si>
    <t>21FLTPA G2SW0111</t>
  </si>
  <si>
    <t>Braden River Below Ward Lake@ramp</t>
  </si>
  <si>
    <t>Run 19</t>
  </si>
  <si>
    <t>1876</t>
  </si>
  <si>
    <t>2/21/2023</t>
  </si>
  <si>
    <t>21FLTPA G3SW0109</t>
  </si>
  <si>
    <t>West Cedar Hammock @ American Legion</t>
  </si>
  <si>
    <t>1885A</t>
  </si>
  <si>
    <t>21FLTPA G2SW0163</t>
  </si>
  <si>
    <t>Sugarhouse Creek @ 26th Avenue East</t>
  </si>
  <si>
    <t>1887</t>
  </si>
  <si>
    <t>2/15/2023, 2/1/2023, 4/19/2023, 4/5/2023</t>
  </si>
  <si>
    <t>(1/25/2023:InWIN G5CE0130), (4/19/2023:SMP-V)</t>
  </si>
  <si>
    <t>(1/25/2023:InWIN G2CE0128), (4/19/2023:SMP-V)</t>
  </si>
  <si>
    <t>(1/30/2023:InWIN G5CE0159), (4/3/2023:SMP-A)</t>
  </si>
  <si>
    <t>(2/7/2023:InWIN G5NE0587), (3/22/2023:SMP-A)</t>
  </si>
  <si>
    <t>(2/7/2023:InWIN 27010165), (3/22/2023:SMP-A)</t>
  </si>
  <si>
    <t>(2/7/2023:InWIN 27010019), (3/22/2023:SMP-A)</t>
  </si>
  <si>
    <t>(2/13/2023:InWIN G2SW0093), (4/19/2023:SMP-V)</t>
  </si>
  <si>
    <t>(2/13/2023:InWIN G2SW0160), (4/19/2023:SMP-V)</t>
  </si>
  <si>
    <t>(2/13/2023:InWIN G2SW0161), (4/19/2023:SMP-V)</t>
  </si>
  <si>
    <t>(2/13/2023:InWIN G2SW0144), (4/19/2023:SMP-V)</t>
  </si>
  <si>
    <t>(2/15/2023:InWIN G5CE0156), (4/19/2023:SMP-V)</t>
  </si>
  <si>
    <t>(2/15/2023:InWIN G5CE0092), (4/19/2023:SMP-V)</t>
  </si>
  <si>
    <t>(2/15/2023:InWIN G5CE0094), (4/19/2023:SMP-V)</t>
  </si>
  <si>
    <t>(2/15/2023:InWIN G2SE0075), (4/19/2023:SMP-V)</t>
  </si>
  <si>
    <t>(2/15/2023:InWIN G2SE0075), (4/5/2023:SMP-C), (4/19/2023:SMP-V)</t>
  </si>
  <si>
    <t>(2/23/2023:InWIN G5NE0598), (4/19/2023:SMP-V)</t>
  </si>
  <si>
    <t>(2/23/2023:InWIN G5NE0599), (4/19/2023:SMP-V)</t>
  </si>
  <si>
    <t>(2/23/2023:InWIN G5NE0611), (4/19/2023:SMP-V)</t>
  </si>
  <si>
    <t>(2/23/2023:InWIN 27010079), (4/19/2023:SMP-V)</t>
  </si>
  <si>
    <t>(2/27/2023:InWIN G5NE0595), (3/22/2023:SMP-A)</t>
  </si>
  <si>
    <t>(2/27/2023:InWIN G5NE0588), (3/22/2023:SMP-A)</t>
  </si>
  <si>
    <t>(3/16/2023:SMP-C), (4/19/2023:SMP-V)</t>
  </si>
  <si>
    <t>21FLPNS G4NW0037Nutrients</t>
  </si>
  <si>
    <t>(4/19/2023:SMP-V)</t>
  </si>
  <si>
    <t>21FLPNS G4NW0037E. coli</t>
  </si>
  <si>
    <t>21FLPNS G4NW0037Tracers</t>
  </si>
  <si>
    <t>21FLPNS G4NW0037W-PO4-F</t>
  </si>
  <si>
    <t>21FLPNS G4NW0037W-TR-SQ-R</t>
  </si>
  <si>
    <t>21FLPNS G4NW0037Metals</t>
  </si>
  <si>
    <t>21FLPNS G4NW0037W-PSNP-TQ</t>
  </si>
  <si>
    <t>21FLCEN G5CE0130Metals</t>
  </si>
  <si>
    <t>21FLCEN G5CE0160W-TR-SQ-R</t>
  </si>
  <si>
    <t>21FLCEN G5CE0160W-CARB-AA</t>
  </si>
  <si>
    <t>21FLCEN G5CE0160Enterococci</t>
  </si>
  <si>
    <t>21FLCEN G5CE0160W-PCL-TQ-R</t>
  </si>
  <si>
    <t>21FLCEN G5CE0160Tracers</t>
  </si>
  <si>
    <t>21FLCEN G5CE0160Nutrients</t>
  </si>
  <si>
    <t>21FLCEN G5CE0160W-PSNP-TQ</t>
  </si>
  <si>
    <t>21FLCEN G5CE0160W-CT-CI-R</t>
  </si>
  <si>
    <t>21FLCEN G5CE0160W-PCB-TQ-R</t>
  </si>
  <si>
    <t>21FLA   G2NE1189Pictures</t>
  </si>
  <si>
    <t>DS_03232023, E_03232023, N_03232023, S_03232023, US_03232023, W_03232023</t>
  </si>
  <si>
    <t>21FLA   20030809Pictures</t>
  </si>
  <si>
    <t>E_04172023, N_04172023, S_04172023, W_04172023</t>
  </si>
  <si>
    <t>21FLA   G2NE1145Pictures</t>
  </si>
  <si>
    <t>21FLA   20030696Pictures</t>
  </si>
  <si>
    <t>21FLA   20030695Pictures</t>
  </si>
  <si>
    <t>21FLA   27010079Pictures</t>
  </si>
  <si>
    <t>21FLA   G5NE0599Pictures</t>
  </si>
  <si>
    <t>21FLA   G5NE0611Pictures</t>
  </si>
  <si>
    <t>21FLA   G5NE0598Pictures</t>
  </si>
  <si>
    <t>4/19/2023, 1/25/2023</t>
  </si>
  <si>
    <t>2/15/2023, 4/19/2023</t>
  </si>
  <si>
    <t>4/19/2023</t>
  </si>
  <si>
    <t>4/17/2023, 3/16/2023, 1/23/2023</t>
  </si>
  <si>
    <t>1/23/2023, 3/16/2023, 4/17/2023</t>
  </si>
  <si>
    <t>21FLA   19010098</t>
  </si>
  <si>
    <t>PIGEON CREEK @ ANDREWS RD</t>
  </si>
  <si>
    <t>2105</t>
  </si>
  <si>
    <t>FieldSheets_01102023.pdf, FieldSheets_02222023.pdf</t>
  </si>
  <si>
    <t>2/22/2023, 4/18/2023, 1/10/2023</t>
  </si>
  <si>
    <t>21FLA   19021007</t>
  </si>
  <si>
    <t>Alligator CR at SR200</t>
  </si>
  <si>
    <t>2153</t>
  </si>
  <si>
    <t>21FLA   G4NE0288</t>
  </si>
  <si>
    <t>Unnamed Branch above Alligator cr.</t>
  </si>
  <si>
    <t>2156</t>
  </si>
  <si>
    <t>21FLA   27010114</t>
  </si>
  <si>
    <t>ICW @ CM 15 DUVAL CO</t>
  </si>
  <si>
    <t>2205C</t>
  </si>
  <si>
    <t>FieldSheets_01262023.pdf, FieldSheets_03022023.pdf</t>
  </si>
  <si>
    <t>3/2/2023, 1/26/2023</t>
  </si>
  <si>
    <t>21FLA   20030807</t>
  </si>
  <si>
    <t>MOUNT PLEASANT CREEK (MARINE SEGMENT)</t>
  </si>
  <si>
    <t>2234A</t>
  </si>
  <si>
    <t>1/26/2023, 3/2/2023</t>
  </si>
  <si>
    <t>21FLA   20030696</t>
  </si>
  <si>
    <t>HOGPEN CREEK (MARINE SEGMENT)</t>
  </si>
  <si>
    <t>2270A</t>
  </si>
  <si>
    <t>21FLA   27010079</t>
  </si>
  <si>
    <t>UNNAMED DRAIN @ EAGLES NEST RD</t>
  </si>
  <si>
    <t>Pellicer</t>
  </si>
  <si>
    <t>2550B</t>
  </si>
  <si>
    <t>4/19/2023, 2/23/2023</t>
  </si>
  <si>
    <t>21FLA   G5NE0599</t>
  </si>
  <si>
    <t>SchoolHouse Branch at RR tracks</t>
  </si>
  <si>
    <t>2551B</t>
  </si>
  <si>
    <t>21FLA   G5NE0611</t>
  </si>
  <si>
    <t>Pringle Branch at SJRWMD Easement 300m abv. Dave Branch</t>
  </si>
  <si>
    <t>2577</t>
  </si>
  <si>
    <t>21FLA   G5NE0598</t>
  </si>
  <si>
    <t>PELLICER CREEK above Schoolhouse Br</t>
  </si>
  <si>
    <t>2580C</t>
  </si>
  <si>
    <t>2/23/2023, 4/19/2023</t>
  </si>
  <si>
    <t>21FLPNS G4NW0037</t>
  </si>
  <si>
    <t>Mill Creek above Jefferson Ave</t>
  </si>
  <si>
    <t>SCI Tab#3 Mill Creek</t>
  </si>
  <si>
    <t>10AA</t>
  </si>
  <si>
    <t>4/19/2023, 2/15/2023, 4/5/2023</t>
  </si>
  <si>
    <t>4/19/2023, 2/13/2023</t>
  </si>
  <si>
    <t>(1/25/2023:In SBIO)</t>
  </si>
  <si>
    <t>(1/9/2023:InWIN G4CE0243), (3/6/2023:SMP-A), (4/11/2023:SMP-A)</t>
  </si>
  <si>
    <t>(1/9/2023:InWIN G4CE0170), (3/21/2023:SMP-A), (4/11/2023:SMP-A)</t>
  </si>
  <si>
    <t>(1/23/2023:InWIN G3SD0067), (4/19/2023:SMP-V)</t>
  </si>
  <si>
    <t>(1/23/2023:InWIN G3SD0120), (4/19/2023:SMP-V)</t>
  </si>
  <si>
    <t>(1/23/2023:InWIN G3SD0204), (4/19/2023:SMP-V)</t>
  </si>
  <si>
    <t>(1/23/2023:InWIN G3SD0181), (4/19/2023:SMP-V)</t>
  </si>
  <si>
    <t>(1/26/2023:InWIN G1TLHR0041), (4/20/2023:SMP-V)</t>
  </si>
  <si>
    <t>(1/26/2023:InWIN G1TLHR0081), (2/2/2023:InWIN G1TLHR0081), (2/27/2023:InWIN G1TLHR0081), (4/6/2023:SMP-V), (4/20/2023:SMP-V)</t>
  </si>
  <si>
    <t>(1/26/2023:InWIN ), (4/20/2023:SMP-V)</t>
  </si>
  <si>
    <t>(1/26/2023:InWIN ), (3/1/2023:InWIN ), (4/20/2023:SMP-V)</t>
  </si>
  <si>
    <t>(1/31/2023:InWIN G1TLHR0181), (2/6/2023:InWIN G1TLHR0181), (2/13/2023:InWIN G1TLHR0181), (2/27/2023:InWIN G1TLHR0181), (4/6/2023:SMP-V), (4/20/2023:SMP-V)</t>
  </si>
  <si>
    <t>(2/1/2023:InWIN G5CE0156), (2/15/2023:InWIN G5CE0156), (4/5/2023:SMP-A), (4/19/2023:SMP-V)</t>
  </si>
  <si>
    <t>21FLPNS G4NW0037SCI</t>
  </si>
  <si>
    <t>21FLTLHRQCW-PSNP-TQ Blank</t>
  </si>
  <si>
    <t>(4/20/2023:SMP-V)</t>
  </si>
  <si>
    <t>21FLTLHRQCW-PCB-TQ-R Blank</t>
  </si>
  <si>
    <t>21FLTLHRQCW-CT-CI-R Blank</t>
  </si>
  <si>
    <t>21FLTLHRQCW-CARB-AA Blank</t>
  </si>
  <si>
    <t>21FLTLHRQCW-PCL-TQ-R Blank</t>
  </si>
  <si>
    <t>21FLTLHRQCW-TR-SQ-R Blank</t>
  </si>
  <si>
    <t>2/15/2023, 4/19/2023, 2/1/2023, 4/5/2023</t>
  </si>
  <si>
    <t>21FLPNS G3NW0450</t>
  </si>
  <si>
    <t>SIKES CREEK UPSTREAM OF HARRIS STEVENSON RD</t>
  </si>
  <si>
    <t>Holmes</t>
  </si>
  <si>
    <t>142</t>
  </si>
  <si>
    <t>FieldSheets_03162023.pdf</t>
  </si>
  <si>
    <t>4/19/2023, 3/16/2023</t>
  </si>
  <si>
    <t>21FLPNS G3NW0224</t>
  </si>
  <si>
    <t>ANDERSON MILL CREEK</t>
  </si>
  <si>
    <t>226A</t>
  </si>
  <si>
    <t>21FLPNS G3NW0135</t>
  </si>
  <si>
    <t>HUCKLEBERRY CREEK</t>
  </si>
  <si>
    <t>246</t>
  </si>
  <si>
    <t>21FLPNS G3NW0054</t>
  </si>
  <si>
    <t>WEST SANDY CREEK ABOVE OLD LANDFILL RD</t>
  </si>
  <si>
    <t>269</t>
  </si>
  <si>
    <t>3/16/2023, 4/19/2023</t>
  </si>
  <si>
    <t>21FLPNS G3NW0052</t>
  </si>
  <si>
    <t>CHOCTAWHATCHEE RIVER UPSTREAM HWY 90 BOAT RAMP</t>
  </si>
  <si>
    <t>49</t>
  </si>
  <si>
    <t>21FLWPB G4SE0159</t>
  </si>
  <si>
    <t>Little Red Water Lake near northern lobe</t>
  </si>
  <si>
    <t>1842A</t>
  </si>
  <si>
    <t>21FLWPB G4SE0165</t>
  </si>
  <si>
    <t>Lake Francis near center</t>
  </si>
  <si>
    <t>1938G</t>
  </si>
  <si>
    <t>21FLWPB G4SE0107</t>
  </si>
  <si>
    <t>Holloway @ Peters</t>
  </si>
  <si>
    <t>Broward / Palm Beach Run</t>
  </si>
  <si>
    <t>3227B</t>
  </si>
  <si>
    <t>21FLWPB G4SE0184</t>
  </si>
  <si>
    <t>Holloway Canal East at NW 74th Ave</t>
  </si>
  <si>
    <t>3277B</t>
  </si>
  <si>
    <t>21FLWPB G5SE0088</t>
  </si>
  <si>
    <t>South IRL outside Bob Summers Park</t>
  </si>
  <si>
    <t>Sebastian Boat</t>
  </si>
  <si>
    <t>5003C1</t>
  </si>
  <si>
    <t>21FLWPB G5SE0089</t>
  </si>
  <si>
    <t>South IRL outside Vero Beach Yacht Club</t>
  </si>
  <si>
    <t>21FLTPA G2SW0145</t>
  </si>
  <si>
    <t>Itchepackesassa Creek In Park</t>
  </si>
  <si>
    <t>Run 18</t>
  </si>
  <si>
    <t>1495A</t>
  </si>
  <si>
    <t>2/13/2023, 4/19/2023</t>
  </si>
  <si>
    <t>21FLTPA G2SW0166</t>
  </si>
  <si>
    <t>Lake Wimauma Drain in Lil Manatee Preserve</t>
  </si>
  <si>
    <t>1754</t>
  </si>
  <si>
    <t>1/26/2023, 2/27/2023, 2/2/2023, 4/6/2023, 4/20/2023</t>
  </si>
  <si>
    <t>2/13/2023, 1/31/2023, 2/27/2023, 4/20/2023, 2/6/2023, 4/6/2023</t>
  </si>
  <si>
    <t>21FLTLHRG1TLHR0041</t>
  </si>
  <si>
    <t>MOORE BRANCH AT CODY CHURCH RD</t>
  </si>
  <si>
    <t>977</t>
  </si>
  <si>
    <t>FieldSheets_01262023.pdf</t>
  </si>
  <si>
    <t>1/26/2023, 4/20/2023</t>
  </si>
  <si>
    <t>(1/23/2023:InWIN G5SE0088), (4/20/2023:SMP-V)</t>
  </si>
  <si>
    <t>(1/23/2023:InWIN G5SE0089), (4/20/2023:SMP-V)</t>
  </si>
  <si>
    <t>(2/22/2023:InWIN G4SE0165), (4/20/2023:SMP-V)</t>
  </si>
  <si>
    <t>(2/23/2023:SMP-V), (4/20/2023:SMP-V)</t>
  </si>
  <si>
    <t>(2/23/2023:InWIN G4SE0159), (4/20/2023:SMP-V)</t>
  </si>
  <si>
    <t>21FLWPB G4SE0107Nutrients</t>
  </si>
  <si>
    <t>21FLWPB G4SE0107Metals</t>
  </si>
  <si>
    <t>21FLWPB G4SE0107E. coli</t>
  </si>
  <si>
    <t>21FLWPB G4SE0184E. coli</t>
  </si>
  <si>
    <t>21FLWPB G4SE0184Metals</t>
  </si>
  <si>
    <t>21FLCEN G5CE0156Continuous Monitoring</t>
  </si>
  <si>
    <t>(FEB_1: 3), (FEB_2: 7), (FEB_3: 3), (MAR_3: 5), (MAR_4: 7), (MAR_5: 6), (APR_1: 1), (APR_2: 4), (APR_3: 7), (APR_4: 3)</t>
  </si>
  <si>
    <t>21FLCEN G5CE0159Continuous Monitoring</t>
  </si>
  <si>
    <t>(MAR_3: 5), (MAR_4: 7), (MAR_5: 6), (APR_1: 1), (APR_2: 1)</t>
  </si>
  <si>
    <t>(JAN_1: 3), (JAN_2: 7), (JAN_3: 3), (MAR_1: 3), (MAR_2: 7), (MAR_3: 3)</t>
  </si>
  <si>
    <t>4/20/2023, 2/23/2023</t>
  </si>
  <si>
    <t>4/20/2023, 2/22/2023</t>
  </si>
  <si>
    <t>4/20/2023</t>
  </si>
  <si>
    <t>4/20/2023, 1/23/2023</t>
  </si>
  <si>
    <t>1/23/2023, 4/20/2023</t>
  </si>
  <si>
    <t>(1/9/2023:InWIN G3SD0211), (3/14/2023:SMP-A)</t>
  </si>
  <si>
    <t>(1/9/2023:InWIN G3SD0212), (3/14/2023:SMP-A)</t>
  </si>
  <si>
    <t>(1/9/2023:InWIN G3SD0213), (3/14/2023:SMP-A)</t>
  </si>
  <si>
    <t>(1/9/2023:InWIN G3SD0214), (3/14/2023:SMP-A)</t>
  </si>
  <si>
    <t>(1/30/2023:InWIN G2CE0203), (3/20/2023:SMP-A), (4/17/2023:SMP-C)</t>
  </si>
  <si>
    <t>(2/6/2023:InWIN G2CE0273), (3/20/2023:SMP-A), (4/17/2023:SMP-C)</t>
  </si>
  <si>
    <t>(2/6/2023:InWIN G2CE0287), (3/22/2023:SMP-A), (4/17/2023:SMP-C)</t>
  </si>
  <si>
    <t>(2/13/2023:InWIN G3NW0241), (3/28/2023:SMP-C)</t>
  </si>
  <si>
    <t>(2/13/2023:SMP-A), (3/28/2023:SMP-C)</t>
  </si>
  <si>
    <t>(2/13/2023:InWIN G3NW0038), (3/28/2023:SMP-C)</t>
  </si>
  <si>
    <t>(2/13/2023:InWIN G3NW0240), (3/28/2023:SMP-C)</t>
  </si>
  <si>
    <t>(2/13/2023:InWIN G3NW0239), (3/28/2023:SMP-C)</t>
  </si>
  <si>
    <t>(2/13/2023:InWIN G3NW0238), (3/28/2023:SMP-C)</t>
  </si>
  <si>
    <t>(2/13/2023:InWIN G3NW0237), (3/28/2023:SMP-C)</t>
  </si>
  <si>
    <t>(2/15/2023:InWIN G1TLHR0172), (4/5/2023:SMP-C)</t>
  </si>
  <si>
    <t>21FLGW  41340HA</t>
  </si>
  <si>
    <t>(3/22/2023:C)</t>
  </si>
  <si>
    <t>RQ-2023-04-10-36</t>
  </si>
  <si>
    <t>NW-DIST-2023-04-11-01</t>
  </si>
  <si>
    <t>G3NW0449</t>
  </si>
  <si>
    <t>Twin Lake Eastern Lake</t>
  </si>
  <si>
    <t>fieldsheets_01232023.pdf, fieldsheets_03162023.pdf</t>
  </si>
  <si>
    <t>3/20/2023, 1/30/2023, 4/17/2023</t>
  </si>
  <si>
    <t>fieldsheets_03062023.pdf</t>
  </si>
  <si>
    <t>(1/4/2023:InWIN G3CE0040), (3/8/2023:InWIN G3CE0040)</t>
  </si>
  <si>
    <t>(1/4/2023:InWIN G3CE0055), (3/8/2023:InWIN G3CE0055)</t>
  </si>
  <si>
    <t>(1/9/2023:InWIN G5CE0154)</t>
  </si>
  <si>
    <t>(1/9/2023:InWIN G5CE0120)</t>
  </si>
  <si>
    <t>(1/17/2023:InWIN G2CE0123), (2/13/2023:InWIN G2CE0123), (3/14/2023:InWIN G2CE0123), (4/12/2023:BMAP-V)</t>
  </si>
  <si>
    <t>(1/17/2023:InWIN G2CE0088), (2/13/2023:InWIN G2CE0088), (3/14/2023:InWIN G2CE0088), (4/12/2023:BMAP-V)</t>
  </si>
  <si>
    <t>(1/19/2023:InWIN G4CE0023), (3/9/2023:InWIN G4CE0023)</t>
  </si>
  <si>
    <t>(1/19/2023:InWIN G1CE0117), (3/9/2023:InWIN G1CE0117)</t>
  </si>
  <si>
    <t>(1/23/2023:InWIN G3CE0022), (3/13/2023:InWIN G3CE0022)</t>
  </si>
  <si>
    <t>(1/23/2023:InWIN G3CE0065), (3/13/2023:InWIN G3CE0065)</t>
  </si>
  <si>
    <t>(1/23/2023:InWIN G2CE0245), (3/13/2023:InWIN G2CE0245)</t>
  </si>
  <si>
    <t>(1/23/2023:InWIN G2CE0271), (3/16/2023:InWIN G2CE0271), (4/17/2023:SMP-V)</t>
  </si>
  <si>
    <t>(1/23/2023:InWIN G2CE0075), (3/16/2023:InWIN G2CE0075), (4/17/2023:SMP-V)</t>
  </si>
  <si>
    <t>(1/23/2023:InWIN G2CE0249), (3/16/2023:InWIN G2CE0249), (4/17/2023:SMP-V)</t>
  </si>
  <si>
    <t>(1/23/2023:InWIN G2CE0260), (3/16/2023:InWIN G2CE0260), (4/17/2023:SMP-V)</t>
  </si>
  <si>
    <t>(1/23/2023:InWIN G2CE0248), (3/16/2023:InWIN G2CE0248), (4/17/2023:SMP-V)</t>
  </si>
  <si>
    <t>(1/24/2023:InWIN G1CE0122), (3/15/2023:InWIN G1CE0122)</t>
  </si>
  <si>
    <t>(1/24/2023:InWIN G1CE0024), (3/15/2023:InWIN G1CE0024)</t>
  </si>
  <si>
    <t>(1/24/2023:InWIN G1CE0029), (3/15/2023:InWIN G1CE0029)</t>
  </si>
  <si>
    <t>(1/26/2023:InWIN G1CE0109), (3/15/2023:InWIN G1CE0109)</t>
  </si>
  <si>
    <t>(2/8/2023:InWIN G4CE0178), (4/6/2023:SMP-C)</t>
  </si>
  <si>
    <t>(2/8/2023:InWIN G4CE0236), (4/6/2023:SMP-C)</t>
  </si>
  <si>
    <t>(3/6/2023:InWIN G4CE0152), (4/5/2023:SMP-V)</t>
  </si>
  <si>
    <t>(3/6/2023:InWIN G4CE0240), (4/5/2023:SMP-V)</t>
  </si>
  <si>
    <t>(3/6/2023:InWIN G4CE0238), (4/5/2023:SMP-V)</t>
  </si>
  <si>
    <t>(3/6/2023:InWIN G2CE0093)</t>
  </si>
  <si>
    <t>(3/6/2023:InWIN G4CE0239), (4/5/2023:SMP-V)</t>
  </si>
  <si>
    <t>21FLGW  41340PhysChem</t>
  </si>
  <si>
    <t>21FLTPA G2SW0145E. coli</t>
  </si>
  <si>
    <t>21FLTPA G2SW0145Nutrients</t>
  </si>
  <si>
    <t>21FLTPA G2SW0166E. coli</t>
  </si>
  <si>
    <t>21FLTPA G2SW0166Nutrients</t>
  </si>
  <si>
    <t>(1/10/2023:InWIN G4CE0206), (4/3/2023:SMP-A)</t>
  </si>
  <si>
    <t>(1/17/2023:SPRINGS-A), (3/27/2023:SPRINGS-A), (4/3/2023:SPRINGS-A)</t>
  </si>
  <si>
    <t>(1/17/2023:SPRINGS-A), (4/3/2023:SPRINGS-A)</t>
  </si>
  <si>
    <t>(1/23/2023:InWIN G3SE0047), (4/6/2023:SMP-C)</t>
  </si>
  <si>
    <t>(1/23/2023:InWIN ), (2/8/2023:InWIN ), (2/23/2023:InWIN ), (3/9/2023:InWIN ), (4/6/2023:SMP-C)</t>
  </si>
  <si>
    <t>(1/23/2023:InWIN ), (4/3/2023:SMP-A)</t>
  </si>
  <si>
    <t>(1/23/2023:InWIN ), (3/16/2023:InWIN ), (4/3/2023:SMP-A)</t>
  </si>
  <si>
    <t>(1/24/2023:InWIN G1TLHR0184), (4/24/2023:SMP-V)</t>
  </si>
  <si>
    <t>(2/2/2023:InWIN G1TLHR0149), (4/24/2023:SMP-V)</t>
  </si>
  <si>
    <t>(2/6/2023:InWIN G3NW0116), (3/21/2023:SMP-C), (4/3/2023:SMP-C)</t>
  </si>
  <si>
    <t>(2/6/2023:InWIN G3NW0200), (3/21/2023:SMP-C), (4/3/2023:SMP-C)</t>
  </si>
  <si>
    <t>(2/6/2023:InWIN G3NW0137), (3/21/2023:SMP-C), (4/3/2023:SMP-C)</t>
  </si>
  <si>
    <t>(3/21/2023:SMP-C), (4/3/2023:SMP-C)</t>
  </si>
  <si>
    <t>21FLFTM G3SD0123PhysChem</t>
  </si>
  <si>
    <t>(4/10/2023:A)</t>
  </si>
  <si>
    <t>G5NW0012G5NW0012Pictures</t>
  </si>
  <si>
    <t>DS_04242023, E_04242023, N_04242023, S_04242023, US_04242023, W_04242023</t>
  </si>
  <si>
    <t>21FLWPB G4SE0159Pictures</t>
  </si>
  <si>
    <t>E_04202023, N_04202023, S_04202023, W_04202023</t>
  </si>
  <si>
    <t>21FLWPB G4SE0107Pictures</t>
  </si>
  <si>
    <t>DS_04202023, E_04202023, N_04202023, S_04202023, US_04202023, W_04202023</t>
  </si>
  <si>
    <t>21FLWPB G4SE0184Pictures</t>
  </si>
  <si>
    <t>Resample, improper preservation. Tests canceled by lab. Moira Homann, 
Resample, NNC Component(s) reported with IWR fatal qualifiers. 
Incorrect acid (HNO3) used to preserve sample.
Kjeldahl Nitrogen: O, 
NO2NO3-N: O, 
Total-P: Y</t>
  </si>
  <si>
    <t>Resample, NNC Component(s) reported with IWR fatal qualifiers. 
NCR 9743. Sample not preserve to pH &lt; 2.
Total-P: Y, 
Kjeldahl Nitrogen: Y, 
NO2NO3-N: Y</t>
  </si>
  <si>
    <t>Resample, NNC Component(s) reported with IWR fatal qualifiers. 
NCR 9797. Sample not preserve to pH &lt; 2.
Total-P: Y, 
NO2NO3-N: Y, 
Kjeldahl Nitrogen: 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</si>
</sst>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_(* #,##0_);_(* \(#,##0\);_(* &quot;-&quot;??_);_(@_)"/>
    <numFmt numFmtId="165" formatCode="_(* #,##0_);_(* \(#,##0\);0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8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7" fillId="4" borderId="19" applyNumberFormat="0" applyAlignment="0" applyProtection="0"/>
    <xf numFmtId="0" fontId="8" fillId="5" borderId="0" applyNumberFormat="0" applyBorder="0" applyAlignment="0" applyProtection="0"/>
    <xf numFmtId="43" fontId="8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quotePrefix="1"/>
    <xf numFmtId="0" fontId="1" fillId="0" borderId="0" xfId="0" applyFont="1"/>
    <xf numFmtId="0" fontId="1" fillId="0" borderId="0" xfId="0" applyNumberFormat="1" applyFont="1"/>
    <xf numFmtId="0" fontId="0" fillId="0" borderId="0" xfId="0" applyNumberFormat="1"/>
    <xf numFmtId="22" fontId="0" fillId="0" borderId="0" xfId="0" applyNumberFormat="1"/>
    <xf numFmtId="0" fontId="0" fillId="0" borderId="0" xfId="0" applyAlignment="1">
      <alignment horizontal="left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2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9" xfId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3" borderId="6" xfId="0" applyFont="1" applyFill="1" applyBorder="1"/>
    <xf numFmtId="0" fontId="3" fillId="3" borderId="8" xfId="0" applyFont="1" applyFill="1" applyBorder="1"/>
    <xf numFmtId="0" fontId="3" fillId="3" borderId="3" xfId="0" applyFont="1" applyFill="1" applyBorder="1"/>
    <xf numFmtId="0" fontId="2" fillId="2" borderId="4" xfId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NumberFormat="1" applyBorder="1"/>
    <xf numFmtId="0" fontId="0" fillId="0" borderId="2" xfId="0" applyNumberFormat="1" applyBorder="1"/>
    <xf numFmtId="0" fontId="0" fillId="0" borderId="16" xfId="0" applyNumberFormat="1" applyBorder="1"/>
    <xf numFmtId="0" fontId="0" fillId="0" borderId="17" xfId="0" applyNumberFormat="1" applyBorder="1"/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6" fillId="0" borderId="14" xfId="0" applyNumberFormat="1" applyFont="1" applyBorder="1" applyAlignment="1">
      <alignment horizontal="left" vertical="center"/>
    </xf>
    <xf numFmtId="0" fontId="6" fillId="0" borderId="2" xfId="0" applyNumberFormat="1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  <xf numFmtId="0" fontId="6" fillId="0" borderId="15" xfId="0" applyNumberFormat="1" applyFont="1" applyBorder="1" applyAlignment="1">
      <alignment horizontal="left" vertical="center"/>
    </xf>
    <xf numFmtId="14" fontId="0" fillId="0" borderId="2" xfId="0" applyNumberFormat="1" applyBorder="1"/>
    <xf numFmtId="0" fontId="0" fillId="0" borderId="15" xfId="0" applyNumberFormat="1" applyBorder="1"/>
    <xf numFmtId="14" fontId="0" fillId="0" borderId="17" xfId="0" applyNumberFormat="1" applyBorder="1"/>
    <xf numFmtId="0" fontId="0" fillId="0" borderId="18" xfId="0" applyNumberFormat="1" applyBorder="1"/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11" xfId="0" applyNumberFormat="1" applyFont="1" applyBorder="1" applyAlignment="1">
      <alignment horizontal="left" vertical="center"/>
    </xf>
    <xf numFmtId="0" fontId="6" fillId="0" borderId="12" xfId="0" applyNumberFormat="1" applyFont="1" applyBorder="1" applyAlignment="1">
      <alignment horizontal="left" vertical="center"/>
    </xf>
    <xf numFmtId="14" fontId="6" fillId="0" borderId="12" xfId="0" applyNumberFormat="1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4" xfId="0" applyFont="1" applyBorder="1"/>
    <xf numFmtId="0" fontId="5" fillId="0" borderId="15" xfId="0" applyFont="1" applyBorder="1"/>
    <xf numFmtId="0" fontId="0" fillId="0" borderId="11" xfId="0" applyNumberFormat="1" applyBorder="1" applyAlignment="1">
      <alignment horizontal="left" vertical="center"/>
    </xf>
    <xf numFmtId="0" fontId="0" fillId="0" borderId="12" xfId="0" applyNumberFormat="1" applyBorder="1" applyAlignment="1">
      <alignment horizontal="left" vertical="center"/>
    </xf>
    <xf numFmtId="14" fontId="0" fillId="0" borderId="12" xfId="0" applyNumberFormat="1" applyBorder="1" applyAlignment="1">
      <alignment horizontal="left" vertical="center"/>
    </xf>
    <xf numFmtId="0" fontId="0" fillId="0" borderId="13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horizontal="left" vertical="center"/>
    </xf>
    <xf numFmtId="0" fontId="0" fillId="0" borderId="2" xfId="0" applyNumberFormat="1" applyBorder="1" applyAlignment="1">
      <alignment horizontal="left" vertical="center"/>
    </xf>
    <xf numFmtId="14" fontId="0" fillId="0" borderId="2" xfId="0" applyNumberFormat="1" applyBorder="1" applyAlignment="1">
      <alignment horizontal="left" vertical="center"/>
    </xf>
    <xf numFmtId="0" fontId="0" fillId="0" borderId="15" xfId="0" applyNumberFormat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7" fillId="4" borderId="19" xfId="2"/>
    <xf numFmtId="0" fontId="0" fillId="0" borderId="20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8" fillId="5" borderId="3" xfId="3" applyBorder="1"/>
    <xf numFmtId="0" fontId="8" fillId="5" borderId="5" xfId="3" applyBorder="1"/>
    <xf numFmtId="0" fontId="0" fillId="0" borderId="18" xfId="0" applyBorder="1" applyAlignment="1">
      <alignment horizontal="left" vertical="center" wrapText="1"/>
    </xf>
    <xf numFmtId="164" fontId="2" fillId="2" borderId="2" xfId="4" applyNumberFormat="1" applyFont="1" applyFill="1" applyBorder="1" applyAlignment="1">
      <alignment horizontal="center" vertical="center"/>
    </xf>
    <xf numFmtId="164" fontId="0" fillId="0" borderId="2" xfId="4" applyNumberFormat="1" applyFont="1" applyBorder="1" applyAlignment="1">
      <alignment horizontal="center" vertical="center"/>
    </xf>
    <xf numFmtId="164" fontId="2" fillId="2" borderId="9" xfId="4" applyNumberFormat="1" applyFont="1" applyFill="1" applyBorder="1" applyAlignment="1">
      <alignment horizontal="center" vertical="center"/>
    </xf>
    <xf numFmtId="164" fontId="0" fillId="0" borderId="9" xfId="4" applyNumberFormat="1" applyFont="1" applyBorder="1" applyAlignment="1">
      <alignment horizontal="center" vertical="center"/>
    </xf>
    <xf numFmtId="165" fontId="0" fillId="0" borderId="7" xfId="4" applyNumberFormat="1" applyFont="1" applyBorder="1" applyAlignment="1">
      <alignment horizontal="center" vertical="center"/>
    </xf>
    <xf numFmtId="165" fontId="0" fillId="0" borderId="10" xfId="4" applyNumberFormat="1" applyFont="1" applyBorder="1" applyAlignment="1">
      <alignment horizontal="center" vertical="center"/>
    </xf>
    <xf numFmtId="0" fontId="6" fillId="0" borderId="16" xfId="0" applyNumberFormat="1" applyFont="1" applyBorder="1" applyAlignment="1">
      <alignment horizontal="left" vertical="center"/>
    </xf>
    <xf numFmtId="0" fontId="6" fillId="0" borderId="17" xfId="0" applyNumberFormat="1" applyFont="1" applyBorder="1" applyAlignment="1">
      <alignment horizontal="left" vertical="center"/>
    </xf>
    <xf numFmtId="14" fontId="6" fillId="0" borderId="17" xfId="0" applyNumberFormat="1" applyFont="1" applyBorder="1" applyAlignment="1">
      <alignment horizontal="left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NumberFormat="1" applyFont="1" applyBorder="1" applyAlignment="1">
      <alignment horizontal="left" vertical="center"/>
    </xf>
    <xf numFmtId="0" fontId="0" fillId="0" borderId="11" xfId="0" applyNumberFormat="1" applyBorder="1"/>
    <xf numFmtId="0" fontId="0" fillId="0" borderId="12" xfId="0" applyNumberFormat="1" applyBorder="1"/>
    <xf numFmtId="14" fontId="0" fillId="0" borderId="12" xfId="0" applyNumberFormat="1" applyBorder="1"/>
    <xf numFmtId="0" fontId="0" fillId="0" borderId="13" xfId="0" applyNumberFormat="1" applyBorder="1"/>
    <xf numFmtId="0" fontId="5" fillId="0" borderId="11" xfId="0" applyFont="1" applyBorder="1"/>
    <xf numFmtId="0" fontId="0" fillId="0" borderId="16" xfId="0" applyBorder="1" applyAlignment="1">
      <alignment horizontal="left" vertical="top" wrapText="1"/>
    </xf>
    <xf numFmtId="0" fontId="5" fillId="0" borderId="12" xfId="0" applyFont="1" applyBorder="1"/>
    <xf numFmtId="0" fontId="0" fillId="0" borderId="17" xfId="0" applyBorder="1" applyAlignment="1">
      <alignment horizontal="left" vertical="top" wrapText="1"/>
    </xf>
    <xf numFmtId="0" fontId="5" fillId="0" borderId="13" xfId="0" applyFont="1" applyBorder="1"/>
    <xf numFmtId="0" fontId="0" fillId="0" borderId="18" xfId="0" applyBorder="1" applyAlignment="1">
      <alignment horizontal="left" vertical="top" wrapText="1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</cellXfs>
  <cellStyles count="5">
    <cellStyle name="60% - Accent5" xfId="3" builtinId="48"/>
    <cellStyle name="Calculation" xfId="1" builtinId="22"/>
    <cellStyle name="Check Cell" xfId="2" builtinId="23"/>
    <cellStyle name="Comma" xfId="4" builtinId="3"/>
    <cellStyle name="Normal" xfId="0" builtinId="0"/>
  </cellStyles>
  <dxfs count="106"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0" formatCode="General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m/d/yyyy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Calibri"/>
        <family val="2"/>
        <scheme val="minor"/>
      </font>
    </dxf>
  </dxfs>
  <tableStyles count="1" defaultTableStyle="TableStyleMedium2" defaultPivotStyle="PivotStyleLight16">
    <tableStyle name="Invisible" pivot="0" table="0" count="0" xr9:uid="{70A170C7-7035-4F40-9D11-8A356E323263}"/>
  </tableStyles>
  <colors>
    <mruColors>
      <color rgb="FFFFC7CE"/>
      <color rgb="FF9C0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333375</xdr:colOff>
      <xdr:row>9</xdr:row>
      <xdr:rowOff>47625</xdr:rowOff>
    </xdr:from>
    <xdr:to>
      <xdr:col>25</xdr:col>
      <xdr:colOff>361173</xdr:colOff>
      <xdr:row>23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7313C5-C051-4156-BAB9-CAF175E7F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0" y="1790700"/>
          <a:ext cx="6219048" cy="267619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3" xr16:uid="{C5E01D30-E8B9-4AB5-8C74-4C2CC4ECF9CD}" autoFormatId="16" applyNumberFormats="0" applyBorderFormats="0" applyFontFormats="0" applyPatternFormats="0" applyAlignmentFormats="0" applyWidthHeightFormats="0">
  <queryTableRefresh nextId="6">
    <queryTableFields count="4">
      <queryTableField id="1" name="STA_Analyte" tableColumnId="1"/>
      <queryTableField id="2" name="Count" tableColumnId="2"/>
      <queryTableField id="3" name="Date(s)" tableColumnId="3"/>
      <queryTableField id="5" name="Len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24" xr16:uid="{AAFAE3A5-5115-4F33-A90D-C3BF25BE65AB}" autoFormatId="16" applyNumberFormats="0" applyBorderFormats="0" applyFontFormats="0" applyPatternFormats="0" applyAlignmentFormats="0" applyWidthHeightFormats="0">
  <queryTableRefresh nextId="13">
    <queryTableFields count="12">
      <queryTableField id="1" name="ORGANIZATION" tableColumnId="1"/>
      <queryTableField id="2" name="REQUEST_ID" tableColumnId="2"/>
      <queryTableField id="3" name="EVENT ID" tableColumnId="3"/>
      <queryTableField id="4" name="MONITORING_LOC_ID" tableColumnId="4"/>
      <queryTableField id="5" name="SAMPLE_LOCATION" tableColumnId="5"/>
      <queryTableField id="6" name="Date" tableColumnId="6"/>
      <queryTableField id="7" name="PROJECT_ID" tableColumnId="7"/>
      <queryTableField id="8" name="Chlorophyll-a, Corrected_x000a_(CHLSUITE-W)" tableColumnId="8"/>
      <queryTableField id="9" name="Kjeldahl Nitrogen_x000a_(W-TKN)" tableColumnId="9"/>
      <queryTableField id="10" name="Nitrite Nitrite_x000a_(W-NO2NO3)" tableColumnId="10"/>
      <queryTableField id="11" name="Total-P_x000a_(W-S-A-TP)" tableColumnId="11"/>
      <queryTableField id="12" name="Comment" tableColumnId="1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19" xr16:uid="{8BF62FE4-89CB-4564-B2F7-4F44CF6AA380}" autoFormatId="16" applyNumberFormats="0" applyBorderFormats="0" applyFontFormats="0" applyPatternFormats="0" applyAlignmentFormats="0" applyWidthHeightFormats="0">
  <queryTableRefresh nextId="11">
    <queryTableFields count="9">
      <queryTableField id="1" name="Component" tableColumnId="1"/>
      <queryTableField id="9" name="Qualifer" tableColumnId="9"/>
      <queryTableField id="2" name="ORGANIZATION" tableColumnId="2"/>
      <queryTableField id="3" name="REQUEST_ID" tableColumnId="3"/>
      <queryTableField id="4" name="EVENT ID" tableColumnId="4"/>
      <queryTableField id="5" name="MONITORING_LOC_ID" tableColumnId="5"/>
      <queryTableField id="6" name="SAMPLE_LOCATION" tableColumnId="6"/>
      <queryTableField id="7" name="Date" tableColumnId="7"/>
      <queryTableField id="8" name="PROJECT_ID" tableColumnId="8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0" xr16:uid="{FAA380D4-6CBD-48AB-AAAA-4F10E01AEAA7}" autoFormatId="16" applyNumberFormats="0" applyBorderFormats="0" applyFontFormats="0" applyPatternFormats="0" applyAlignmentFormats="0" applyWidthHeightFormats="0">
  <queryTableRefresh nextId="13">
    <queryTableFields count="9">
      <queryTableField id="4" name="Station ID" tableColumnId="4"/>
      <queryTableField id="1" name="waterSegmentName" tableColumnId="1"/>
      <queryTableField id="8" name="Run Name" tableColumnId="8"/>
      <queryTableField id="3" name="WBID" tableColumnId="3"/>
      <queryTableField id="2" name="ROC" tableColumnId="2"/>
      <queryTableField id="5" name="Events" tableColumnId="5"/>
      <queryTableField id="6" name="Count_FieldSheets_Saved" tableColumnId="6"/>
      <queryTableField id="7" name="File_Names" tableColumnId="7"/>
      <queryTableField id="9" name="All Date(s) From LIMS SBIO" tableColumnId="9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46" xr16:uid="{62219374-91DC-4FEC-B324-A725E42E7614}" autoFormatId="16" applyNumberFormats="0" applyBorderFormats="0" applyFontFormats="0" applyPatternFormats="0" applyAlignmentFormats="0" applyWidthHeightFormats="0">
  <queryTableRefresh nextId="21">
    <queryTableFields count="18">
      <queryTableField id="1" name="ANALYTE" tableColumnId="1"/>
      <queryTableField id="2" name="Result" tableColumnId="2"/>
      <queryTableField id="3" name="Units" tableColumnId="3"/>
      <queryTableField id="4" name="QCode" tableColumnId="4"/>
      <queryTableField id="5" name="ORG_ID" tableColumnId="5"/>
      <queryTableField id="6" name="STA" tableColumnId="6"/>
      <queryTableField id="7" name="MONITORING_LOC_ID" tableColumnId="7"/>
      <queryTableField id="8" name="LOCATION_NAME" tableColumnId="8"/>
      <queryTableField id="9" name="ACTIVITY_TYPE_NAME" tableColumnId="9"/>
      <queryTableField id="10" name="ACTIVITY_START_TS" tableColumnId="10"/>
      <queryTableField id="11" name="Year" tableColumnId="11"/>
      <queryTableField id="12" name="Month" tableColumnId="12"/>
      <queryTableField id="13" name="Day" tableColumnId="13"/>
      <queryTableField id="14" name="MEDIA_NAME" tableColumnId="14"/>
      <queryTableField id="15" name="MATRIX_NAME" tableColumnId="15"/>
      <queryTableField id="16" name="DEP_ANALYTE_GROUP_NAME" tableColumnId="16"/>
      <queryTableField id="17" name="GIS_WBID_NAME" tableColumnId="17"/>
      <queryTableField id="20" name="STA_YMD" tableColumnId="18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6" xr16:uid="{B2827B3B-8B49-4B6D-83DE-90B590CFBC7E}" autoFormatId="16" applyNumberFormats="0" applyBorderFormats="0" applyFontFormats="0" applyPatternFormats="0" applyAlignmentFormats="0" applyWidthHeightFormats="0">
  <queryTableRefresh nextId="9">
    <queryTableFields count="8">
      <queryTableField id="1" name="ORGANIZATION" tableColumnId="1"/>
      <queryTableField id="2" name="REQUEST_ID" tableColumnId="2"/>
      <queryTableField id="3" name="EVENT ID" tableColumnId="3"/>
      <queryTableField id="4" name="MONITORING_LOC_ID" tableColumnId="4"/>
      <queryTableField id="5" name="SAMPLE_LOCATION" tableColumnId="5"/>
      <queryTableField id="6" name="Date" tableColumnId="6"/>
      <queryTableField id="7" name="PROJECT_ID" tableColumnId="7"/>
      <queryTableField id="8" name="Comment" tableColumnId="8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9" xr16:uid="{6E026CFB-DF94-4C51-AABE-7683AF83F923}" autoFormatId="16" applyNumberFormats="0" applyBorderFormats="0" applyFontFormats="0" applyPatternFormats="0" applyAlignmentFormats="0" applyWidthHeightFormats="0">
  <queryTableRefresh nextId="11">
    <queryTableFields count="8">
      <queryTableField id="4" name="Component" tableColumnId="4"/>
      <queryTableField id="3" name="ANALYSIS" tableColumnId="3"/>
      <queryTableField id="1" name="ORGANIZATION" tableColumnId="1"/>
      <queryTableField id="2" name="PROJECT_ID" tableColumnId="2"/>
      <queryTableField id="5" name="Samples" tableColumnId="5"/>
      <queryTableField id="6" name="Field Balnks" tableColumnId="6"/>
      <queryTableField id="7" name="Division" tableColumnId="7"/>
      <queryTableField id="8" name=" &gt;=5%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13D8C0-A6C8-414D-8B41-8ECDE39856C9}" name="Append_LIMS_SBIO__2" displayName="Append_LIMS_SBIO__2" ref="A1:D2480" tableType="queryTable" totalsRowShown="0" headerRowDxfId="105" dataDxfId="104">
  <autoFilter ref="A1:D2480" xr:uid="{C213D8C0-A6C8-414D-8B41-8ECDE39856C9}"/>
  <tableColumns count="4">
    <tableColumn id="1" xr3:uid="{B7CE562B-A78F-42FD-9790-3AEFD4FF0309}" uniqueName="1" name="STA_Analyte" queryTableFieldId="1" dataDxfId="46"/>
    <tableColumn id="2" xr3:uid="{B2FB1754-DD84-46ED-A092-06AA13F7EBE2}" uniqueName="2" name="Count" queryTableFieldId="2" dataDxfId="45"/>
    <tableColumn id="3" xr3:uid="{855802FE-C7E3-4E4D-9BCC-592BA496DFA5}" uniqueName="3" name="Date(s)" queryTableFieldId="3" dataDxfId="44"/>
    <tableColumn id="5" xr3:uid="{5274855F-08F7-46E0-8559-26A6752F836B}" uniqueName="5" name="Len" queryTableFieldId="5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2D95BAE-5EF5-4930-8651-E74E4C00F58A}" name="FieldBlankRate" displayName="FieldBlankRate" ref="A1:H2254" tableType="queryTable" totalsRowShown="0">
  <autoFilter ref="A1:H2254" xr:uid="{32D95BAE-5EF5-4930-8651-E74E4C00F58A}"/>
  <tableColumns count="8">
    <tableColumn id="4" xr3:uid="{C8BD0164-3021-4144-A6A6-91C990DC874A}" uniqueName="4" name="Component" queryTableFieldId="4" dataDxfId="50"/>
    <tableColumn id="3" xr3:uid="{9216B591-C7B8-4156-AD9F-1EF26C3657B7}" uniqueName="3" name="ANALYSIS" queryTableFieldId="3" dataDxfId="49"/>
    <tableColumn id="1" xr3:uid="{FAAD42CC-BE41-47A9-8C29-885E3751F6D4}" uniqueName="1" name="ORGANIZATION" queryTableFieldId="1" dataDxfId="48"/>
    <tableColumn id="2" xr3:uid="{C6037984-0177-48F9-B2CE-9878B6FFDBFE}" uniqueName="2" name="PROJECT_ID" queryTableFieldId="2" dataDxfId="47"/>
    <tableColumn id="5" xr3:uid="{1483AA42-25B4-4EA8-91B6-DFC5C65FD96A}" uniqueName="5" name="Samples" queryTableFieldId="5"/>
    <tableColumn id="6" xr3:uid="{5E93BB0A-E253-4E77-87BD-CE43DD71968F}" uniqueName="6" name="Field Balnks" queryTableFieldId="6"/>
    <tableColumn id="7" xr3:uid="{141BEDF1-C738-4EF4-882F-B2FAD30BF460}" uniqueName="7" name="Division" queryTableFieldId="7"/>
    <tableColumn id="8" xr3:uid="{7BC01F90-2772-4D39-9A0D-A403116EF88D}" uniqueName="8" name=" &gt;=5%" queryTableFieldId="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B6706FD-7736-43FE-8167-D71654A4ECF2}" name="Year" displayName="Year" ref="Q1:Q2" totalsRowShown="0" headerRowDxfId="103" dataDxfId="102">
  <autoFilter ref="Q1:Q2" xr:uid="{4B6706FD-7736-43FE-8167-D71654A4ECF2}"/>
  <tableColumns count="1">
    <tableColumn id="1" xr3:uid="{B8706A99-4030-41AE-87E9-50E4744AF494}" name="Year" dataDxfId="10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8AB78DB-07F4-4EC5-9C50-D655872FE721}" name="Table7" displayName="Table7" ref="P1:R22" totalsRowShown="0" headerRowDxfId="100" dataDxfId="98" headerRowBorderDxfId="99" tableBorderDxfId="97" totalsRowBorderDxfId="96">
  <autoFilter ref="P1:R22" xr:uid="{E8AB78DB-07F4-4EC5-9C50-D655872FE721}"/>
  <sortState xmlns:xlrd2="http://schemas.microsoft.com/office/spreadsheetml/2017/richdata2" ref="P2:R21">
    <sortCondition ref="R1:R21"/>
  </sortState>
  <tableColumns count="3">
    <tableColumn id="1" xr3:uid="{19193DD4-4B0B-43BF-811C-874478C1DBD8}" name="EVENT ID" dataDxfId="95"/>
    <tableColumn id="2" xr3:uid="{B56F8917-FFE6-4C63-8A23-55BCCD9840ED}" name="WIN_ID" dataDxfId="94"/>
    <tableColumn id="3" xr3:uid="{2C49672F-671F-4149-ABFE-3FDBB4190243}" name="Comment" dataDxfId="9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71614FE-3E69-488E-85B6-113838B4B6D9}" name="NNC_Resample" displayName="NNC_Resample" ref="A1:L20" tableType="queryTable" totalsRowShown="0" headerRowDxfId="92" dataDxfId="90" headerRowBorderDxfId="91" tableBorderDxfId="89" totalsRowBorderDxfId="88">
  <autoFilter ref="A1:L20" xr:uid="{C71614FE-3E69-488E-85B6-113838B4B6D9}"/>
  <tableColumns count="12">
    <tableColumn id="1" xr3:uid="{568DC166-D210-4D21-83A6-92475CE53393}" uniqueName="1" name="ORGANIZATION" queryTableFieldId="1" dataDxfId="20"/>
    <tableColumn id="2" xr3:uid="{6B33342D-98D6-4883-AE1B-3EE93760AE95}" uniqueName="2" name="REQUEST_ID" queryTableFieldId="2" dataDxfId="19"/>
    <tableColumn id="3" xr3:uid="{E2C0D100-69B9-4AAA-ACED-FF8EC0CD838F}" uniqueName="3" name="EVENT ID" queryTableFieldId="3" dataDxfId="18"/>
    <tableColumn id="4" xr3:uid="{497F12B1-1F6C-47AF-B230-6FC73E36B3BE}" uniqueName="4" name="MONITORING_LOC_ID" queryTableFieldId="4" dataDxfId="17"/>
    <tableColumn id="5" xr3:uid="{3A28B7F1-EBD4-47FF-B0B5-83C5CA7577B4}" uniqueName="5" name="SAMPLE_LOCATION" queryTableFieldId="5" dataDxfId="16"/>
    <tableColumn id="6" xr3:uid="{EAF9015F-2951-49E6-A976-0EF3A05A982E}" uniqueName="6" name="Date" queryTableFieldId="6" dataDxfId="15"/>
    <tableColumn id="7" xr3:uid="{4456CC23-B7FB-4A48-80C3-7180888F5348}" uniqueName="7" name="PROJECT_ID" queryTableFieldId="7" dataDxfId="14"/>
    <tableColumn id="8" xr3:uid="{36084030-CEB3-4018-A711-B9E6893926EB}" uniqueName="8" name="Chlorophyll-a, Corrected_x000a_(CHLSUITE-W)" queryTableFieldId="8" dataDxfId="13"/>
    <tableColumn id="9" xr3:uid="{DA2D4CD6-75E9-4159-AC86-4A460DE39E77}" uniqueName="9" name="Kjeldahl Nitrogen_x000a_(W-TKN)" queryTableFieldId="9" dataDxfId="12"/>
    <tableColumn id="10" xr3:uid="{7E6BD0A5-A091-4191-8A3C-DE81F8435E21}" uniqueName="10" name="Nitrite Nitrite_x000a_(W-NO2NO3)" queryTableFieldId="10" dataDxfId="11"/>
    <tableColumn id="11" xr3:uid="{63BD33B6-BEE4-4858-8F08-2D4EC40CF6C4}" uniqueName="11" name="Total-P_x000a_(W-S-A-TP)" queryTableFieldId="11" dataDxfId="10"/>
    <tableColumn id="12" xr3:uid="{EE736D0B-EC7B-4968-B0C5-A38BE4A327CA}" uniqueName="12" name="Comment" queryTableFieldId="12" dataDxfId="9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0B89AE5-B976-4585-BF10-38E6B01A2AF6}" name="LIMS_Fatial__2" displayName="LIMS_Fatial__2" ref="A1:I35" tableType="queryTable" totalsRowShown="0" headerRowDxfId="87" headerRowBorderDxfId="86" tableBorderDxfId="85" totalsRowBorderDxfId="84">
  <autoFilter ref="A1:I35" xr:uid="{C0B89AE5-B976-4585-BF10-38E6B01A2AF6}"/>
  <tableColumns count="9">
    <tableColumn id="1" xr3:uid="{2E155DE4-440F-4A8D-A5E8-C8175EBFF686}" uniqueName="1" name="Component" queryTableFieldId="1" dataDxfId="8"/>
    <tableColumn id="9" xr3:uid="{1CE1B18C-DA11-4294-BE29-9407CE266293}" uniqueName="9" name="Qualifer" queryTableFieldId="9" dataDxfId="7"/>
    <tableColumn id="2" xr3:uid="{A4F9ECAD-0317-411D-AB3F-3D7296541B3B}" uniqueName="2" name="ORGANIZATION" queryTableFieldId="2" dataDxfId="6"/>
    <tableColumn id="3" xr3:uid="{B1C4337D-E5C9-4AC1-B31B-D0F6E2B82A0E}" uniqueName="3" name="REQUEST_ID" queryTableFieldId="3" dataDxfId="5"/>
    <tableColumn id="4" xr3:uid="{9C58BD97-EAFB-4C17-8313-472C58A98148}" uniqueName="4" name="EVENT ID" queryTableFieldId="4" dataDxfId="4"/>
    <tableColumn id="5" xr3:uid="{E3FF9141-415A-4238-B378-DE8FCA6DEFD5}" uniqueName="5" name="MONITORING_LOC_ID" queryTableFieldId="5" dataDxfId="3"/>
    <tableColumn id="6" xr3:uid="{D2BA7173-36B8-44AE-9D41-F299C9772A28}" uniqueName="6" name="SAMPLE_LOCATION" queryTableFieldId="6" dataDxfId="2"/>
    <tableColumn id="7" xr3:uid="{3D625064-3E0D-4057-B963-9A12E7698067}" uniqueName="7" name="Date" queryTableFieldId="7" dataDxfId="1"/>
    <tableColumn id="8" xr3:uid="{0C9F360F-2F51-4888-92DF-F82A22BE9966}" uniqueName="8" name="PROJECT_ID" queryTableFieldId="8" dataDxfId="0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9F9A11E-AC4E-47BB-A1EA-6FF561CE0407}" name="Table9" displayName="Table9" ref="M1:O21" totalsRowShown="0" headerRowDxfId="83" dataDxfId="81" headerRowBorderDxfId="82" tableBorderDxfId="80" totalsRowBorderDxfId="79">
  <autoFilter ref="M1:O21" xr:uid="{29F9A11E-AC4E-47BB-A1EA-6FF561CE0407}"/>
  <tableColumns count="3">
    <tableColumn id="1" xr3:uid="{8B01D53D-B584-49FC-AC7C-06E63A5599B6}" name="EVENT ID" dataDxfId="78"/>
    <tableColumn id="2" xr3:uid="{1D63B8AB-C350-405C-ABEB-1044C06A8BCF}" name="MONITORING_LOC_ID" dataDxfId="77"/>
    <tableColumn id="3" xr3:uid="{6D4CE24E-AB8B-4DCA-B0A9-2DAAEA49547E}" name="Comment" dataDxfId="7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2B13634-ACC8-48D6-A6B0-BC22B858E020}" name="FieldSheet_Eval" displayName="FieldSheet_Eval" ref="A1:I253" tableType="queryTable" totalsRowShown="0">
  <autoFilter ref="A1:I253" xr:uid="{02B13634-ACC8-48D6-A6B0-BC22B858E020}"/>
  <tableColumns count="9">
    <tableColumn id="4" xr3:uid="{BC0A409E-6D89-4051-8A44-8959C6BA3E7C}" uniqueName="4" name="Station ID" queryTableFieldId="4" dataDxfId="75"/>
    <tableColumn id="1" xr3:uid="{AE77B778-8B13-44F8-8B7F-CE2BBB436243}" uniqueName="1" name="waterSegmentName" queryTableFieldId="1" dataDxfId="74"/>
    <tableColumn id="8" xr3:uid="{1A206D15-9027-42C8-A818-AA58E0BDDEC0}" uniqueName="8" name="Run Name" queryTableFieldId="8" dataDxfId="73"/>
    <tableColumn id="3" xr3:uid="{0A2449A7-F370-43D9-9BCD-227497FD8B74}" uniqueName="3" name="WBID" queryTableFieldId="3" dataDxfId="72"/>
    <tableColumn id="2" xr3:uid="{F9FB2AC5-E369-4BDD-A7F0-7295943FE5AC}" uniqueName="2" name="ROC" queryTableFieldId="2" dataDxfId="71"/>
    <tableColumn id="5" xr3:uid="{8B71D90E-5C0D-4861-B33B-C26E51D7C7C9}" uniqueName="5" name="Events" queryTableFieldId="5"/>
    <tableColumn id="6" xr3:uid="{F24C644F-FBE1-4F66-94A4-461B508C49F5}" uniqueName="6" name="Count_FieldSheets_Saved" queryTableFieldId="6"/>
    <tableColumn id="7" xr3:uid="{36C147E3-26C3-4877-B2BF-81CC68E6527D}" uniqueName="7" name="File_Names" queryTableFieldId="7" dataDxfId="70"/>
    <tableColumn id="9" xr3:uid="{82EF9077-0E6E-4B60-9AC7-B20891CE507A}" uniqueName="9" name="All Date(s) From LIMS SBIO" queryTableFieldId="9" dataDxfId="69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F53AC2A-F532-4620-B8F4-ECEF64726B6F}" name="WIN_G" displayName="WIN_G" ref="A1:R2" tableType="queryTable" insertRow="1" totalsRowShown="0">
  <autoFilter ref="A1:R2" xr:uid="{6F53AC2A-F532-4620-B8F4-ECEF64726B6F}"/>
  <tableColumns count="18">
    <tableColumn id="1" xr3:uid="{630B089B-0D94-4BF9-8BB3-6E41ECB0703F}" uniqueName="1" name="ANALYTE" queryTableFieldId="1" dataDxfId="68"/>
    <tableColumn id="2" xr3:uid="{EBB9CB05-1582-47DF-A1D3-3A309B48CB0C}" uniqueName="2" name="Result" queryTableFieldId="2"/>
    <tableColumn id="3" xr3:uid="{77F31B18-3BDF-445C-88FC-A6D449529120}" uniqueName="3" name="Units" queryTableFieldId="3" dataDxfId="67"/>
    <tableColumn id="4" xr3:uid="{8D848783-07E2-4C13-8072-F29FE5652B0F}" uniqueName="4" name="QCode" queryTableFieldId="4" dataDxfId="66"/>
    <tableColumn id="5" xr3:uid="{EAECE61B-A65C-496C-B2FF-16F11BBD0724}" uniqueName="5" name="ORG_ID" queryTableFieldId="5" dataDxfId="65"/>
    <tableColumn id="6" xr3:uid="{512AC3E3-AFDD-47D0-8F8A-BBC30CD08E28}" uniqueName="6" name="STA" queryTableFieldId="6" dataDxfId="64"/>
    <tableColumn id="7" xr3:uid="{BF4777EE-B4A1-4239-89F9-9CBA697ABA03}" uniqueName="7" name="MONITORING_LOC_ID" queryTableFieldId="7" dataDxfId="63"/>
    <tableColumn id="8" xr3:uid="{23E2E9A3-9FEE-42EC-9FEC-D23B5FDFA3DA}" uniqueName="8" name="LOCATION_NAME" queryTableFieldId="8" dataDxfId="62"/>
    <tableColumn id="9" xr3:uid="{BC59BE95-92A8-49A9-949D-49794895B9EA}" uniqueName="9" name="ACTIVITY_TYPE_NAME" queryTableFieldId="9" dataDxfId="61"/>
    <tableColumn id="10" xr3:uid="{9F1D3245-0C1F-4D23-A643-B6F5F3A5C982}" uniqueName="10" name="ACTIVITY_START_TS" queryTableFieldId="10" dataDxfId="60"/>
    <tableColumn id="11" xr3:uid="{BBB85C9D-A0A6-4B65-899D-8808E3E996BA}" uniqueName="11" name="Year" queryTableFieldId="11"/>
    <tableColumn id="12" xr3:uid="{02580EA3-CCCD-4B8C-8D90-F54512CA0E51}" uniqueName="12" name="Month" queryTableFieldId="12"/>
    <tableColumn id="13" xr3:uid="{21D9A226-6814-43F1-907A-00BC1705D291}" uniqueName="13" name="Day" queryTableFieldId="13"/>
    <tableColumn id="14" xr3:uid="{B5EDED83-64B1-4485-BB8A-1E7ADDD88504}" uniqueName="14" name="MEDIA_NAME" queryTableFieldId="14" dataDxfId="59"/>
    <tableColumn id="15" xr3:uid="{7CB49FFA-BBE4-4324-8B75-DF9A0339962F}" uniqueName="15" name="MATRIX_NAME" queryTableFieldId="15" dataDxfId="58"/>
    <tableColumn id="16" xr3:uid="{EC7F1337-6636-4C30-AD3A-E07A48460498}" uniqueName="16" name="DEP_ANALYTE_GROUP_NAME" queryTableFieldId="16" dataDxfId="57"/>
    <tableColumn id="17" xr3:uid="{1B7FD00B-F9EB-4815-8058-58B12834A8EF}" uniqueName="17" name="GIS_WBID_NAME" queryTableFieldId="17" dataDxfId="56"/>
    <tableColumn id="18" xr3:uid="{0E72909B-8600-40B0-9174-212E37CA94F8}" uniqueName="18" name="STA_YMD" queryTableFieldId="20" dataDxfId="55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A3D3E3D6-B527-48DE-8E5F-1ABEB08B636A}" name="NNC_Resample_ROC" displayName="NNC_Resample_ROC" ref="A1:H28" tableType="queryTable" totalsRowShown="0" headerRowDxfId="54" headerRowBorderDxfId="53" tableBorderDxfId="52" totalsRowBorderDxfId="51">
  <autoFilter ref="A1:H28" xr:uid="{A3D3E3D6-B527-48DE-8E5F-1ABEB08B636A}"/>
  <tableColumns count="8">
    <tableColumn id="1" xr3:uid="{4320B25D-EE70-47F5-BC2D-F4D52C8453A6}" uniqueName="1" name="ORGANIZATION" queryTableFieldId="1" dataDxfId="43"/>
    <tableColumn id="2" xr3:uid="{FCDE190B-4D84-43EE-B122-E6D280F2DFDD}" uniqueName="2" name="REQUEST_ID" queryTableFieldId="2" dataDxfId="42"/>
    <tableColumn id="3" xr3:uid="{4B32F4FD-951A-4B4C-9845-3AF5F6824E15}" uniqueName="3" name="EVENT ID" queryTableFieldId="3" dataDxfId="41"/>
    <tableColumn id="4" xr3:uid="{5687BDC3-475E-456D-95C9-83B379821617}" uniqueName="4" name="MONITORING_LOC_ID" queryTableFieldId="4" dataDxfId="40"/>
    <tableColumn id="5" xr3:uid="{240082B6-09FE-43C1-B060-944AF59409A6}" uniqueName="5" name="SAMPLE_LOCATION" queryTableFieldId="5" dataDxfId="39"/>
    <tableColumn id="6" xr3:uid="{375D33B6-559E-4364-8A81-318BF036ACE7}" uniqueName="6" name="Date" queryTableFieldId="6" dataDxfId="38"/>
    <tableColumn id="7" xr3:uid="{FB4A3696-645A-4174-A7D4-DE10284E1A2B}" uniqueName="7" name="PROJECT_ID" queryTableFieldId="7" dataDxfId="37"/>
    <tableColumn id="8" xr3:uid="{6DC8BCD9-683D-4752-824E-D854141BE319}" uniqueName="8" name="Comment" queryTableFieldId="8" dataDxfId="3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91619-191C-43AB-B8EB-63D502025DAD}">
  <sheetPr codeName="Sheet1"/>
  <dimension ref="A1:Q2480"/>
  <sheetViews>
    <sheetView tabSelected="1" workbookViewId="0">
      <selection activeCell="C146" sqref="C146:C905"/>
    </sheetView>
  </sheetViews>
  <sheetFormatPr defaultRowHeight="15" x14ac:dyDescent="0.25"/>
  <cols>
    <col min="1" max="1" width="26.140625" style="2" customWidth="1"/>
    <col min="2" max="2" width="7.28515625" style="2" bestFit="1" customWidth="1"/>
    <col min="3" max="3" width="49.7109375" style="2" customWidth="1"/>
    <col min="4" max="5" width="6.42578125" style="2" bestFit="1" customWidth="1"/>
    <col min="7" max="7" width="14.85546875" bestFit="1" customWidth="1"/>
    <col min="9" max="9" width="10" style="6" customWidth="1"/>
    <col min="10" max="10" width="11.5703125" bestFit="1" customWidth="1"/>
    <col min="12" max="12" width="9.5703125" bestFit="1" customWidth="1"/>
    <col min="17" max="17" width="10.5703125" customWidth="1"/>
  </cols>
  <sheetData>
    <row r="1" spans="1:17" x14ac:dyDescent="0.25">
      <c r="A1" s="2" t="s">
        <v>0</v>
      </c>
      <c r="B1" s="2" t="s">
        <v>1</v>
      </c>
      <c r="C1" s="2" t="s">
        <v>848</v>
      </c>
      <c r="D1" t="s">
        <v>2068</v>
      </c>
      <c r="E1"/>
      <c r="H1" s="7"/>
      <c r="I1" s="8" t="s">
        <v>2629</v>
      </c>
      <c r="J1" s="8" t="s">
        <v>2630</v>
      </c>
      <c r="K1" s="8" t="s">
        <v>2631</v>
      </c>
      <c r="L1" s="9" t="s">
        <v>2632</v>
      </c>
      <c r="Q1" s="24" t="s">
        <v>1017</v>
      </c>
    </row>
    <row r="2" spans="1:17" x14ac:dyDescent="0.25">
      <c r="A2" s="3" t="s">
        <v>354</v>
      </c>
      <c r="B2" s="2">
        <v>2</v>
      </c>
      <c r="C2" s="3" t="s">
        <v>3835</v>
      </c>
      <c r="D2">
        <v>44</v>
      </c>
      <c r="E2"/>
      <c r="H2" s="16" t="s">
        <v>2069</v>
      </c>
      <c r="I2" s="85">
        <f>COUNTA(A:A)-1</f>
        <v>2479</v>
      </c>
      <c r="J2" s="86">
        <v>2479</v>
      </c>
      <c r="K2" s="11" t="b">
        <f>J2=I2</f>
        <v>1</v>
      </c>
      <c r="L2" s="89">
        <f>I2-J2</f>
        <v>0</v>
      </c>
      <c r="Q2" s="24">
        <v>2023</v>
      </c>
    </row>
    <row r="3" spans="1:17" x14ac:dyDescent="0.25">
      <c r="A3" s="3" t="s">
        <v>353</v>
      </c>
      <c r="B3" s="2">
        <v>2</v>
      </c>
      <c r="C3" s="3" t="s">
        <v>3835</v>
      </c>
      <c r="D3">
        <v>44</v>
      </c>
      <c r="E3"/>
      <c r="H3" s="16" t="s">
        <v>1</v>
      </c>
      <c r="I3" s="85">
        <f>SUM(B:B)</f>
        <v>5973</v>
      </c>
      <c r="J3" s="86">
        <v>5973</v>
      </c>
      <c r="K3" s="11" t="b">
        <f t="shared" ref="K3:K4" si="0">J3=I3</f>
        <v>1</v>
      </c>
      <c r="L3" s="89">
        <f t="shared" ref="L3:L4" si="1">I3-J3</f>
        <v>0</v>
      </c>
    </row>
    <row r="4" spans="1:17" ht="15.75" thickBot="1" x14ac:dyDescent="0.3">
      <c r="A4" s="3" t="s">
        <v>303</v>
      </c>
      <c r="B4" s="2">
        <v>1</v>
      </c>
      <c r="C4" s="3" t="s">
        <v>1950</v>
      </c>
      <c r="D4">
        <v>25</v>
      </c>
      <c r="E4"/>
      <c r="H4" s="17" t="s">
        <v>2068</v>
      </c>
      <c r="I4" s="87">
        <f>SUM(D:D)</f>
        <v>105895</v>
      </c>
      <c r="J4" s="88">
        <v>105895</v>
      </c>
      <c r="K4" s="14" t="b">
        <f t="shared" si="0"/>
        <v>1</v>
      </c>
      <c r="L4" s="90">
        <f t="shared" si="1"/>
        <v>0</v>
      </c>
    </row>
    <row r="5" spans="1:17" x14ac:dyDescent="0.25">
      <c r="A5" s="3" t="s">
        <v>781</v>
      </c>
      <c r="B5" s="2">
        <v>1</v>
      </c>
      <c r="C5" s="3" t="s">
        <v>1951</v>
      </c>
      <c r="D5">
        <v>16</v>
      </c>
      <c r="E5"/>
      <c r="I5"/>
      <c r="Q5" t="s">
        <v>2831</v>
      </c>
    </row>
    <row r="6" spans="1:17" ht="15.75" thickBot="1" x14ac:dyDescent="0.3">
      <c r="A6" s="3" t="s">
        <v>302</v>
      </c>
      <c r="B6" s="2">
        <v>2</v>
      </c>
      <c r="C6" s="3" t="s">
        <v>3836</v>
      </c>
      <c r="D6">
        <v>44</v>
      </c>
      <c r="E6"/>
      <c r="I6"/>
    </row>
    <row r="7" spans="1:17" x14ac:dyDescent="0.25">
      <c r="A7" s="3" t="s">
        <v>301</v>
      </c>
      <c r="B7" s="2">
        <v>2</v>
      </c>
      <c r="C7" s="3" t="s">
        <v>3836</v>
      </c>
      <c r="D7">
        <v>44</v>
      </c>
      <c r="E7"/>
      <c r="G7" t="s">
        <v>3729</v>
      </c>
      <c r="H7" s="18" t="s">
        <v>2069</v>
      </c>
      <c r="I7" s="19">
        <f>COUNTA('LIMS_Fatial (2)'!A:A)-1</f>
        <v>34</v>
      </c>
      <c r="J7" s="20">
        <v>34</v>
      </c>
      <c r="K7" s="21" t="b">
        <f t="shared" ref="K7:K8" si="2">J7=I7</f>
        <v>1</v>
      </c>
      <c r="L7" s="22">
        <f t="shared" ref="L7:L8" si="3">I7-J7</f>
        <v>0</v>
      </c>
      <c r="Q7" t="s">
        <v>2832</v>
      </c>
    </row>
    <row r="8" spans="1:17" x14ac:dyDescent="0.25">
      <c r="A8" s="3" t="s">
        <v>423</v>
      </c>
      <c r="B8" s="2">
        <v>3</v>
      </c>
      <c r="C8" s="3" t="s">
        <v>2540</v>
      </c>
      <c r="D8">
        <v>71</v>
      </c>
      <c r="E8"/>
      <c r="G8" t="s">
        <v>3730</v>
      </c>
      <c r="H8" s="16" t="s">
        <v>2069</v>
      </c>
      <c r="I8" s="10">
        <f>COUNTA(G!A:A)-1</f>
        <v>0</v>
      </c>
      <c r="J8" s="68">
        <v>0</v>
      </c>
      <c r="K8" s="11" t="b">
        <f t="shared" si="2"/>
        <v>1</v>
      </c>
      <c r="L8" s="12">
        <f t="shared" si="3"/>
        <v>0</v>
      </c>
      <c r="Q8" t="s">
        <v>2834</v>
      </c>
    </row>
    <row r="9" spans="1:17" ht="15.75" thickBot="1" x14ac:dyDescent="0.3">
      <c r="A9" s="3" t="s">
        <v>402</v>
      </c>
      <c r="B9" s="2">
        <v>3</v>
      </c>
      <c r="C9" s="3" t="s">
        <v>2541</v>
      </c>
      <c r="D9">
        <v>71</v>
      </c>
      <c r="E9"/>
      <c r="G9" t="s">
        <v>3899</v>
      </c>
      <c r="H9" s="17" t="s">
        <v>2069</v>
      </c>
      <c r="I9" s="13">
        <f>COUNTA(NNC_Missing_QC!A:A)-1</f>
        <v>19</v>
      </c>
      <c r="J9" s="23">
        <v>19</v>
      </c>
      <c r="K9" s="14" t="b">
        <f t="shared" ref="K9" si="4">J9=I9</f>
        <v>1</v>
      </c>
      <c r="L9" s="15">
        <f t="shared" ref="L9" si="5">I9-J9</f>
        <v>0</v>
      </c>
    </row>
    <row r="10" spans="1:17" x14ac:dyDescent="0.25">
      <c r="A10" s="3" t="s">
        <v>421</v>
      </c>
      <c r="B10" s="2">
        <v>3</v>
      </c>
      <c r="C10" s="3" t="s">
        <v>2542</v>
      </c>
      <c r="D10">
        <v>71</v>
      </c>
      <c r="E10"/>
      <c r="H10" s="6"/>
      <c r="I10"/>
    </row>
    <row r="11" spans="1:17" x14ac:dyDescent="0.25">
      <c r="A11" s="3" t="s">
        <v>430</v>
      </c>
      <c r="B11" s="2">
        <v>3</v>
      </c>
      <c r="C11" s="3" t="s">
        <v>2543</v>
      </c>
      <c r="D11">
        <v>71</v>
      </c>
      <c r="E11"/>
      <c r="H11" s="6"/>
      <c r="I11"/>
    </row>
    <row r="12" spans="1:17" x14ac:dyDescent="0.25">
      <c r="A12" s="3" t="s">
        <v>424</v>
      </c>
      <c r="B12" s="2">
        <v>3</v>
      </c>
      <c r="C12" s="3" t="s">
        <v>2544</v>
      </c>
      <c r="D12">
        <v>71</v>
      </c>
      <c r="E12"/>
      <c r="I12"/>
    </row>
    <row r="13" spans="1:17" x14ac:dyDescent="0.25">
      <c r="A13" s="3" t="s">
        <v>218</v>
      </c>
      <c r="B13" s="2">
        <v>4</v>
      </c>
      <c r="C13" s="3" t="s">
        <v>4377</v>
      </c>
      <c r="D13">
        <v>99</v>
      </c>
      <c r="E13"/>
      <c r="I13"/>
    </row>
    <row r="14" spans="1:17" x14ac:dyDescent="0.25">
      <c r="A14" s="3" t="s">
        <v>431</v>
      </c>
      <c r="B14" s="2">
        <v>3</v>
      </c>
      <c r="C14" s="3" t="s">
        <v>2545</v>
      </c>
      <c r="D14">
        <v>71</v>
      </c>
      <c r="E14"/>
      <c r="H14" s="6"/>
      <c r="I14"/>
    </row>
    <row r="15" spans="1:17" x14ac:dyDescent="0.25">
      <c r="A15" s="3" t="s">
        <v>371</v>
      </c>
      <c r="B15" s="2">
        <v>3</v>
      </c>
      <c r="C15" s="3" t="s">
        <v>2546</v>
      </c>
      <c r="D15">
        <v>71</v>
      </c>
      <c r="E15"/>
      <c r="G15" s="1"/>
      <c r="H15" s="6"/>
      <c r="I15"/>
    </row>
    <row r="16" spans="1:17" x14ac:dyDescent="0.25">
      <c r="A16" s="3" t="s">
        <v>422</v>
      </c>
      <c r="B16" s="2">
        <v>3</v>
      </c>
      <c r="C16" s="3" t="s">
        <v>2547</v>
      </c>
      <c r="D16">
        <v>71</v>
      </c>
      <c r="E16"/>
      <c r="H16" s="6"/>
      <c r="I16"/>
    </row>
    <row r="17" spans="1:9" x14ac:dyDescent="0.25">
      <c r="A17" s="3" t="s">
        <v>382</v>
      </c>
      <c r="B17" s="2">
        <v>3</v>
      </c>
      <c r="C17" s="3" t="s">
        <v>2548</v>
      </c>
      <c r="D17">
        <v>71</v>
      </c>
      <c r="E17"/>
      <c r="H17" s="6"/>
      <c r="I17"/>
    </row>
    <row r="18" spans="1:9" x14ac:dyDescent="0.25">
      <c r="A18" s="3" t="s">
        <v>384</v>
      </c>
      <c r="B18" s="2">
        <v>3</v>
      </c>
      <c r="C18" s="3" t="s">
        <v>2549</v>
      </c>
      <c r="D18">
        <v>71</v>
      </c>
      <c r="E18"/>
      <c r="H18" s="6"/>
      <c r="I18"/>
    </row>
    <row r="19" spans="1:9" x14ac:dyDescent="0.25">
      <c r="A19" s="3" t="s">
        <v>214</v>
      </c>
      <c r="B19" s="2">
        <v>4</v>
      </c>
      <c r="C19" s="3" t="s">
        <v>4378</v>
      </c>
      <c r="D19">
        <v>99</v>
      </c>
      <c r="E19"/>
      <c r="H19" s="6"/>
      <c r="I19"/>
    </row>
    <row r="20" spans="1:9" x14ac:dyDescent="0.25">
      <c r="A20" s="3" t="s">
        <v>215</v>
      </c>
      <c r="B20" s="2">
        <v>4</v>
      </c>
      <c r="C20" s="3" t="s">
        <v>4378</v>
      </c>
      <c r="D20">
        <v>99</v>
      </c>
      <c r="E20"/>
      <c r="H20" s="6"/>
      <c r="I20"/>
    </row>
    <row r="21" spans="1:9" x14ac:dyDescent="0.25">
      <c r="A21" s="3" t="s">
        <v>562</v>
      </c>
      <c r="B21" s="2">
        <v>1</v>
      </c>
      <c r="C21" s="3" t="s">
        <v>1952</v>
      </c>
      <c r="D21">
        <v>27</v>
      </c>
      <c r="E21"/>
      <c r="H21" s="6"/>
      <c r="I21"/>
    </row>
    <row r="22" spans="1:9" x14ac:dyDescent="0.25">
      <c r="A22" s="3" t="s">
        <v>561</v>
      </c>
      <c r="B22" s="2">
        <v>1</v>
      </c>
      <c r="C22" s="3" t="s">
        <v>1952</v>
      </c>
      <c r="D22">
        <v>27</v>
      </c>
      <c r="E22"/>
      <c r="H22" s="6"/>
      <c r="I22"/>
    </row>
    <row r="23" spans="1:9" x14ac:dyDescent="0.25">
      <c r="A23" s="3" t="s">
        <v>309</v>
      </c>
      <c r="B23" s="2">
        <v>2</v>
      </c>
      <c r="C23" s="3" t="s">
        <v>4795</v>
      </c>
      <c r="D23">
        <v>52</v>
      </c>
      <c r="E23"/>
      <c r="H23" s="6"/>
      <c r="I23"/>
    </row>
    <row r="24" spans="1:9" x14ac:dyDescent="0.25">
      <c r="A24" s="3" t="s">
        <v>307</v>
      </c>
      <c r="B24" s="2">
        <v>2</v>
      </c>
      <c r="C24" s="3" t="s">
        <v>4795</v>
      </c>
      <c r="D24">
        <v>52</v>
      </c>
      <c r="E24"/>
      <c r="H24" s="6"/>
      <c r="I24"/>
    </row>
    <row r="25" spans="1:9" x14ac:dyDescent="0.25">
      <c r="A25" s="3" t="s">
        <v>306</v>
      </c>
      <c r="B25" s="2">
        <v>2</v>
      </c>
      <c r="C25" s="3" t="s">
        <v>4795</v>
      </c>
      <c r="D25">
        <v>52</v>
      </c>
      <c r="E25"/>
      <c r="H25" s="6"/>
      <c r="I25"/>
    </row>
    <row r="26" spans="1:9" x14ac:dyDescent="0.25">
      <c r="A26" s="3" t="s">
        <v>308</v>
      </c>
      <c r="B26" s="2">
        <v>2</v>
      </c>
      <c r="C26" s="3" t="s">
        <v>4795</v>
      </c>
      <c r="D26">
        <v>52</v>
      </c>
      <c r="E26"/>
      <c r="H26" s="6"/>
      <c r="I26"/>
    </row>
    <row r="27" spans="1:9" x14ac:dyDescent="0.25">
      <c r="A27" s="3" t="s">
        <v>429</v>
      </c>
      <c r="B27" s="2">
        <v>3</v>
      </c>
      <c r="C27" s="3" t="s">
        <v>2550</v>
      </c>
      <c r="D27">
        <v>71</v>
      </c>
      <c r="E27"/>
      <c r="I27"/>
    </row>
    <row r="28" spans="1:9" x14ac:dyDescent="0.25">
      <c r="A28" s="3" t="s">
        <v>10</v>
      </c>
      <c r="B28" s="2">
        <v>2</v>
      </c>
      <c r="C28" s="3" t="s">
        <v>3837</v>
      </c>
      <c r="D28">
        <v>52</v>
      </c>
      <c r="E28"/>
      <c r="I28"/>
    </row>
    <row r="29" spans="1:9" x14ac:dyDescent="0.25">
      <c r="A29" s="3" t="s">
        <v>9</v>
      </c>
      <c r="B29" s="2">
        <v>2</v>
      </c>
      <c r="C29" s="3" t="s">
        <v>3837</v>
      </c>
      <c r="D29">
        <v>52</v>
      </c>
      <c r="E29"/>
      <c r="H29" s="6"/>
      <c r="I29"/>
    </row>
    <row r="30" spans="1:9" x14ac:dyDescent="0.25">
      <c r="A30" s="3" t="s">
        <v>11</v>
      </c>
      <c r="B30" s="2">
        <v>2</v>
      </c>
      <c r="C30" s="3" t="s">
        <v>3837</v>
      </c>
      <c r="D30">
        <v>52</v>
      </c>
      <c r="E30"/>
      <c r="H30" s="6"/>
      <c r="I30"/>
    </row>
    <row r="31" spans="1:9" x14ac:dyDescent="0.25">
      <c r="A31" s="3" t="s">
        <v>8</v>
      </c>
      <c r="B31" s="2">
        <v>2</v>
      </c>
      <c r="C31" s="3" t="s">
        <v>3837</v>
      </c>
      <c r="D31">
        <v>52</v>
      </c>
      <c r="E31"/>
      <c r="H31" s="6"/>
      <c r="I31"/>
    </row>
    <row r="32" spans="1:9" x14ac:dyDescent="0.25">
      <c r="A32" s="3" t="s">
        <v>7</v>
      </c>
      <c r="B32" s="2">
        <v>2</v>
      </c>
      <c r="C32" s="3" t="s">
        <v>3837</v>
      </c>
      <c r="D32">
        <v>52</v>
      </c>
      <c r="E32"/>
      <c r="H32" s="6"/>
      <c r="I32"/>
    </row>
    <row r="33" spans="1:9" x14ac:dyDescent="0.25">
      <c r="A33" s="3" t="s">
        <v>6</v>
      </c>
      <c r="B33" s="2">
        <v>2</v>
      </c>
      <c r="C33" s="3" t="s">
        <v>3837</v>
      </c>
      <c r="D33">
        <v>52</v>
      </c>
      <c r="E33"/>
      <c r="H33" s="6"/>
      <c r="I33"/>
    </row>
    <row r="34" spans="1:9" x14ac:dyDescent="0.25">
      <c r="A34" s="3" t="s">
        <v>425</v>
      </c>
      <c r="B34" s="2">
        <v>3</v>
      </c>
      <c r="C34" s="3" t="s">
        <v>2551</v>
      </c>
      <c r="D34">
        <v>71</v>
      </c>
      <c r="E34"/>
      <c r="H34" s="6"/>
      <c r="I34"/>
    </row>
    <row r="35" spans="1:9" x14ac:dyDescent="0.25">
      <c r="A35" s="3" t="s">
        <v>14</v>
      </c>
      <c r="B35" s="2">
        <v>2</v>
      </c>
      <c r="C35" s="3" t="s">
        <v>3838</v>
      </c>
      <c r="D35">
        <v>52</v>
      </c>
      <c r="E35"/>
      <c r="H35" s="6"/>
      <c r="I35"/>
    </row>
    <row r="36" spans="1:9" x14ac:dyDescent="0.25">
      <c r="A36" s="3" t="s">
        <v>12</v>
      </c>
      <c r="B36" s="2">
        <v>2</v>
      </c>
      <c r="C36" s="3" t="s">
        <v>3838</v>
      </c>
      <c r="D36">
        <v>52</v>
      </c>
      <c r="E36"/>
      <c r="H36" s="6"/>
      <c r="I36"/>
    </row>
    <row r="37" spans="1:9" x14ac:dyDescent="0.25">
      <c r="A37" s="3" t="s">
        <v>13</v>
      </c>
      <c r="B37" s="2">
        <v>2</v>
      </c>
      <c r="C37" s="3" t="s">
        <v>3838</v>
      </c>
      <c r="D37">
        <v>52</v>
      </c>
      <c r="E37"/>
      <c r="H37" s="6"/>
      <c r="I37"/>
    </row>
    <row r="38" spans="1:9" x14ac:dyDescent="0.25">
      <c r="A38" s="3" t="s">
        <v>310</v>
      </c>
      <c r="B38" s="2">
        <v>2</v>
      </c>
      <c r="C38" s="3" t="s">
        <v>4796</v>
      </c>
      <c r="D38">
        <v>52</v>
      </c>
      <c r="E38"/>
      <c r="H38" s="6"/>
      <c r="I38"/>
    </row>
    <row r="39" spans="1:9" x14ac:dyDescent="0.25">
      <c r="A39" s="3" t="s">
        <v>85</v>
      </c>
      <c r="B39" s="2">
        <v>2</v>
      </c>
      <c r="C39" s="3" t="s">
        <v>3839</v>
      </c>
      <c r="D39">
        <v>52</v>
      </c>
      <c r="E39"/>
      <c r="H39" s="6"/>
      <c r="I39"/>
    </row>
    <row r="40" spans="1:9" x14ac:dyDescent="0.25">
      <c r="A40" s="3" t="s">
        <v>550</v>
      </c>
      <c r="B40" s="2">
        <v>1</v>
      </c>
      <c r="C40" s="3" t="s">
        <v>1953</v>
      </c>
      <c r="D40">
        <v>27</v>
      </c>
      <c r="E40"/>
      <c r="H40" s="6"/>
      <c r="I40"/>
    </row>
    <row r="41" spans="1:9" x14ac:dyDescent="0.25">
      <c r="A41" s="3" t="s">
        <v>549</v>
      </c>
      <c r="B41" s="2">
        <v>1</v>
      </c>
      <c r="C41" s="3" t="s">
        <v>1953</v>
      </c>
      <c r="D41">
        <v>27</v>
      </c>
      <c r="E41"/>
      <c r="H41" s="6"/>
      <c r="I41"/>
    </row>
    <row r="42" spans="1:9" x14ac:dyDescent="0.25">
      <c r="A42" s="3" t="s">
        <v>86</v>
      </c>
      <c r="B42" s="2">
        <v>2</v>
      </c>
      <c r="C42" s="3" t="s">
        <v>3840</v>
      </c>
      <c r="D42">
        <v>52</v>
      </c>
      <c r="E42"/>
      <c r="H42" s="6"/>
      <c r="I42"/>
    </row>
    <row r="43" spans="1:9" x14ac:dyDescent="0.25">
      <c r="A43" s="3" t="s">
        <v>78</v>
      </c>
      <c r="B43" s="2">
        <v>2</v>
      </c>
      <c r="C43" s="3" t="s">
        <v>3841</v>
      </c>
      <c r="D43">
        <v>52</v>
      </c>
      <c r="E43"/>
      <c r="H43" s="6"/>
      <c r="I43"/>
    </row>
    <row r="44" spans="1:9" x14ac:dyDescent="0.25">
      <c r="A44" s="3" t="s">
        <v>77</v>
      </c>
      <c r="B44" s="2">
        <v>2</v>
      </c>
      <c r="C44" s="3" t="s">
        <v>3842</v>
      </c>
      <c r="D44">
        <v>52</v>
      </c>
      <c r="E44"/>
      <c r="H44" s="6"/>
      <c r="I44"/>
    </row>
    <row r="45" spans="1:9" x14ac:dyDescent="0.25">
      <c r="A45" s="3" t="s">
        <v>15</v>
      </c>
      <c r="B45" s="2">
        <v>2</v>
      </c>
      <c r="C45" s="3" t="s">
        <v>3843</v>
      </c>
      <c r="D45">
        <v>52</v>
      </c>
      <c r="E45"/>
      <c r="H45" s="6"/>
      <c r="I45"/>
    </row>
    <row r="46" spans="1:9" x14ac:dyDescent="0.25">
      <c r="A46" s="3" t="s">
        <v>383</v>
      </c>
      <c r="B46" s="2">
        <v>2</v>
      </c>
      <c r="C46" s="3" t="s">
        <v>1954</v>
      </c>
      <c r="D46">
        <v>53</v>
      </c>
      <c r="E46"/>
      <c r="H46" s="6"/>
      <c r="I46"/>
    </row>
    <row r="47" spans="1:9" x14ac:dyDescent="0.25">
      <c r="A47" s="3" t="s">
        <v>456</v>
      </c>
      <c r="B47" s="2">
        <v>2</v>
      </c>
      <c r="C47" s="3" t="s">
        <v>1955</v>
      </c>
      <c r="D47">
        <v>53</v>
      </c>
      <c r="E47"/>
      <c r="H47" s="6"/>
      <c r="I47"/>
    </row>
    <row r="48" spans="1:9" x14ac:dyDescent="0.25">
      <c r="A48" s="3" t="s">
        <v>337</v>
      </c>
      <c r="B48" s="2">
        <v>2</v>
      </c>
      <c r="C48" s="3" t="s">
        <v>2803</v>
      </c>
      <c r="D48">
        <v>52</v>
      </c>
      <c r="E48"/>
      <c r="H48" s="6"/>
      <c r="I48"/>
    </row>
    <row r="49" spans="1:9" x14ac:dyDescent="0.25">
      <c r="A49" s="3" t="s">
        <v>338</v>
      </c>
      <c r="B49" s="2">
        <v>2</v>
      </c>
      <c r="C49" s="3" t="s">
        <v>2803</v>
      </c>
      <c r="D49">
        <v>52</v>
      </c>
      <c r="E49"/>
      <c r="H49" s="6"/>
      <c r="I49"/>
    </row>
    <row r="50" spans="1:9" x14ac:dyDescent="0.25">
      <c r="A50" s="3" t="s">
        <v>482</v>
      </c>
      <c r="B50" s="2">
        <v>3</v>
      </c>
      <c r="C50" s="3" t="s">
        <v>3408</v>
      </c>
      <c r="D50">
        <v>72</v>
      </c>
      <c r="E50"/>
      <c r="H50" s="6"/>
      <c r="I50"/>
    </row>
    <row r="51" spans="1:9" x14ac:dyDescent="0.25">
      <c r="A51" s="3" t="s">
        <v>480</v>
      </c>
      <c r="B51" s="2">
        <v>3</v>
      </c>
      <c r="C51" s="3" t="s">
        <v>3408</v>
      </c>
      <c r="D51">
        <v>72</v>
      </c>
      <c r="E51"/>
      <c r="H51" s="6"/>
      <c r="I51"/>
    </row>
    <row r="52" spans="1:9" x14ac:dyDescent="0.25">
      <c r="A52" s="3" t="s">
        <v>481</v>
      </c>
      <c r="B52" s="2">
        <v>3</v>
      </c>
      <c r="C52" s="3" t="s">
        <v>3408</v>
      </c>
      <c r="D52">
        <v>72</v>
      </c>
      <c r="E52"/>
      <c r="H52" s="6"/>
      <c r="I52"/>
    </row>
    <row r="53" spans="1:9" x14ac:dyDescent="0.25">
      <c r="A53" s="3" t="s">
        <v>479</v>
      </c>
      <c r="B53" s="2">
        <v>3</v>
      </c>
      <c r="C53" s="3" t="s">
        <v>3408</v>
      </c>
      <c r="D53">
        <v>72</v>
      </c>
      <c r="E53"/>
      <c r="H53" s="6"/>
      <c r="I53"/>
    </row>
    <row r="54" spans="1:9" x14ac:dyDescent="0.25">
      <c r="A54" s="3" t="s">
        <v>380</v>
      </c>
      <c r="B54" s="2">
        <v>3</v>
      </c>
      <c r="C54" s="3" t="s">
        <v>3409</v>
      </c>
      <c r="D54">
        <v>72</v>
      </c>
      <c r="E54"/>
      <c r="H54" s="6"/>
      <c r="I54"/>
    </row>
    <row r="55" spans="1:9" x14ac:dyDescent="0.25">
      <c r="A55" s="3" t="s">
        <v>381</v>
      </c>
      <c r="B55" s="2">
        <v>2</v>
      </c>
      <c r="C55" s="3" t="s">
        <v>1956</v>
      </c>
      <c r="D55">
        <v>53</v>
      </c>
      <c r="E55"/>
      <c r="H55" s="6"/>
      <c r="I55"/>
    </row>
    <row r="56" spans="1:9" x14ac:dyDescent="0.25">
      <c r="A56" s="3" t="s">
        <v>401</v>
      </c>
      <c r="B56" s="2">
        <v>3</v>
      </c>
      <c r="C56" s="3" t="s">
        <v>3410</v>
      </c>
      <c r="D56">
        <v>72</v>
      </c>
      <c r="E56"/>
      <c r="H56" s="6"/>
      <c r="I56"/>
    </row>
    <row r="57" spans="1:9" x14ac:dyDescent="0.25">
      <c r="A57" s="3" t="s">
        <v>400</v>
      </c>
      <c r="B57" s="2">
        <v>3</v>
      </c>
      <c r="C57" s="3" t="s">
        <v>3410</v>
      </c>
      <c r="D57">
        <v>72</v>
      </c>
      <c r="E57"/>
      <c r="H57" s="6"/>
      <c r="I57"/>
    </row>
    <row r="58" spans="1:9" x14ac:dyDescent="0.25">
      <c r="A58" s="3" t="s">
        <v>399</v>
      </c>
      <c r="B58" s="2">
        <v>3</v>
      </c>
      <c r="C58" s="3" t="s">
        <v>3410</v>
      </c>
      <c r="D58">
        <v>72</v>
      </c>
      <c r="E58"/>
      <c r="H58" s="6"/>
      <c r="I58"/>
    </row>
    <row r="59" spans="1:9" x14ac:dyDescent="0.25">
      <c r="A59" s="3" t="s">
        <v>435</v>
      </c>
      <c r="B59" s="2">
        <v>3</v>
      </c>
      <c r="C59" s="3" t="s">
        <v>3411</v>
      </c>
      <c r="D59">
        <v>72</v>
      </c>
      <c r="E59"/>
      <c r="H59" s="6"/>
      <c r="I59"/>
    </row>
    <row r="60" spans="1:9" x14ac:dyDescent="0.25">
      <c r="A60" s="3" t="s">
        <v>436</v>
      </c>
      <c r="B60" s="2">
        <v>3</v>
      </c>
      <c r="C60" s="3" t="s">
        <v>3411</v>
      </c>
      <c r="D60">
        <v>72</v>
      </c>
      <c r="E60"/>
      <c r="H60" s="6"/>
      <c r="I60"/>
    </row>
    <row r="61" spans="1:9" x14ac:dyDescent="0.25">
      <c r="A61" s="3" t="s">
        <v>434</v>
      </c>
      <c r="B61" s="2">
        <v>3</v>
      </c>
      <c r="C61" s="3" t="s">
        <v>3411</v>
      </c>
      <c r="D61">
        <v>72</v>
      </c>
      <c r="E61"/>
      <c r="H61" s="6"/>
      <c r="I61"/>
    </row>
    <row r="62" spans="1:9" x14ac:dyDescent="0.25">
      <c r="A62" s="3" t="s">
        <v>352</v>
      </c>
      <c r="B62" s="2">
        <v>2</v>
      </c>
      <c r="C62" s="3" t="s">
        <v>2804</v>
      </c>
      <c r="D62">
        <v>52</v>
      </c>
      <c r="E62"/>
      <c r="H62" s="6"/>
      <c r="I62"/>
    </row>
    <row r="63" spans="1:9" x14ac:dyDescent="0.25">
      <c r="A63" s="3" t="s">
        <v>351</v>
      </c>
      <c r="B63" s="2">
        <v>2</v>
      </c>
      <c r="C63" s="3" t="s">
        <v>2804</v>
      </c>
      <c r="D63">
        <v>52</v>
      </c>
      <c r="E63"/>
      <c r="H63" s="6"/>
      <c r="I63"/>
    </row>
    <row r="64" spans="1:9" x14ac:dyDescent="0.25">
      <c r="A64" s="3" t="s">
        <v>350</v>
      </c>
      <c r="B64" s="2">
        <v>2</v>
      </c>
      <c r="C64" s="3" t="s">
        <v>2804</v>
      </c>
      <c r="D64">
        <v>52</v>
      </c>
      <c r="E64"/>
      <c r="H64" s="6"/>
      <c r="I64"/>
    </row>
    <row r="65" spans="1:9" x14ac:dyDescent="0.25">
      <c r="A65" s="3" t="s">
        <v>292</v>
      </c>
      <c r="B65" s="2">
        <v>2</v>
      </c>
      <c r="C65" s="3" t="s">
        <v>2805</v>
      </c>
      <c r="D65">
        <v>52</v>
      </c>
      <c r="E65"/>
      <c r="H65" s="6"/>
      <c r="I65"/>
    </row>
    <row r="66" spans="1:9" x14ac:dyDescent="0.25">
      <c r="A66" s="3" t="s">
        <v>293</v>
      </c>
      <c r="B66" s="2">
        <v>1</v>
      </c>
      <c r="C66" s="3" t="s">
        <v>1957</v>
      </c>
      <c r="D66">
        <v>25</v>
      </c>
      <c r="E66"/>
      <c r="H66" s="6"/>
      <c r="I66"/>
    </row>
    <row r="67" spans="1:9" x14ac:dyDescent="0.25">
      <c r="A67" s="3" t="s">
        <v>294</v>
      </c>
      <c r="B67" s="2">
        <v>2</v>
      </c>
      <c r="C67" s="3" t="s">
        <v>2805</v>
      </c>
      <c r="D67">
        <v>52</v>
      </c>
      <c r="E67"/>
      <c r="H67" s="6"/>
      <c r="I67"/>
    </row>
    <row r="68" spans="1:9" x14ac:dyDescent="0.25">
      <c r="A68" s="3" t="s">
        <v>295</v>
      </c>
      <c r="B68" s="2">
        <v>2</v>
      </c>
      <c r="C68" s="3" t="s">
        <v>2806</v>
      </c>
      <c r="D68">
        <v>52</v>
      </c>
      <c r="E68"/>
      <c r="H68" s="6"/>
      <c r="I68"/>
    </row>
    <row r="69" spans="1:9" x14ac:dyDescent="0.25">
      <c r="A69" s="3" t="s">
        <v>837</v>
      </c>
      <c r="B69" s="2">
        <v>1</v>
      </c>
      <c r="C69" s="3" t="s">
        <v>1769</v>
      </c>
      <c r="D69">
        <v>12</v>
      </c>
      <c r="E69"/>
      <c r="H69" s="6"/>
      <c r="I69"/>
    </row>
    <row r="70" spans="1:9" x14ac:dyDescent="0.25">
      <c r="A70" s="3" t="s">
        <v>808</v>
      </c>
      <c r="B70" s="2">
        <v>1</v>
      </c>
      <c r="C70" s="3" t="s">
        <v>1769</v>
      </c>
      <c r="D70">
        <v>12</v>
      </c>
      <c r="E70"/>
      <c r="H70" s="6"/>
      <c r="I70"/>
    </row>
    <row r="71" spans="1:9" x14ac:dyDescent="0.25">
      <c r="A71" s="3" t="s">
        <v>809</v>
      </c>
      <c r="B71" s="2">
        <v>1</v>
      </c>
      <c r="C71" s="3" t="s">
        <v>1769</v>
      </c>
      <c r="D71">
        <v>12</v>
      </c>
      <c r="E71"/>
      <c r="H71" s="6"/>
      <c r="I71"/>
    </row>
    <row r="72" spans="1:9" x14ac:dyDescent="0.25">
      <c r="A72" s="3" t="s">
        <v>839</v>
      </c>
      <c r="B72" s="2">
        <v>1</v>
      </c>
      <c r="C72" s="3" t="s">
        <v>1769</v>
      </c>
      <c r="D72">
        <v>12</v>
      </c>
      <c r="E72"/>
      <c r="H72" s="6"/>
      <c r="I72"/>
    </row>
    <row r="73" spans="1:9" x14ac:dyDescent="0.25">
      <c r="A73" s="3" t="s">
        <v>840</v>
      </c>
      <c r="B73" s="2">
        <v>1</v>
      </c>
      <c r="C73" s="3" t="s">
        <v>1768</v>
      </c>
      <c r="D73">
        <v>12</v>
      </c>
      <c r="E73"/>
      <c r="H73" s="6"/>
      <c r="I73"/>
    </row>
    <row r="74" spans="1:9" x14ac:dyDescent="0.25">
      <c r="A74" s="3" t="s">
        <v>811</v>
      </c>
      <c r="B74" s="2">
        <v>1</v>
      </c>
      <c r="C74" s="3" t="s">
        <v>1769</v>
      </c>
      <c r="D74">
        <v>12</v>
      </c>
      <c r="E74"/>
      <c r="H74" s="6"/>
      <c r="I74"/>
    </row>
    <row r="75" spans="1:9" x14ac:dyDescent="0.25">
      <c r="A75" s="3" t="s">
        <v>810</v>
      </c>
      <c r="B75" s="2">
        <v>1</v>
      </c>
      <c r="C75" s="3" t="s">
        <v>1769</v>
      </c>
      <c r="D75">
        <v>12</v>
      </c>
      <c r="E75"/>
      <c r="H75" s="6"/>
      <c r="I75"/>
    </row>
    <row r="76" spans="1:9" x14ac:dyDescent="0.25">
      <c r="A76" s="3" t="s">
        <v>838</v>
      </c>
      <c r="B76" s="2">
        <v>1</v>
      </c>
      <c r="C76" s="3" t="s">
        <v>1769</v>
      </c>
      <c r="D76">
        <v>12</v>
      </c>
      <c r="E76"/>
      <c r="H76" s="6"/>
      <c r="I76"/>
    </row>
    <row r="77" spans="1:9" x14ac:dyDescent="0.25">
      <c r="A77" s="3" t="s">
        <v>611</v>
      </c>
      <c r="B77" s="2">
        <v>2</v>
      </c>
      <c r="C77" s="3" t="s">
        <v>4771</v>
      </c>
      <c r="D77">
        <v>44</v>
      </c>
      <c r="E77"/>
      <c r="H77" s="6"/>
      <c r="I77"/>
    </row>
    <row r="78" spans="1:9" x14ac:dyDescent="0.25">
      <c r="A78" s="3" t="s">
        <v>269</v>
      </c>
      <c r="B78" s="2">
        <v>2</v>
      </c>
      <c r="C78" s="3" t="s">
        <v>4772</v>
      </c>
      <c r="D78">
        <v>44</v>
      </c>
      <c r="E78"/>
      <c r="H78" s="6"/>
      <c r="I78"/>
    </row>
    <row r="79" spans="1:9" x14ac:dyDescent="0.25">
      <c r="A79" s="3" t="s">
        <v>268</v>
      </c>
      <c r="B79" s="2">
        <v>2</v>
      </c>
      <c r="C79" s="3" t="s">
        <v>4772</v>
      </c>
      <c r="D79">
        <v>44</v>
      </c>
      <c r="E79"/>
      <c r="H79" s="6"/>
      <c r="I79"/>
    </row>
    <row r="80" spans="1:9" x14ac:dyDescent="0.25">
      <c r="A80" s="3" t="s">
        <v>270</v>
      </c>
      <c r="B80" s="2">
        <v>2</v>
      </c>
      <c r="C80" s="3" t="s">
        <v>4772</v>
      </c>
      <c r="D80">
        <v>44</v>
      </c>
      <c r="E80"/>
      <c r="H80" s="6"/>
      <c r="I80"/>
    </row>
    <row r="81" spans="1:9" x14ac:dyDescent="0.25">
      <c r="A81" s="3" t="s">
        <v>612</v>
      </c>
      <c r="B81" s="2">
        <v>2</v>
      </c>
      <c r="C81" s="3" t="s">
        <v>4772</v>
      </c>
      <c r="D81">
        <v>44</v>
      </c>
      <c r="E81"/>
      <c r="H81" s="6"/>
      <c r="I81"/>
    </row>
    <row r="82" spans="1:9" x14ac:dyDescent="0.25">
      <c r="A82" s="3" t="s">
        <v>613</v>
      </c>
      <c r="B82" s="2">
        <v>2</v>
      </c>
      <c r="C82" s="3" t="s">
        <v>4773</v>
      </c>
      <c r="D82">
        <v>44</v>
      </c>
      <c r="E82"/>
      <c r="H82" s="6"/>
      <c r="I82"/>
    </row>
    <row r="83" spans="1:9" x14ac:dyDescent="0.25">
      <c r="A83" s="3" t="s">
        <v>614</v>
      </c>
      <c r="B83" s="2">
        <v>2</v>
      </c>
      <c r="C83" s="3" t="s">
        <v>4774</v>
      </c>
      <c r="D83">
        <v>44</v>
      </c>
      <c r="E83"/>
      <c r="H83" s="6"/>
      <c r="I83"/>
    </row>
    <row r="84" spans="1:9" x14ac:dyDescent="0.25">
      <c r="A84" s="3" t="s">
        <v>19</v>
      </c>
      <c r="B84" s="2">
        <v>2</v>
      </c>
      <c r="C84" s="3" t="s">
        <v>2647</v>
      </c>
      <c r="D84">
        <v>52</v>
      </c>
      <c r="E84"/>
      <c r="H84" s="6"/>
      <c r="I84"/>
    </row>
    <row r="85" spans="1:9" x14ac:dyDescent="0.25">
      <c r="A85" s="3" t="s">
        <v>18</v>
      </c>
      <c r="B85" s="2">
        <v>2</v>
      </c>
      <c r="C85" s="3" t="s">
        <v>2647</v>
      </c>
      <c r="D85">
        <v>52</v>
      </c>
      <c r="E85"/>
      <c r="H85" s="6"/>
      <c r="I85"/>
    </row>
    <row r="86" spans="1:9" x14ac:dyDescent="0.25">
      <c r="A86" s="3" t="s">
        <v>29</v>
      </c>
      <c r="B86" s="2">
        <v>2</v>
      </c>
      <c r="C86" s="3" t="s">
        <v>2648</v>
      </c>
      <c r="D86">
        <v>52</v>
      </c>
      <c r="E86"/>
      <c r="H86" s="6"/>
      <c r="I86"/>
    </row>
    <row r="87" spans="1:9" x14ac:dyDescent="0.25">
      <c r="A87" s="3" t="s">
        <v>30</v>
      </c>
      <c r="B87" s="2">
        <v>2</v>
      </c>
      <c r="C87" s="3" t="s">
        <v>2648</v>
      </c>
      <c r="D87">
        <v>52</v>
      </c>
      <c r="E87"/>
      <c r="H87" s="6"/>
      <c r="I87"/>
    </row>
    <row r="88" spans="1:9" x14ac:dyDescent="0.25">
      <c r="A88" s="3" t="s">
        <v>99</v>
      </c>
      <c r="B88" s="2">
        <v>2</v>
      </c>
      <c r="C88" s="3" t="s">
        <v>4379</v>
      </c>
      <c r="D88">
        <v>46</v>
      </c>
      <c r="E88"/>
      <c r="H88" s="6"/>
      <c r="I88"/>
    </row>
    <row r="89" spans="1:9" x14ac:dyDescent="0.25">
      <c r="A89" s="3" t="s">
        <v>98</v>
      </c>
      <c r="B89" s="2">
        <v>2</v>
      </c>
      <c r="C89" s="3" t="s">
        <v>4379</v>
      </c>
      <c r="D89">
        <v>46</v>
      </c>
      <c r="E89"/>
      <c r="H89" s="6"/>
      <c r="I89"/>
    </row>
    <row r="90" spans="1:9" x14ac:dyDescent="0.25">
      <c r="A90" s="3" t="s">
        <v>101</v>
      </c>
      <c r="B90" s="2">
        <v>2</v>
      </c>
      <c r="C90" s="3" t="s">
        <v>4379</v>
      </c>
      <c r="D90">
        <v>46</v>
      </c>
      <c r="E90"/>
      <c r="H90" s="6"/>
      <c r="I90"/>
    </row>
    <row r="91" spans="1:9" x14ac:dyDescent="0.25">
      <c r="A91" s="3" t="s">
        <v>100</v>
      </c>
      <c r="B91" s="2">
        <v>2</v>
      </c>
      <c r="C91" s="3" t="s">
        <v>4379</v>
      </c>
      <c r="D91">
        <v>46</v>
      </c>
      <c r="E91"/>
      <c r="H91" s="6"/>
      <c r="I91"/>
    </row>
    <row r="92" spans="1:9" x14ac:dyDescent="0.25">
      <c r="A92" s="3" t="s">
        <v>67</v>
      </c>
      <c r="B92" s="2">
        <v>2</v>
      </c>
      <c r="C92" s="3" t="s">
        <v>2649</v>
      </c>
      <c r="D92">
        <v>52</v>
      </c>
      <c r="E92"/>
      <c r="H92" s="6"/>
      <c r="I92"/>
    </row>
    <row r="93" spans="1:9" x14ac:dyDescent="0.25">
      <c r="A93" s="3" t="s">
        <v>437</v>
      </c>
      <c r="B93" s="2">
        <v>3</v>
      </c>
      <c r="C93" s="3" t="s">
        <v>3844</v>
      </c>
      <c r="D93">
        <v>71</v>
      </c>
      <c r="E93"/>
      <c r="H93" s="6"/>
      <c r="I93"/>
    </row>
    <row r="94" spans="1:9" x14ac:dyDescent="0.25">
      <c r="A94" s="3" t="s">
        <v>439</v>
      </c>
      <c r="B94" s="2">
        <v>3</v>
      </c>
      <c r="C94" s="3" t="s">
        <v>3844</v>
      </c>
      <c r="D94">
        <v>71</v>
      </c>
      <c r="E94"/>
      <c r="H94" s="6"/>
      <c r="I94"/>
    </row>
    <row r="95" spans="1:9" x14ac:dyDescent="0.25">
      <c r="A95" s="3" t="s">
        <v>438</v>
      </c>
      <c r="B95" s="2">
        <v>3</v>
      </c>
      <c r="C95" s="3" t="s">
        <v>3844</v>
      </c>
      <c r="D95">
        <v>71</v>
      </c>
      <c r="E95"/>
      <c r="H95" s="6"/>
      <c r="I95"/>
    </row>
    <row r="96" spans="1:9" x14ac:dyDescent="0.25">
      <c r="A96" s="3" t="s">
        <v>42</v>
      </c>
      <c r="B96" s="2">
        <v>1</v>
      </c>
      <c r="C96" s="3" t="s">
        <v>2533</v>
      </c>
      <c r="D96">
        <v>25</v>
      </c>
      <c r="E96"/>
      <c r="H96" s="6"/>
      <c r="I96"/>
    </row>
    <row r="97" spans="1:9" x14ac:dyDescent="0.25">
      <c r="A97" s="3" t="s">
        <v>41</v>
      </c>
      <c r="B97" s="2">
        <v>2</v>
      </c>
      <c r="C97" s="3" t="s">
        <v>2719</v>
      </c>
      <c r="D97">
        <v>44</v>
      </c>
      <c r="E97"/>
      <c r="H97" s="6"/>
      <c r="I97"/>
    </row>
    <row r="98" spans="1:9" x14ac:dyDescent="0.25">
      <c r="A98" s="3" t="s">
        <v>50</v>
      </c>
      <c r="B98" s="2">
        <v>1</v>
      </c>
      <c r="C98" s="3" t="s">
        <v>1958</v>
      </c>
      <c r="D98">
        <v>25</v>
      </c>
      <c r="E98"/>
      <c r="H98" s="6"/>
      <c r="I98"/>
    </row>
    <row r="99" spans="1:9" x14ac:dyDescent="0.25">
      <c r="A99" s="3" t="s">
        <v>49</v>
      </c>
      <c r="B99" s="2">
        <v>1</v>
      </c>
      <c r="C99" s="3" t="s">
        <v>1958</v>
      </c>
      <c r="D99">
        <v>25</v>
      </c>
      <c r="E99"/>
      <c r="H99" s="6"/>
      <c r="I99"/>
    </row>
    <row r="100" spans="1:9" x14ac:dyDescent="0.25">
      <c r="A100" s="3" t="s">
        <v>770</v>
      </c>
      <c r="B100" s="2">
        <v>1</v>
      </c>
      <c r="C100" s="3" t="s">
        <v>1959</v>
      </c>
      <c r="D100">
        <v>16</v>
      </c>
      <c r="E100"/>
      <c r="H100" s="6"/>
      <c r="I100"/>
    </row>
    <row r="101" spans="1:9" x14ac:dyDescent="0.25">
      <c r="A101" s="3" t="s">
        <v>116</v>
      </c>
      <c r="B101" s="2">
        <v>2</v>
      </c>
      <c r="C101" s="3" t="s">
        <v>4380</v>
      </c>
      <c r="D101">
        <v>46</v>
      </c>
      <c r="E101"/>
      <c r="H101" s="6"/>
      <c r="I101"/>
    </row>
    <row r="102" spans="1:9" x14ac:dyDescent="0.25">
      <c r="A102" s="3" t="s">
        <v>414</v>
      </c>
      <c r="B102" s="2">
        <v>3</v>
      </c>
      <c r="C102" s="3" t="s">
        <v>3845</v>
      </c>
      <c r="D102">
        <v>71</v>
      </c>
      <c r="E102"/>
      <c r="H102" s="6"/>
      <c r="I102"/>
    </row>
    <row r="103" spans="1:9" x14ac:dyDescent="0.25">
      <c r="A103" s="3" t="s">
        <v>413</v>
      </c>
      <c r="B103" s="2">
        <v>3</v>
      </c>
      <c r="C103" s="3" t="s">
        <v>3845</v>
      </c>
      <c r="D103">
        <v>71</v>
      </c>
      <c r="E103"/>
      <c r="H103" s="6"/>
      <c r="I103"/>
    </row>
    <row r="104" spans="1:9" x14ac:dyDescent="0.25">
      <c r="A104" s="3" t="s">
        <v>412</v>
      </c>
      <c r="B104" s="2">
        <v>3</v>
      </c>
      <c r="C104" s="3" t="s">
        <v>3845</v>
      </c>
      <c r="D104">
        <v>71</v>
      </c>
      <c r="E104"/>
      <c r="H104" s="6"/>
      <c r="I104"/>
    </row>
    <row r="105" spans="1:9" x14ac:dyDescent="0.25">
      <c r="A105" s="3" t="s">
        <v>415</v>
      </c>
      <c r="B105" s="2">
        <v>3</v>
      </c>
      <c r="C105" s="3" t="s">
        <v>3845</v>
      </c>
      <c r="D105">
        <v>71</v>
      </c>
      <c r="E105"/>
      <c r="H105" s="6"/>
      <c r="I105"/>
    </row>
    <row r="106" spans="1:9" x14ac:dyDescent="0.25">
      <c r="A106" s="3" t="s">
        <v>460</v>
      </c>
      <c r="B106" s="2">
        <v>3</v>
      </c>
      <c r="C106" s="3" t="s">
        <v>4677</v>
      </c>
      <c r="D106">
        <v>62</v>
      </c>
      <c r="E106"/>
      <c r="H106" s="6"/>
      <c r="I106"/>
    </row>
    <row r="107" spans="1:9" x14ac:dyDescent="0.25">
      <c r="A107" s="3" t="s">
        <v>22</v>
      </c>
      <c r="B107" s="2">
        <v>1</v>
      </c>
      <c r="C107" s="3" t="s">
        <v>1960</v>
      </c>
      <c r="D107">
        <v>25</v>
      </c>
      <c r="E107"/>
      <c r="H107" s="6"/>
      <c r="I107"/>
    </row>
    <row r="108" spans="1:9" x14ac:dyDescent="0.25">
      <c r="A108" s="3" t="s">
        <v>28</v>
      </c>
      <c r="B108" s="2">
        <v>1</v>
      </c>
      <c r="C108" s="3" t="s">
        <v>1960</v>
      </c>
      <c r="D108">
        <v>25</v>
      </c>
      <c r="E108"/>
      <c r="H108" s="6"/>
      <c r="I108"/>
    </row>
    <row r="109" spans="1:9" x14ac:dyDescent="0.25">
      <c r="A109" s="3" t="s">
        <v>25</v>
      </c>
      <c r="B109" s="2">
        <v>1</v>
      </c>
      <c r="C109" s="3" t="s">
        <v>1960</v>
      </c>
      <c r="D109">
        <v>25</v>
      </c>
      <c r="E109"/>
      <c r="H109" s="6"/>
      <c r="I109"/>
    </row>
    <row r="110" spans="1:9" x14ac:dyDescent="0.25">
      <c r="A110" s="3" t="s">
        <v>24</v>
      </c>
      <c r="B110" s="2">
        <v>1</v>
      </c>
      <c r="C110" s="3" t="s">
        <v>1960</v>
      </c>
      <c r="D110">
        <v>25</v>
      </c>
      <c r="E110"/>
      <c r="H110" s="6"/>
      <c r="I110"/>
    </row>
    <row r="111" spans="1:9" x14ac:dyDescent="0.25">
      <c r="A111" s="3" t="s">
        <v>676</v>
      </c>
      <c r="B111" s="2">
        <v>1</v>
      </c>
      <c r="C111" s="3" t="s">
        <v>1959</v>
      </c>
      <c r="D111">
        <v>16</v>
      </c>
      <c r="E111"/>
      <c r="H111" s="6"/>
      <c r="I111"/>
    </row>
    <row r="112" spans="1:9" x14ac:dyDescent="0.25">
      <c r="A112" s="3" t="s">
        <v>27</v>
      </c>
      <c r="B112" s="2">
        <v>1</v>
      </c>
      <c r="C112" s="3" t="s">
        <v>1960</v>
      </c>
      <c r="D112">
        <v>25</v>
      </c>
      <c r="E112"/>
      <c r="H112" s="6"/>
      <c r="I112"/>
    </row>
    <row r="113" spans="1:9" x14ac:dyDescent="0.25">
      <c r="A113" s="3" t="s">
        <v>26</v>
      </c>
      <c r="B113" s="2">
        <v>1</v>
      </c>
      <c r="C113" s="3" t="s">
        <v>1960</v>
      </c>
      <c r="D113">
        <v>25</v>
      </c>
      <c r="E113"/>
      <c r="H113" s="6"/>
      <c r="I113"/>
    </row>
    <row r="114" spans="1:9" x14ac:dyDescent="0.25">
      <c r="A114" s="3" t="s">
        <v>23</v>
      </c>
      <c r="B114" s="2">
        <v>1</v>
      </c>
      <c r="C114" s="3" t="s">
        <v>1960</v>
      </c>
      <c r="D114">
        <v>25</v>
      </c>
      <c r="E114"/>
      <c r="H114" s="6"/>
      <c r="I114"/>
    </row>
    <row r="115" spans="1:9" x14ac:dyDescent="0.25">
      <c r="A115" s="3" t="s">
        <v>39</v>
      </c>
      <c r="B115" s="2">
        <v>2</v>
      </c>
      <c r="C115" s="3" t="s">
        <v>2720</v>
      </c>
      <c r="D115">
        <v>44</v>
      </c>
      <c r="E115"/>
      <c r="H115" s="6"/>
      <c r="I115"/>
    </row>
    <row r="116" spans="1:9" x14ac:dyDescent="0.25">
      <c r="A116" s="3" t="s">
        <v>40</v>
      </c>
      <c r="B116" s="2">
        <v>1</v>
      </c>
      <c r="C116" s="3" t="s">
        <v>2534</v>
      </c>
      <c r="D116">
        <v>25</v>
      </c>
      <c r="E116"/>
      <c r="H116" s="6"/>
      <c r="I116"/>
    </row>
    <row r="117" spans="1:9" x14ac:dyDescent="0.25">
      <c r="A117" s="3" t="s">
        <v>369</v>
      </c>
      <c r="B117" s="2">
        <v>1</v>
      </c>
      <c r="C117" s="3" t="s">
        <v>4797</v>
      </c>
      <c r="D117">
        <v>25</v>
      </c>
      <c r="E117"/>
      <c r="H117" s="6"/>
      <c r="I117"/>
    </row>
    <row r="118" spans="1:9" x14ac:dyDescent="0.25">
      <c r="A118" s="3" t="s">
        <v>363</v>
      </c>
      <c r="B118" s="2">
        <v>1</v>
      </c>
      <c r="C118" s="3" t="s">
        <v>4797</v>
      </c>
      <c r="D118">
        <v>25</v>
      </c>
      <c r="E118"/>
      <c r="H118" s="6"/>
      <c r="I118"/>
    </row>
    <row r="119" spans="1:9" x14ac:dyDescent="0.25">
      <c r="A119" s="3" t="s">
        <v>364</v>
      </c>
      <c r="B119" s="2">
        <v>1</v>
      </c>
      <c r="C119" s="3" t="s">
        <v>4797</v>
      </c>
      <c r="D119">
        <v>25</v>
      </c>
      <c r="E119"/>
      <c r="H119" s="6"/>
      <c r="I119"/>
    </row>
    <row r="120" spans="1:9" x14ac:dyDescent="0.25">
      <c r="A120" s="3" t="s">
        <v>368</v>
      </c>
      <c r="B120" s="2">
        <v>1</v>
      </c>
      <c r="C120" s="3" t="s">
        <v>4797</v>
      </c>
      <c r="D120">
        <v>25</v>
      </c>
      <c r="E120"/>
      <c r="H120" s="6"/>
      <c r="I120"/>
    </row>
    <row r="121" spans="1:9" x14ac:dyDescent="0.25">
      <c r="A121" s="3" t="s">
        <v>367</v>
      </c>
      <c r="B121" s="2">
        <v>1</v>
      </c>
      <c r="C121" s="3" t="s">
        <v>4797</v>
      </c>
      <c r="D121">
        <v>25</v>
      </c>
      <c r="E121"/>
      <c r="H121" s="6"/>
      <c r="I121"/>
    </row>
    <row r="122" spans="1:9" x14ac:dyDescent="0.25">
      <c r="A122" s="3" t="s">
        <v>366</v>
      </c>
      <c r="B122" s="2">
        <v>1</v>
      </c>
      <c r="C122" s="3" t="s">
        <v>4797</v>
      </c>
      <c r="D122">
        <v>25</v>
      </c>
      <c r="E122"/>
      <c r="H122" s="6"/>
      <c r="I122"/>
    </row>
    <row r="123" spans="1:9" x14ac:dyDescent="0.25">
      <c r="A123" s="3" t="s">
        <v>365</v>
      </c>
      <c r="B123" s="2">
        <v>1</v>
      </c>
      <c r="C123" s="3" t="s">
        <v>4797</v>
      </c>
      <c r="D123">
        <v>25</v>
      </c>
      <c r="E123"/>
      <c r="H123" s="6"/>
      <c r="I123"/>
    </row>
    <row r="124" spans="1:9" x14ac:dyDescent="0.25">
      <c r="A124" s="3" t="s">
        <v>406</v>
      </c>
      <c r="B124" s="2">
        <v>3</v>
      </c>
      <c r="C124" s="3" t="s">
        <v>3846</v>
      </c>
      <c r="D124">
        <v>71</v>
      </c>
      <c r="E124"/>
      <c r="H124" s="6"/>
      <c r="I124"/>
    </row>
    <row r="125" spans="1:9" x14ac:dyDescent="0.25">
      <c r="A125" s="3" t="s">
        <v>405</v>
      </c>
      <c r="B125" s="2">
        <v>3</v>
      </c>
      <c r="C125" s="3" t="s">
        <v>3846</v>
      </c>
      <c r="D125">
        <v>71</v>
      </c>
      <c r="E125"/>
      <c r="H125" s="6"/>
      <c r="I125"/>
    </row>
    <row r="126" spans="1:9" x14ac:dyDescent="0.25">
      <c r="A126" s="3" t="s">
        <v>21</v>
      </c>
      <c r="B126" s="2">
        <v>2</v>
      </c>
      <c r="C126" s="3" t="s">
        <v>2650</v>
      </c>
      <c r="D126">
        <v>52</v>
      </c>
      <c r="E126"/>
      <c r="H126" s="6"/>
      <c r="I126"/>
    </row>
    <row r="127" spans="1:9" x14ac:dyDescent="0.25">
      <c r="A127" s="3" t="s">
        <v>20</v>
      </c>
      <c r="B127" s="2">
        <v>2</v>
      </c>
      <c r="C127" s="3" t="s">
        <v>2650</v>
      </c>
      <c r="D127">
        <v>52</v>
      </c>
      <c r="E127"/>
      <c r="H127" s="6"/>
      <c r="I127"/>
    </row>
    <row r="128" spans="1:9" x14ac:dyDescent="0.25">
      <c r="A128" s="3" t="s">
        <v>404</v>
      </c>
      <c r="B128" s="2">
        <v>3</v>
      </c>
      <c r="C128" s="3" t="s">
        <v>3846</v>
      </c>
      <c r="D128">
        <v>71</v>
      </c>
      <c r="E128"/>
      <c r="H128" s="6"/>
      <c r="I128"/>
    </row>
    <row r="129" spans="1:9" x14ac:dyDescent="0.25">
      <c r="A129" s="3" t="s">
        <v>403</v>
      </c>
      <c r="B129" s="2">
        <v>3</v>
      </c>
      <c r="C129" s="3" t="s">
        <v>3846</v>
      </c>
      <c r="D129">
        <v>71</v>
      </c>
      <c r="E129"/>
      <c r="H129" s="6"/>
      <c r="I129"/>
    </row>
    <row r="130" spans="1:9" x14ac:dyDescent="0.25">
      <c r="A130" s="3" t="s">
        <v>115</v>
      </c>
      <c r="B130" s="2">
        <v>2</v>
      </c>
      <c r="C130" s="3" t="s">
        <v>4381</v>
      </c>
      <c r="D130">
        <v>46</v>
      </c>
      <c r="E130"/>
      <c r="H130" s="6"/>
      <c r="I130"/>
    </row>
    <row r="131" spans="1:9" x14ac:dyDescent="0.25">
      <c r="A131" s="3" t="s">
        <v>311</v>
      </c>
      <c r="B131" s="2">
        <v>3</v>
      </c>
      <c r="C131" s="3" t="s">
        <v>4678</v>
      </c>
      <c r="D131">
        <v>63</v>
      </c>
      <c r="E131"/>
      <c r="H131" s="6"/>
      <c r="I131"/>
    </row>
    <row r="132" spans="1:9" x14ac:dyDescent="0.25">
      <c r="A132" s="3" t="s">
        <v>126</v>
      </c>
      <c r="B132" s="2">
        <v>2</v>
      </c>
      <c r="C132" s="3" t="s">
        <v>4382</v>
      </c>
      <c r="D132">
        <v>46</v>
      </c>
      <c r="E132"/>
      <c r="H132" s="6"/>
      <c r="I132"/>
    </row>
    <row r="133" spans="1:9" x14ac:dyDescent="0.25">
      <c r="A133" s="3" t="s">
        <v>125</v>
      </c>
      <c r="B133" s="2">
        <v>2</v>
      </c>
      <c r="C133" s="3" t="s">
        <v>4382</v>
      </c>
      <c r="D133">
        <v>46</v>
      </c>
      <c r="E133"/>
      <c r="H133" s="6"/>
      <c r="I133"/>
    </row>
    <row r="134" spans="1:9" x14ac:dyDescent="0.25">
      <c r="A134" s="3" t="s">
        <v>124</v>
      </c>
      <c r="B134" s="2">
        <v>2</v>
      </c>
      <c r="C134" s="3" t="s">
        <v>4382</v>
      </c>
      <c r="D134">
        <v>46</v>
      </c>
      <c r="E134"/>
      <c r="H134" s="6"/>
      <c r="I134"/>
    </row>
    <row r="135" spans="1:9" x14ac:dyDescent="0.25">
      <c r="A135" s="3" t="s">
        <v>123</v>
      </c>
      <c r="B135" s="2">
        <v>2</v>
      </c>
      <c r="C135" s="3" t="s">
        <v>4382</v>
      </c>
      <c r="D135">
        <v>46</v>
      </c>
      <c r="E135"/>
      <c r="H135" s="6"/>
      <c r="I135"/>
    </row>
    <row r="136" spans="1:9" x14ac:dyDescent="0.25">
      <c r="A136" s="3" t="s">
        <v>360</v>
      </c>
      <c r="B136" s="2">
        <v>1</v>
      </c>
      <c r="C136" s="3" t="s">
        <v>4798</v>
      </c>
      <c r="D136">
        <v>25</v>
      </c>
      <c r="E136"/>
      <c r="H136" s="6"/>
      <c r="I136"/>
    </row>
    <row r="137" spans="1:9" x14ac:dyDescent="0.25">
      <c r="A137" s="3" t="s">
        <v>361</v>
      </c>
      <c r="B137" s="2">
        <v>1</v>
      </c>
      <c r="C137" s="3" t="s">
        <v>4798</v>
      </c>
      <c r="D137">
        <v>25</v>
      </c>
      <c r="E137"/>
      <c r="H137" s="6"/>
      <c r="I137"/>
    </row>
    <row r="138" spans="1:9" x14ac:dyDescent="0.25">
      <c r="A138" s="3" t="s">
        <v>357</v>
      </c>
      <c r="B138" s="2">
        <v>1</v>
      </c>
      <c r="C138" s="3" t="s">
        <v>4798</v>
      </c>
      <c r="D138">
        <v>25</v>
      </c>
      <c r="E138"/>
      <c r="H138" s="6"/>
      <c r="I138"/>
    </row>
    <row r="139" spans="1:9" x14ac:dyDescent="0.25">
      <c r="A139" s="3" t="s">
        <v>362</v>
      </c>
      <c r="B139" s="2">
        <v>1</v>
      </c>
      <c r="C139" s="3" t="s">
        <v>4798</v>
      </c>
      <c r="D139">
        <v>25</v>
      </c>
      <c r="E139"/>
      <c r="H139" s="6"/>
      <c r="I139"/>
    </row>
    <row r="140" spans="1:9" x14ac:dyDescent="0.25">
      <c r="A140" s="3" t="s">
        <v>358</v>
      </c>
      <c r="B140" s="2">
        <v>1</v>
      </c>
      <c r="C140" s="3" t="s">
        <v>4798</v>
      </c>
      <c r="D140">
        <v>25</v>
      </c>
      <c r="E140"/>
      <c r="H140" s="6"/>
      <c r="I140"/>
    </row>
    <row r="141" spans="1:9" x14ac:dyDescent="0.25">
      <c r="A141" s="3" t="s">
        <v>356</v>
      </c>
      <c r="B141" s="2">
        <v>1</v>
      </c>
      <c r="C141" s="3" t="s">
        <v>4798</v>
      </c>
      <c r="D141">
        <v>25</v>
      </c>
      <c r="E141"/>
      <c r="H141" s="6"/>
      <c r="I141"/>
    </row>
    <row r="142" spans="1:9" x14ac:dyDescent="0.25">
      <c r="A142" s="3" t="s">
        <v>84</v>
      </c>
      <c r="B142" s="2">
        <v>1</v>
      </c>
      <c r="C142" s="3" t="s">
        <v>2535</v>
      </c>
      <c r="D142">
        <v>25</v>
      </c>
      <c r="E142"/>
      <c r="H142" s="6"/>
      <c r="I142"/>
    </row>
    <row r="143" spans="1:9" x14ac:dyDescent="0.25">
      <c r="A143" s="3" t="s">
        <v>359</v>
      </c>
      <c r="B143" s="2">
        <v>1</v>
      </c>
      <c r="C143" s="3" t="s">
        <v>4798</v>
      </c>
      <c r="D143">
        <v>25</v>
      </c>
      <c r="E143"/>
      <c r="H143" s="6"/>
      <c r="I143"/>
    </row>
    <row r="144" spans="1:9" x14ac:dyDescent="0.25">
      <c r="A144" s="3" t="s">
        <v>83</v>
      </c>
      <c r="B144" s="2">
        <v>2</v>
      </c>
      <c r="C144" s="3" t="s">
        <v>2721</v>
      </c>
      <c r="D144">
        <v>44</v>
      </c>
      <c r="E144"/>
      <c r="H144" s="6"/>
      <c r="I144"/>
    </row>
    <row r="145" spans="1:9" x14ac:dyDescent="0.25">
      <c r="A145" s="3" t="s">
        <v>305</v>
      </c>
      <c r="B145" s="2">
        <v>1</v>
      </c>
      <c r="C145" s="3" t="s">
        <v>1961</v>
      </c>
      <c r="D145">
        <v>25</v>
      </c>
      <c r="E145"/>
      <c r="H145" s="6"/>
      <c r="I145"/>
    </row>
    <row r="146" spans="1:9" x14ac:dyDescent="0.25">
      <c r="A146" s="3" t="s">
        <v>2651</v>
      </c>
      <c r="B146" s="2">
        <v>1</v>
      </c>
      <c r="C146" s="3" t="s">
        <v>2835</v>
      </c>
      <c r="D146">
        <v>19</v>
      </c>
      <c r="E146"/>
      <c r="H146" s="6"/>
      <c r="I146"/>
    </row>
    <row r="147" spans="1:9" x14ac:dyDescent="0.25">
      <c r="A147" s="3" t="s">
        <v>392</v>
      </c>
      <c r="B147" s="2">
        <v>2</v>
      </c>
      <c r="C147" s="3" t="s">
        <v>2578</v>
      </c>
      <c r="D147">
        <v>54</v>
      </c>
      <c r="E147"/>
      <c r="H147" s="6"/>
      <c r="I147"/>
    </row>
    <row r="148" spans="1:9" x14ac:dyDescent="0.25">
      <c r="A148" s="3" t="s">
        <v>391</v>
      </c>
      <c r="B148" s="2">
        <v>3</v>
      </c>
      <c r="C148" s="3" t="s">
        <v>4442</v>
      </c>
      <c r="D148">
        <v>73</v>
      </c>
      <c r="E148"/>
      <c r="H148" s="6"/>
      <c r="I148"/>
    </row>
    <row r="149" spans="1:9" x14ac:dyDescent="0.25">
      <c r="A149" s="3" t="s">
        <v>251</v>
      </c>
      <c r="B149" s="2">
        <v>2</v>
      </c>
      <c r="C149" s="3" t="s">
        <v>2633</v>
      </c>
      <c r="D149">
        <v>44</v>
      </c>
      <c r="E149"/>
      <c r="H149" s="6"/>
      <c r="I149"/>
    </row>
    <row r="150" spans="1:9" x14ac:dyDescent="0.25">
      <c r="A150" s="3" t="s">
        <v>252</v>
      </c>
      <c r="B150" s="2">
        <v>2</v>
      </c>
      <c r="C150" s="3" t="s">
        <v>2633</v>
      </c>
      <c r="D150">
        <v>44</v>
      </c>
      <c r="E150"/>
      <c r="H150" s="6"/>
      <c r="I150"/>
    </row>
    <row r="151" spans="1:9" x14ac:dyDescent="0.25">
      <c r="A151" s="3" t="s">
        <v>250</v>
      </c>
      <c r="B151" s="2">
        <v>2</v>
      </c>
      <c r="C151" s="3" t="s">
        <v>2633</v>
      </c>
      <c r="D151">
        <v>44</v>
      </c>
      <c r="E151"/>
      <c r="H151" s="6"/>
      <c r="I151"/>
    </row>
    <row r="152" spans="1:9" x14ac:dyDescent="0.25">
      <c r="A152" s="3" t="s">
        <v>605</v>
      </c>
      <c r="B152" s="2">
        <v>2</v>
      </c>
      <c r="C152" s="3" t="s">
        <v>2633</v>
      </c>
      <c r="D152">
        <v>44</v>
      </c>
      <c r="E152"/>
      <c r="H152" s="6"/>
      <c r="I152"/>
    </row>
    <row r="153" spans="1:9" x14ac:dyDescent="0.25">
      <c r="A153" s="3" t="s">
        <v>393</v>
      </c>
      <c r="B153" s="2">
        <v>3</v>
      </c>
      <c r="C153" s="3" t="s">
        <v>4443</v>
      </c>
      <c r="D153">
        <v>73</v>
      </c>
      <c r="E153"/>
      <c r="H153" s="6"/>
      <c r="I153"/>
    </row>
    <row r="154" spans="1:9" x14ac:dyDescent="0.25">
      <c r="A154" s="3" t="s">
        <v>394</v>
      </c>
      <c r="B154" s="2">
        <v>2</v>
      </c>
      <c r="C154" s="3" t="s">
        <v>2579</v>
      </c>
      <c r="D154">
        <v>54</v>
      </c>
      <c r="E154"/>
      <c r="H154" s="6"/>
      <c r="I154"/>
    </row>
    <row r="155" spans="1:9" x14ac:dyDescent="0.25">
      <c r="A155" s="3" t="s">
        <v>449</v>
      </c>
      <c r="B155" s="2">
        <v>3</v>
      </c>
      <c r="C155" s="3" t="s">
        <v>4444</v>
      </c>
      <c r="D155">
        <v>73</v>
      </c>
      <c r="E155"/>
      <c r="H155" s="6"/>
      <c r="I155"/>
    </row>
    <row r="156" spans="1:9" x14ac:dyDescent="0.25">
      <c r="A156" s="3" t="s">
        <v>447</v>
      </c>
      <c r="B156" s="2">
        <v>3</v>
      </c>
      <c r="C156" s="3" t="s">
        <v>4444</v>
      </c>
      <c r="D156">
        <v>73</v>
      </c>
      <c r="E156"/>
      <c r="H156" s="6"/>
      <c r="I156"/>
    </row>
    <row r="157" spans="1:9" x14ac:dyDescent="0.25">
      <c r="A157" s="3" t="s">
        <v>249</v>
      </c>
      <c r="B157" s="2">
        <v>2</v>
      </c>
      <c r="C157" s="3" t="s">
        <v>2634</v>
      </c>
      <c r="D157">
        <v>44</v>
      </c>
      <c r="E157"/>
      <c r="H157" s="6"/>
      <c r="I157"/>
    </row>
    <row r="158" spans="1:9" x14ac:dyDescent="0.25">
      <c r="A158" s="3" t="s">
        <v>448</v>
      </c>
      <c r="B158" s="2">
        <v>3</v>
      </c>
      <c r="C158" s="3" t="s">
        <v>4444</v>
      </c>
      <c r="D158">
        <v>73</v>
      </c>
      <c r="E158"/>
      <c r="H158" s="6"/>
      <c r="I158"/>
    </row>
    <row r="159" spans="1:9" x14ac:dyDescent="0.25">
      <c r="A159" s="3" t="s">
        <v>604</v>
      </c>
      <c r="B159" s="2">
        <v>2</v>
      </c>
      <c r="C159" s="3" t="s">
        <v>2634</v>
      </c>
      <c r="D159">
        <v>44</v>
      </c>
      <c r="E159"/>
      <c r="H159" s="6"/>
      <c r="I159"/>
    </row>
    <row r="160" spans="1:9" x14ac:dyDescent="0.25">
      <c r="A160" s="3" t="s">
        <v>248</v>
      </c>
      <c r="B160" s="2">
        <v>2</v>
      </c>
      <c r="C160" s="3" t="s">
        <v>2634</v>
      </c>
      <c r="D160">
        <v>44</v>
      </c>
      <c r="E160"/>
      <c r="H160" s="6"/>
      <c r="I160"/>
    </row>
    <row r="161" spans="1:9" x14ac:dyDescent="0.25">
      <c r="A161" s="3" t="s">
        <v>510</v>
      </c>
      <c r="B161" s="2">
        <v>1</v>
      </c>
      <c r="C161" s="3" t="s">
        <v>1962</v>
      </c>
      <c r="D161">
        <v>17</v>
      </c>
      <c r="E161"/>
      <c r="H161" s="6"/>
      <c r="I161"/>
    </row>
    <row r="162" spans="1:9" x14ac:dyDescent="0.25">
      <c r="A162" s="3" t="s">
        <v>508</v>
      </c>
      <c r="B162" s="2">
        <v>1</v>
      </c>
      <c r="C162" s="3" t="s">
        <v>1962</v>
      </c>
      <c r="D162">
        <v>17</v>
      </c>
      <c r="E162"/>
      <c r="H162" s="6"/>
      <c r="I162"/>
    </row>
    <row r="163" spans="1:9" x14ac:dyDescent="0.25">
      <c r="A163" s="3" t="s">
        <v>514</v>
      </c>
      <c r="B163" s="2">
        <v>1</v>
      </c>
      <c r="C163" s="3" t="s">
        <v>1962</v>
      </c>
      <c r="D163">
        <v>17</v>
      </c>
      <c r="E163"/>
      <c r="H163" s="6"/>
      <c r="I163"/>
    </row>
    <row r="164" spans="1:9" x14ac:dyDescent="0.25">
      <c r="A164" s="3" t="s">
        <v>512</v>
      </c>
      <c r="B164" s="2">
        <v>1</v>
      </c>
      <c r="C164" s="3" t="s">
        <v>1962</v>
      </c>
      <c r="D164">
        <v>17</v>
      </c>
      <c r="E164"/>
      <c r="H164" s="6"/>
      <c r="I164"/>
    </row>
    <row r="165" spans="1:9" x14ac:dyDescent="0.25">
      <c r="A165" s="3" t="s">
        <v>511</v>
      </c>
      <c r="B165" s="2">
        <v>1</v>
      </c>
      <c r="C165" s="3" t="s">
        <v>1962</v>
      </c>
      <c r="D165">
        <v>17</v>
      </c>
      <c r="E165"/>
      <c r="H165" s="6"/>
      <c r="I165"/>
    </row>
    <row r="166" spans="1:9" x14ac:dyDescent="0.25">
      <c r="A166" s="3" t="s">
        <v>513</v>
      </c>
      <c r="B166" s="2">
        <v>1</v>
      </c>
      <c r="C166" s="3" t="s">
        <v>1962</v>
      </c>
      <c r="D166">
        <v>17</v>
      </c>
      <c r="E166"/>
      <c r="H166" s="6"/>
      <c r="I166"/>
    </row>
    <row r="167" spans="1:9" x14ac:dyDescent="0.25">
      <c r="A167" s="3" t="s">
        <v>509</v>
      </c>
      <c r="B167" s="2">
        <v>1</v>
      </c>
      <c r="C167" s="3" t="s">
        <v>1962</v>
      </c>
      <c r="D167">
        <v>17</v>
      </c>
      <c r="E167"/>
      <c r="H167" s="6"/>
      <c r="I167"/>
    </row>
    <row r="168" spans="1:9" x14ac:dyDescent="0.25">
      <c r="A168" s="3" t="s">
        <v>196</v>
      </c>
      <c r="B168" s="2">
        <v>2</v>
      </c>
      <c r="C168" s="3" t="s">
        <v>2580</v>
      </c>
      <c r="D168">
        <v>53</v>
      </c>
      <c r="E168"/>
      <c r="H168" s="6"/>
      <c r="I168"/>
    </row>
    <row r="169" spans="1:9" x14ac:dyDescent="0.25">
      <c r="A169" s="3" t="s">
        <v>197</v>
      </c>
      <c r="B169" s="2">
        <v>2</v>
      </c>
      <c r="C169" s="3" t="s">
        <v>2580</v>
      </c>
      <c r="D169">
        <v>53</v>
      </c>
      <c r="E169"/>
      <c r="H169" s="6"/>
      <c r="I169"/>
    </row>
    <row r="170" spans="1:9" x14ac:dyDescent="0.25">
      <c r="A170" s="3" t="s">
        <v>228</v>
      </c>
      <c r="B170" s="2">
        <v>2</v>
      </c>
      <c r="C170" s="3" t="s">
        <v>2635</v>
      </c>
      <c r="D170">
        <v>44</v>
      </c>
      <c r="E170"/>
      <c r="H170" s="6"/>
      <c r="I170"/>
    </row>
    <row r="171" spans="1:9" x14ac:dyDescent="0.25">
      <c r="A171" s="3" t="s">
        <v>229</v>
      </c>
      <c r="B171" s="2">
        <v>2</v>
      </c>
      <c r="C171" s="3" t="s">
        <v>2635</v>
      </c>
      <c r="D171">
        <v>44</v>
      </c>
      <c r="E171"/>
      <c r="H171" s="6"/>
      <c r="I171"/>
    </row>
    <row r="172" spans="1:9" x14ac:dyDescent="0.25">
      <c r="A172" s="3" t="s">
        <v>600</v>
      </c>
      <c r="B172" s="2">
        <v>2</v>
      </c>
      <c r="C172" s="3" t="s">
        <v>2635</v>
      </c>
      <c r="D172">
        <v>44</v>
      </c>
      <c r="E172"/>
      <c r="H172" s="6"/>
      <c r="I172"/>
    </row>
    <row r="173" spans="1:9" x14ac:dyDescent="0.25">
      <c r="A173" s="3" t="s">
        <v>230</v>
      </c>
      <c r="B173" s="2">
        <v>2</v>
      </c>
      <c r="C173" s="3" t="s">
        <v>2635</v>
      </c>
      <c r="D173">
        <v>44</v>
      </c>
      <c r="E173"/>
      <c r="H173" s="6"/>
      <c r="I173"/>
    </row>
    <row r="174" spans="1:9" x14ac:dyDescent="0.25">
      <c r="A174" s="3" t="s">
        <v>519</v>
      </c>
      <c r="B174" s="2">
        <v>1</v>
      </c>
      <c r="C174" s="3" t="s">
        <v>1962</v>
      </c>
      <c r="D174">
        <v>17</v>
      </c>
      <c r="E174"/>
      <c r="H174" s="6"/>
      <c r="I174"/>
    </row>
    <row r="175" spans="1:9" x14ac:dyDescent="0.25">
      <c r="A175" s="3" t="s">
        <v>517</v>
      </c>
      <c r="B175" s="2">
        <v>1</v>
      </c>
      <c r="C175" s="3" t="s">
        <v>1962</v>
      </c>
      <c r="D175">
        <v>17</v>
      </c>
      <c r="E175"/>
      <c r="H175" s="6"/>
      <c r="I175"/>
    </row>
    <row r="176" spans="1:9" x14ac:dyDescent="0.25">
      <c r="A176" s="3" t="s">
        <v>518</v>
      </c>
      <c r="B176" s="2">
        <v>1</v>
      </c>
      <c r="C176" s="3" t="s">
        <v>1962</v>
      </c>
      <c r="D176">
        <v>17</v>
      </c>
      <c r="E176"/>
      <c r="H176" s="6"/>
      <c r="I176"/>
    </row>
    <row r="177" spans="1:9" x14ac:dyDescent="0.25">
      <c r="A177" s="3" t="s">
        <v>520</v>
      </c>
      <c r="B177" s="2">
        <v>1</v>
      </c>
      <c r="C177" s="3" t="s">
        <v>1962</v>
      </c>
      <c r="D177">
        <v>17</v>
      </c>
      <c r="E177"/>
      <c r="H177" s="6"/>
      <c r="I177"/>
    </row>
    <row r="178" spans="1:9" x14ac:dyDescent="0.25">
      <c r="A178" s="3" t="s">
        <v>515</v>
      </c>
      <c r="B178" s="2">
        <v>1</v>
      </c>
      <c r="C178" s="3" t="s">
        <v>1962</v>
      </c>
      <c r="D178">
        <v>17</v>
      </c>
      <c r="E178"/>
      <c r="H178" s="6"/>
      <c r="I178"/>
    </row>
    <row r="179" spans="1:9" x14ac:dyDescent="0.25">
      <c r="A179" s="3" t="s">
        <v>521</v>
      </c>
      <c r="B179" s="2">
        <v>1</v>
      </c>
      <c r="C179" s="3" t="s">
        <v>1962</v>
      </c>
      <c r="D179">
        <v>17</v>
      </c>
      <c r="E179"/>
      <c r="H179" s="6"/>
      <c r="I179"/>
    </row>
    <row r="180" spans="1:9" x14ac:dyDescent="0.25">
      <c r="A180" s="3" t="s">
        <v>516</v>
      </c>
      <c r="B180" s="2">
        <v>1</v>
      </c>
      <c r="C180" s="3" t="s">
        <v>1962</v>
      </c>
      <c r="D180">
        <v>17</v>
      </c>
      <c r="E180"/>
      <c r="H180" s="6"/>
      <c r="I180"/>
    </row>
    <row r="181" spans="1:9" x14ac:dyDescent="0.25">
      <c r="A181" s="3" t="s">
        <v>477</v>
      </c>
      <c r="B181" s="2">
        <v>2</v>
      </c>
      <c r="C181" s="3" t="s">
        <v>2581</v>
      </c>
      <c r="D181">
        <v>54</v>
      </c>
      <c r="E181"/>
      <c r="H181" s="6"/>
      <c r="I181"/>
    </row>
    <row r="182" spans="1:9" x14ac:dyDescent="0.25">
      <c r="A182" s="3" t="s">
        <v>478</v>
      </c>
      <c r="B182" s="2">
        <v>2</v>
      </c>
      <c r="C182" s="3" t="s">
        <v>2581</v>
      </c>
      <c r="D182">
        <v>54</v>
      </c>
      <c r="E182"/>
      <c r="H182" s="6"/>
      <c r="I182"/>
    </row>
    <row r="183" spans="1:9" x14ac:dyDescent="0.25">
      <c r="A183" s="3" t="s">
        <v>194</v>
      </c>
      <c r="B183" s="2">
        <v>2</v>
      </c>
      <c r="C183" s="3" t="s">
        <v>2582</v>
      </c>
      <c r="D183">
        <v>53</v>
      </c>
      <c r="E183"/>
      <c r="H183" s="6"/>
      <c r="I183"/>
    </row>
    <row r="184" spans="1:9" x14ac:dyDescent="0.25">
      <c r="A184" s="3" t="s">
        <v>195</v>
      </c>
      <c r="B184" s="2">
        <v>2</v>
      </c>
      <c r="C184" s="3" t="s">
        <v>2582</v>
      </c>
      <c r="D184">
        <v>53</v>
      </c>
      <c r="E184"/>
      <c r="H184" s="6"/>
      <c r="I184"/>
    </row>
    <row r="185" spans="1:9" x14ac:dyDescent="0.25">
      <c r="A185" s="3" t="s">
        <v>715</v>
      </c>
      <c r="B185" s="2">
        <v>2</v>
      </c>
      <c r="C185" s="3" t="s">
        <v>2636</v>
      </c>
      <c r="D185">
        <v>35</v>
      </c>
      <c r="E185"/>
      <c r="H185" s="6"/>
      <c r="I185"/>
    </row>
    <row r="186" spans="1:9" x14ac:dyDescent="0.25">
      <c r="A186" s="3" t="s">
        <v>320</v>
      </c>
      <c r="B186" s="2">
        <v>2</v>
      </c>
      <c r="C186" s="3" t="s">
        <v>4827</v>
      </c>
      <c r="D186">
        <v>44</v>
      </c>
      <c r="E186"/>
      <c r="H186" s="6"/>
      <c r="I186"/>
    </row>
    <row r="187" spans="1:9" x14ac:dyDescent="0.25">
      <c r="A187" s="3" t="s">
        <v>315</v>
      </c>
      <c r="B187" s="2">
        <v>2</v>
      </c>
      <c r="C187" s="3" t="s">
        <v>4827</v>
      </c>
      <c r="D187">
        <v>44</v>
      </c>
      <c r="E187"/>
      <c r="H187" s="6"/>
      <c r="I187"/>
    </row>
    <row r="188" spans="1:9" x14ac:dyDescent="0.25">
      <c r="A188" s="3" t="s">
        <v>319</v>
      </c>
      <c r="B188" s="2">
        <v>2</v>
      </c>
      <c r="C188" s="3" t="s">
        <v>4827</v>
      </c>
      <c r="D188">
        <v>44</v>
      </c>
      <c r="E188"/>
      <c r="H188" s="6"/>
      <c r="I188"/>
    </row>
    <row r="189" spans="1:9" x14ac:dyDescent="0.25">
      <c r="A189" s="3" t="s">
        <v>312</v>
      </c>
      <c r="B189" s="2">
        <v>2</v>
      </c>
      <c r="C189" s="3" t="s">
        <v>4827</v>
      </c>
      <c r="D189">
        <v>44</v>
      </c>
      <c r="E189"/>
      <c r="H189" s="6"/>
      <c r="I189"/>
    </row>
    <row r="190" spans="1:9" x14ac:dyDescent="0.25">
      <c r="A190" s="3" t="s">
        <v>313</v>
      </c>
      <c r="B190" s="2">
        <v>2</v>
      </c>
      <c r="C190" s="3" t="s">
        <v>4827</v>
      </c>
      <c r="D190">
        <v>44</v>
      </c>
      <c r="E190"/>
      <c r="H190" s="6"/>
      <c r="I190"/>
    </row>
    <row r="191" spans="1:9" x14ac:dyDescent="0.25">
      <c r="A191" s="3" t="s">
        <v>318</v>
      </c>
      <c r="B191" s="2">
        <v>2</v>
      </c>
      <c r="C191" s="3" t="s">
        <v>4827</v>
      </c>
      <c r="D191">
        <v>44</v>
      </c>
      <c r="E191"/>
      <c r="H191" s="6"/>
      <c r="I191"/>
    </row>
    <row r="192" spans="1:9" x14ac:dyDescent="0.25">
      <c r="A192" s="3" t="s">
        <v>317</v>
      </c>
      <c r="B192" s="2">
        <v>2</v>
      </c>
      <c r="C192" s="3" t="s">
        <v>4827</v>
      </c>
      <c r="D192">
        <v>44</v>
      </c>
      <c r="E192"/>
      <c r="H192" s="6"/>
      <c r="I192"/>
    </row>
    <row r="193" spans="1:9" x14ac:dyDescent="0.25">
      <c r="A193" s="3" t="s">
        <v>314</v>
      </c>
      <c r="B193" s="2">
        <v>2</v>
      </c>
      <c r="C193" s="3" t="s">
        <v>4827</v>
      </c>
      <c r="D193">
        <v>44</v>
      </c>
      <c r="E193"/>
      <c r="H193" s="6"/>
      <c r="I193"/>
    </row>
    <row r="194" spans="1:9" x14ac:dyDescent="0.25">
      <c r="A194" s="3" t="s">
        <v>316</v>
      </c>
      <c r="B194" s="2">
        <v>2</v>
      </c>
      <c r="C194" s="3" t="s">
        <v>4827</v>
      </c>
      <c r="D194">
        <v>44</v>
      </c>
      <c r="E194"/>
      <c r="H194" s="6"/>
      <c r="I194"/>
    </row>
    <row r="195" spans="1:9" x14ac:dyDescent="0.25">
      <c r="A195" s="3" t="s">
        <v>1430</v>
      </c>
      <c r="B195" s="2">
        <v>2</v>
      </c>
      <c r="C195" s="3" t="s">
        <v>3109</v>
      </c>
      <c r="D195">
        <v>45</v>
      </c>
      <c r="E195"/>
      <c r="H195" s="6"/>
      <c r="I195"/>
    </row>
    <row r="196" spans="1:9" x14ac:dyDescent="0.25">
      <c r="A196" s="3" t="s">
        <v>1429</v>
      </c>
      <c r="B196" s="2">
        <v>2</v>
      </c>
      <c r="C196" s="3" t="s">
        <v>3109</v>
      </c>
      <c r="D196">
        <v>45</v>
      </c>
      <c r="E196"/>
      <c r="H196" s="6"/>
      <c r="I196"/>
    </row>
    <row r="197" spans="1:9" x14ac:dyDescent="0.25">
      <c r="A197" s="3" t="s">
        <v>1428</v>
      </c>
      <c r="B197" s="2">
        <v>2</v>
      </c>
      <c r="C197" s="3" t="s">
        <v>3109</v>
      </c>
      <c r="D197">
        <v>45</v>
      </c>
      <c r="E197"/>
      <c r="H197" s="6"/>
      <c r="I197"/>
    </row>
    <row r="198" spans="1:9" x14ac:dyDescent="0.25">
      <c r="A198" s="3" t="s">
        <v>137</v>
      </c>
      <c r="B198" s="2">
        <v>1</v>
      </c>
      <c r="C198" s="3" t="s">
        <v>1963</v>
      </c>
      <c r="D198">
        <v>28</v>
      </c>
      <c r="E198"/>
      <c r="H198" s="6"/>
      <c r="I198"/>
    </row>
    <row r="199" spans="1:9" x14ac:dyDescent="0.25">
      <c r="A199" s="3" t="s">
        <v>1422</v>
      </c>
      <c r="B199" s="2">
        <v>2</v>
      </c>
      <c r="C199" s="3" t="s">
        <v>3110</v>
      </c>
      <c r="D199">
        <v>45</v>
      </c>
      <c r="E199"/>
      <c r="H199" s="6"/>
      <c r="I199"/>
    </row>
    <row r="200" spans="1:9" x14ac:dyDescent="0.25">
      <c r="A200" s="3" t="s">
        <v>1424</v>
      </c>
      <c r="B200" s="2">
        <v>2</v>
      </c>
      <c r="C200" s="3" t="s">
        <v>3110</v>
      </c>
      <c r="D200">
        <v>45</v>
      </c>
      <c r="E200"/>
      <c r="H200" s="6"/>
      <c r="I200"/>
    </row>
    <row r="201" spans="1:9" x14ac:dyDescent="0.25">
      <c r="A201" s="3" t="s">
        <v>1427</v>
      </c>
      <c r="B201" s="2">
        <v>2</v>
      </c>
      <c r="C201" s="3" t="s">
        <v>3110</v>
      </c>
      <c r="D201">
        <v>45</v>
      </c>
      <c r="E201"/>
      <c r="H201" s="6"/>
      <c r="I201"/>
    </row>
    <row r="202" spans="1:9" x14ac:dyDescent="0.25">
      <c r="A202" s="3" t="s">
        <v>445</v>
      </c>
      <c r="B202" s="2">
        <v>2</v>
      </c>
      <c r="C202" s="3" t="s">
        <v>4238</v>
      </c>
      <c r="D202">
        <v>44</v>
      </c>
      <c r="E202"/>
      <c r="H202" s="6"/>
      <c r="I202"/>
    </row>
    <row r="203" spans="1:9" x14ac:dyDescent="0.25">
      <c r="A203" s="3" t="s">
        <v>446</v>
      </c>
      <c r="B203" s="2">
        <v>2</v>
      </c>
      <c r="C203" s="3" t="s">
        <v>4238</v>
      </c>
      <c r="D203">
        <v>44</v>
      </c>
      <c r="E203"/>
      <c r="H203" s="6"/>
      <c r="I203"/>
    </row>
    <row r="204" spans="1:9" x14ac:dyDescent="0.25">
      <c r="A204" s="3" t="s">
        <v>444</v>
      </c>
      <c r="B204" s="2">
        <v>2</v>
      </c>
      <c r="C204" s="3" t="s">
        <v>4238</v>
      </c>
      <c r="D204">
        <v>44</v>
      </c>
      <c r="E204"/>
      <c r="H204" s="6"/>
      <c r="I204"/>
    </row>
    <row r="205" spans="1:9" x14ac:dyDescent="0.25">
      <c r="A205" s="3" t="s">
        <v>1426</v>
      </c>
      <c r="B205" s="2">
        <v>2</v>
      </c>
      <c r="C205" s="3" t="s">
        <v>3111</v>
      </c>
      <c r="D205">
        <v>45</v>
      </c>
      <c r="E205"/>
      <c r="H205" s="6"/>
      <c r="I205"/>
    </row>
    <row r="206" spans="1:9" x14ac:dyDescent="0.25">
      <c r="A206" s="3" t="s">
        <v>1423</v>
      </c>
      <c r="B206" s="2">
        <v>2</v>
      </c>
      <c r="C206" s="3" t="s">
        <v>3111</v>
      </c>
      <c r="D206">
        <v>45</v>
      </c>
      <c r="E206"/>
      <c r="H206" s="6"/>
      <c r="I206"/>
    </row>
    <row r="207" spans="1:9" x14ac:dyDescent="0.25">
      <c r="A207" s="3" t="s">
        <v>96</v>
      </c>
      <c r="B207" s="2">
        <v>1</v>
      </c>
      <c r="C207" s="3" t="s">
        <v>1964</v>
      </c>
      <c r="D207">
        <v>28</v>
      </c>
      <c r="E207"/>
      <c r="H207" s="6"/>
      <c r="I207"/>
    </row>
    <row r="208" spans="1:9" x14ac:dyDescent="0.25">
      <c r="A208" s="3" t="s">
        <v>95</v>
      </c>
      <c r="B208" s="2">
        <v>1</v>
      </c>
      <c r="C208" s="3" t="s">
        <v>1964</v>
      </c>
      <c r="D208">
        <v>28</v>
      </c>
      <c r="E208"/>
      <c r="H208" s="6"/>
      <c r="I208"/>
    </row>
    <row r="209" spans="1:9" x14ac:dyDescent="0.25">
      <c r="A209" s="3" t="s">
        <v>97</v>
      </c>
      <c r="B209" s="2">
        <v>1</v>
      </c>
      <c r="C209" s="3" t="s">
        <v>1964</v>
      </c>
      <c r="D209">
        <v>28</v>
      </c>
      <c r="E209"/>
      <c r="H209" s="6"/>
      <c r="I209"/>
    </row>
    <row r="210" spans="1:9" x14ac:dyDescent="0.25">
      <c r="A210" s="3" t="s">
        <v>418</v>
      </c>
      <c r="B210" s="2">
        <v>2</v>
      </c>
      <c r="C210" s="3" t="s">
        <v>4239</v>
      </c>
      <c r="D210">
        <v>44</v>
      </c>
      <c r="E210"/>
      <c r="H210" s="6"/>
      <c r="I210"/>
    </row>
    <row r="211" spans="1:9" x14ac:dyDescent="0.25">
      <c r="A211" s="3" t="s">
        <v>1431</v>
      </c>
      <c r="B211" s="2">
        <v>2</v>
      </c>
      <c r="C211" s="3" t="s">
        <v>3112</v>
      </c>
      <c r="D211">
        <v>45</v>
      </c>
      <c r="E211"/>
      <c r="H211" s="6"/>
      <c r="I211"/>
    </row>
    <row r="212" spans="1:9" x14ac:dyDescent="0.25">
      <c r="A212" s="3" t="s">
        <v>1425</v>
      </c>
      <c r="B212" s="2">
        <v>2</v>
      </c>
      <c r="C212" s="3" t="s">
        <v>3112</v>
      </c>
      <c r="D212">
        <v>45</v>
      </c>
      <c r="E212"/>
      <c r="H212" s="6"/>
      <c r="I212"/>
    </row>
    <row r="213" spans="1:9" x14ac:dyDescent="0.25">
      <c r="A213" s="3" t="s">
        <v>419</v>
      </c>
      <c r="B213" s="2">
        <v>2</v>
      </c>
      <c r="C213" s="3" t="s">
        <v>4239</v>
      </c>
      <c r="D213">
        <v>44</v>
      </c>
      <c r="E213"/>
      <c r="H213" s="6"/>
      <c r="I213"/>
    </row>
    <row r="214" spans="1:9" x14ac:dyDescent="0.25">
      <c r="A214" s="3" t="s">
        <v>420</v>
      </c>
      <c r="B214" s="2">
        <v>2</v>
      </c>
      <c r="C214" s="3" t="s">
        <v>4239</v>
      </c>
      <c r="D214">
        <v>44</v>
      </c>
      <c r="E214"/>
      <c r="H214" s="6"/>
      <c r="I214"/>
    </row>
    <row r="215" spans="1:9" x14ac:dyDescent="0.25">
      <c r="A215" s="3" t="s">
        <v>1421</v>
      </c>
      <c r="B215" s="2">
        <v>2</v>
      </c>
      <c r="C215" s="3" t="s">
        <v>3113</v>
      </c>
      <c r="D215">
        <v>45</v>
      </c>
      <c r="E215"/>
      <c r="H215" s="6"/>
      <c r="I215"/>
    </row>
    <row r="216" spans="1:9" x14ac:dyDescent="0.25">
      <c r="A216" s="3" t="s">
        <v>407</v>
      </c>
      <c r="B216" s="2">
        <v>2</v>
      </c>
      <c r="C216" s="3" t="s">
        <v>4240</v>
      </c>
      <c r="D216">
        <v>44</v>
      </c>
      <c r="E216"/>
      <c r="H216" s="6"/>
      <c r="I216"/>
    </row>
    <row r="217" spans="1:9" x14ac:dyDescent="0.25">
      <c r="A217" s="3" t="s">
        <v>408</v>
      </c>
      <c r="B217" s="2">
        <v>2</v>
      </c>
      <c r="C217" s="3" t="s">
        <v>4240</v>
      </c>
      <c r="D217">
        <v>44</v>
      </c>
      <c r="E217"/>
      <c r="H217" s="6"/>
      <c r="I217"/>
    </row>
    <row r="218" spans="1:9" x14ac:dyDescent="0.25">
      <c r="A218" s="3" t="s">
        <v>409</v>
      </c>
      <c r="B218" s="2">
        <v>2</v>
      </c>
      <c r="C218" s="3" t="s">
        <v>4240</v>
      </c>
      <c r="D218">
        <v>44</v>
      </c>
      <c r="E218"/>
      <c r="H218" s="6"/>
      <c r="I218"/>
    </row>
    <row r="219" spans="1:9" x14ac:dyDescent="0.25">
      <c r="A219" s="3" t="s">
        <v>410</v>
      </c>
      <c r="B219" s="2">
        <v>2</v>
      </c>
      <c r="C219" s="3" t="s">
        <v>4240</v>
      </c>
      <c r="D219">
        <v>44</v>
      </c>
      <c r="E219"/>
      <c r="H219" s="6"/>
      <c r="I219"/>
    </row>
    <row r="220" spans="1:9" x14ac:dyDescent="0.25">
      <c r="A220" s="3" t="s">
        <v>411</v>
      </c>
      <c r="B220" s="2">
        <v>2</v>
      </c>
      <c r="C220" s="3" t="s">
        <v>4240</v>
      </c>
      <c r="D220">
        <v>44</v>
      </c>
      <c r="E220"/>
      <c r="H220" s="6"/>
      <c r="I220"/>
    </row>
    <row r="221" spans="1:9" x14ac:dyDescent="0.25">
      <c r="A221" s="3" t="s">
        <v>432</v>
      </c>
      <c r="B221" s="2">
        <v>2</v>
      </c>
      <c r="C221" s="3" t="s">
        <v>4241</v>
      </c>
      <c r="D221">
        <v>44</v>
      </c>
      <c r="E221"/>
      <c r="H221" s="6"/>
      <c r="I221"/>
    </row>
    <row r="222" spans="1:9" x14ac:dyDescent="0.25">
      <c r="A222" s="3" t="s">
        <v>433</v>
      </c>
      <c r="B222" s="2">
        <v>2</v>
      </c>
      <c r="C222" s="3" t="s">
        <v>4241</v>
      </c>
      <c r="D222">
        <v>44</v>
      </c>
      <c r="E222"/>
      <c r="H222" s="6"/>
      <c r="I222"/>
    </row>
    <row r="223" spans="1:9" x14ac:dyDescent="0.25">
      <c r="A223" s="3" t="s">
        <v>76</v>
      </c>
      <c r="B223" s="2">
        <v>1</v>
      </c>
      <c r="C223" s="3" t="s">
        <v>3460</v>
      </c>
      <c r="D223">
        <v>26</v>
      </c>
      <c r="E223"/>
      <c r="H223" s="6"/>
      <c r="I223"/>
    </row>
    <row r="224" spans="1:9" x14ac:dyDescent="0.25">
      <c r="A224" s="3" t="s">
        <v>75</v>
      </c>
      <c r="B224" s="2">
        <v>2</v>
      </c>
      <c r="C224" s="3" t="s">
        <v>3459</v>
      </c>
      <c r="D224">
        <v>53</v>
      </c>
      <c r="E224"/>
      <c r="H224" s="6"/>
      <c r="I224"/>
    </row>
    <row r="225" spans="1:9" x14ac:dyDescent="0.25">
      <c r="A225" s="3" t="s">
        <v>74</v>
      </c>
      <c r="B225" s="2">
        <v>2</v>
      </c>
      <c r="C225" s="3" t="s">
        <v>3459</v>
      </c>
      <c r="D225">
        <v>53</v>
      </c>
      <c r="E225"/>
      <c r="H225" s="6"/>
      <c r="I225"/>
    </row>
    <row r="226" spans="1:9" x14ac:dyDescent="0.25">
      <c r="A226" s="3" t="s">
        <v>34</v>
      </c>
      <c r="B226" s="2">
        <v>2</v>
      </c>
      <c r="C226" s="3" t="s">
        <v>3462</v>
      </c>
      <c r="D226">
        <v>53</v>
      </c>
      <c r="E226"/>
      <c r="H226" s="6"/>
      <c r="I226"/>
    </row>
    <row r="227" spans="1:9" x14ac:dyDescent="0.25">
      <c r="A227" s="3" t="s">
        <v>32</v>
      </c>
      <c r="B227" s="2">
        <v>2</v>
      </c>
      <c r="C227" s="3" t="s">
        <v>3462</v>
      </c>
      <c r="D227">
        <v>53</v>
      </c>
      <c r="E227"/>
      <c r="H227" s="6"/>
      <c r="I227"/>
    </row>
    <row r="228" spans="1:9" x14ac:dyDescent="0.25">
      <c r="A228" s="3" t="s">
        <v>33</v>
      </c>
      <c r="B228" s="2">
        <v>1</v>
      </c>
      <c r="C228" s="3" t="s">
        <v>3461</v>
      </c>
      <c r="D228">
        <v>26</v>
      </c>
      <c r="E228"/>
      <c r="H228" s="6"/>
      <c r="I228"/>
    </row>
    <row r="229" spans="1:9" x14ac:dyDescent="0.25">
      <c r="A229" s="3" t="s">
        <v>31</v>
      </c>
      <c r="B229" s="2">
        <v>2</v>
      </c>
      <c r="C229" s="3" t="s">
        <v>3462</v>
      </c>
      <c r="D229">
        <v>53</v>
      </c>
      <c r="E229"/>
      <c r="H229" s="6"/>
      <c r="I229"/>
    </row>
    <row r="230" spans="1:9" x14ac:dyDescent="0.25">
      <c r="A230" s="3" t="s">
        <v>37</v>
      </c>
      <c r="B230" s="2">
        <v>2</v>
      </c>
      <c r="C230" s="3" t="s">
        <v>3463</v>
      </c>
      <c r="D230">
        <v>53</v>
      </c>
      <c r="E230"/>
      <c r="H230" s="6"/>
      <c r="I230"/>
    </row>
    <row r="231" spans="1:9" x14ac:dyDescent="0.25">
      <c r="A231" s="3" t="s">
        <v>35</v>
      </c>
      <c r="B231" s="2">
        <v>2</v>
      </c>
      <c r="C231" s="3" t="s">
        <v>3463</v>
      </c>
      <c r="D231">
        <v>53</v>
      </c>
      <c r="E231"/>
      <c r="H231" s="6"/>
      <c r="I231"/>
    </row>
    <row r="232" spans="1:9" x14ac:dyDescent="0.25">
      <c r="A232" s="3" t="s">
        <v>36</v>
      </c>
      <c r="B232" s="2">
        <v>2</v>
      </c>
      <c r="C232" s="3" t="s">
        <v>3463</v>
      </c>
      <c r="D232">
        <v>53</v>
      </c>
      <c r="E232"/>
      <c r="H232" s="6"/>
      <c r="I232"/>
    </row>
    <row r="233" spans="1:9" x14ac:dyDescent="0.25">
      <c r="A233" s="3" t="s">
        <v>38</v>
      </c>
      <c r="B233" s="2">
        <v>2</v>
      </c>
      <c r="C233" s="3" t="s">
        <v>3463</v>
      </c>
      <c r="D233">
        <v>53</v>
      </c>
      <c r="E233"/>
      <c r="H233" s="6"/>
      <c r="I233"/>
    </row>
    <row r="234" spans="1:9" x14ac:dyDescent="0.25">
      <c r="A234" s="3" t="s">
        <v>254</v>
      </c>
      <c r="B234" s="2">
        <v>3</v>
      </c>
      <c r="C234" s="3" t="s">
        <v>2552</v>
      </c>
      <c r="D234">
        <v>57</v>
      </c>
      <c r="E234"/>
      <c r="H234" s="6"/>
      <c r="I234"/>
    </row>
    <row r="235" spans="1:9" x14ac:dyDescent="0.25">
      <c r="A235" s="3" t="s">
        <v>255</v>
      </c>
      <c r="B235" s="2">
        <v>3</v>
      </c>
      <c r="C235" s="3" t="s">
        <v>2552</v>
      </c>
      <c r="D235">
        <v>57</v>
      </c>
      <c r="E235"/>
      <c r="H235" s="6"/>
      <c r="I235"/>
    </row>
    <row r="236" spans="1:9" x14ac:dyDescent="0.25">
      <c r="A236" s="3" t="s">
        <v>259</v>
      </c>
      <c r="B236" s="2">
        <v>3</v>
      </c>
      <c r="C236" s="3" t="s">
        <v>2552</v>
      </c>
      <c r="D236">
        <v>57</v>
      </c>
      <c r="E236"/>
      <c r="H236" s="6"/>
      <c r="I236"/>
    </row>
    <row r="237" spans="1:9" x14ac:dyDescent="0.25">
      <c r="A237" s="3" t="s">
        <v>258</v>
      </c>
      <c r="B237" s="2">
        <v>3</v>
      </c>
      <c r="C237" s="3" t="s">
        <v>2552</v>
      </c>
      <c r="D237">
        <v>57</v>
      </c>
      <c r="E237"/>
      <c r="H237" s="6"/>
      <c r="I237"/>
    </row>
    <row r="238" spans="1:9" x14ac:dyDescent="0.25">
      <c r="A238" s="3" t="s">
        <v>243</v>
      </c>
      <c r="B238" s="2">
        <v>3</v>
      </c>
      <c r="C238" s="3" t="s">
        <v>2552</v>
      </c>
      <c r="D238">
        <v>57</v>
      </c>
      <c r="E238"/>
      <c r="H238" s="6"/>
      <c r="I238"/>
    </row>
    <row r="239" spans="1:9" x14ac:dyDescent="0.25">
      <c r="A239" s="3" t="s">
        <v>245</v>
      </c>
      <c r="B239" s="2">
        <v>3</v>
      </c>
      <c r="C239" s="3" t="s">
        <v>2552</v>
      </c>
      <c r="D239">
        <v>57</v>
      </c>
      <c r="E239"/>
      <c r="H239" s="6"/>
      <c r="I239"/>
    </row>
    <row r="240" spans="1:9" x14ac:dyDescent="0.25">
      <c r="A240" s="3" t="s">
        <v>455</v>
      </c>
      <c r="B240" s="2">
        <v>3</v>
      </c>
      <c r="C240" s="3" t="s">
        <v>4242</v>
      </c>
      <c r="D240">
        <v>72</v>
      </c>
      <c r="E240"/>
      <c r="H240" s="6"/>
      <c r="I240"/>
    </row>
    <row r="241" spans="1:9" x14ac:dyDescent="0.25">
      <c r="A241" s="3" t="s">
        <v>454</v>
      </c>
      <c r="B241" s="2">
        <v>3</v>
      </c>
      <c r="C241" s="3" t="s">
        <v>4242</v>
      </c>
      <c r="D241">
        <v>72</v>
      </c>
      <c r="E241"/>
      <c r="H241" s="6"/>
      <c r="I241"/>
    </row>
    <row r="242" spans="1:9" x14ac:dyDescent="0.25">
      <c r="A242" s="3" t="s">
        <v>846</v>
      </c>
      <c r="B242" s="2">
        <v>3</v>
      </c>
      <c r="C242" s="3" t="s">
        <v>2769</v>
      </c>
      <c r="D242">
        <v>81</v>
      </c>
      <c r="E242"/>
      <c r="H242" s="6"/>
      <c r="I242"/>
    </row>
    <row r="243" spans="1:9" x14ac:dyDescent="0.25">
      <c r="A243" s="3" t="s">
        <v>16</v>
      </c>
      <c r="B243" s="2">
        <v>3</v>
      </c>
      <c r="C243" s="3" t="s">
        <v>2769</v>
      </c>
      <c r="D243">
        <v>81</v>
      </c>
      <c r="E243"/>
      <c r="H243" s="6"/>
      <c r="I243"/>
    </row>
    <row r="244" spans="1:9" x14ac:dyDescent="0.25">
      <c r="A244" s="3" t="s">
        <v>842</v>
      </c>
      <c r="B244" s="2">
        <v>3</v>
      </c>
      <c r="C244" s="3" t="s">
        <v>2769</v>
      </c>
      <c r="D244">
        <v>81</v>
      </c>
      <c r="E244"/>
      <c r="H244" s="6"/>
      <c r="I244"/>
    </row>
    <row r="245" spans="1:9" x14ac:dyDescent="0.25">
      <c r="A245" s="3" t="s">
        <v>843</v>
      </c>
      <c r="B245" s="2">
        <v>3</v>
      </c>
      <c r="C245" s="3" t="s">
        <v>2769</v>
      </c>
      <c r="D245">
        <v>81</v>
      </c>
      <c r="E245"/>
      <c r="H245" s="6"/>
      <c r="I245"/>
    </row>
    <row r="246" spans="1:9" x14ac:dyDescent="0.25">
      <c r="A246" s="3" t="s">
        <v>847</v>
      </c>
      <c r="B246" s="2">
        <v>3</v>
      </c>
      <c r="C246" s="3" t="s">
        <v>2769</v>
      </c>
      <c r="D246">
        <v>81</v>
      </c>
      <c r="E246"/>
      <c r="H246" s="6"/>
      <c r="I246"/>
    </row>
    <row r="247" spans="1:9" x14ac:dyDescent="0.25">
      <c r="A247" s="3" t="s">
        <v>844</v>
      </c>
      <c r="B247" s="2">
        <v>3</v>
      </c>
      <c r="C247" s="3" t="s">
        <v>2769</v>
      </c>
      <c r="D247">
        <v>81</v>
      </c>
      <c r="E247"/>
      <c r="H247" s="6"/>
      <c r="I247"/>
    </row>
    <row r="248" spans="1:9" x14ac:dyDescent="0.25">
      <c r="A248" s="3" t="s">
        <v>845</v>
      </c>
      <c r="B248" s="2">
        <v>3</v>
      </c>
      <c r="C248" s="3" t="s">
        <v>2769</v>
      </c>
      <c r="D248">
        <v>81</v>
      </c>
      <c r="E248"/>
      <c r="H248" s="6"/>
      <c r="I248"/>
    </row>
    <row r="249" spans="1:9" x14ac:dyDescent="0.25">
      <c r="A249" s="3" t="s">
        <v>17</v>
      </c>
      <c r="B249" s="2">
        <v>3</v>
      </c>
      <c r="C249" s="3" t="s">
        <v>2769</v>
      </c>
      <c r="D249">
        <v>81</v>
      </c>
      <c r="E249"/>
      <c r="H249" s="6"/>
      <c r="I249"/>
    </row>
    <row r="250" spans="1:9" x14ac:dyDescent="0.25">
      <c r="A250" s="3" t="s">
        <v>841</v>
      </c>
      <c r="B250" s="2">
        <v>3</v>
      </c>
      <c r="C250" s="3" t="s">
        <v>2769</v>
      </c>
      <c r="D250">
        <v>81</v>
      </c>
      <c r="E250"/>
      <c r="H250" s="6"/>
      <c r="I250"/>
    </row>
    <row r="251" spans="1:9" x14ac:dyDescent="0.25">
      <c r="A251" s="3" t="s">
        <v>450</v>
      </c>
      <c r="B251" s="2">
        <v>3</v>
      </c>
      <c r="C251" s="3" t="s">
        <v>4243</v>
      </c>
      <c r="D251">
        <v>72</v>
      </c>
      <c r="E251"/>
      <c r="H251" s="6"/>
      <c r="I251"/>
    </row>
    <row r="252" spans="1:9" x14ac:dyDescent="0.25">
      <c r="A252" s="3" t="s">
        <v>452</v>
      </c>
      <c r="B252" s="2">
        <v>3</v>
      </c>
      <c r="C252" s="3" t="s">
        <v>4243</v>
      </c>
      <c r="D252">
        <v>72</v>
      </c>
      <c r="E252"/>
      <c r="H252" s="6"/>
      <c r="I252"/>
    </row>
    <row r="253" spans="1:9" x14ac:dyDescent="0.25">
      <c r="A253" s="3" t="s">
        <v>451</v>
      </c>
      <c r="B253" s="2">
        <v>3</v>
      </c>
      <c r="C253" s="3" t="s">
        <v>4243</v>
      </c>
      <c r="D253">
        <v>72</v>
      </c>
      <c r="E253"/>
      <c r="H253" s="6"/>
      <c r="I253"/>
    </row>
    <row r="254" spans="1:9" x14ac:dyDescent="0.25">
      <c r="A254" s="3" t="s">
        <v>453</v>
      </c>
      <c r="B254" s="2">
        <v>3</v>
      </c>
      <c r="C254" s="3" t="s">
        <v>4243</v>
      </c>
      <c r="D254">
        <v>72</v>
      </c>
      <c r="E254"/>
      <c r="H254" s="6"/>
      <c r="I254"/>
    </row>
    <row r="255" spans="1:9" x14ac:dyDescent="0.25">
      <c r="A255" s="3" t="s">
        <v>148</v>
      </c>
      <c r="B255" s="2">
        <v>4</v>
      </c>
      <c r="C255" s="3" t="s">
        <v>4220</v>
      </c>
      <c r="D255">
        <v>109</v>
      </c>
      <c r="E255"/>
      <c r="H255" s="6"/>
      <c r="I255"/>
    </row>
    <row r="256" spans="1:9" x14ac:dyDescent="0.25">
      <c r="A256" s="3" t="s">
        <v>1370</v>
      </c>
      <c r="B256" s="2">
        <v>2</v>
      </c>
      <c r="C256" s="3" t="s">
        <v>1965</v>
      </c>
      <c r="D256">
        <v>44</v>
      </c>
      <c r="E256"/>
      <c r="H256" s="6"/>
      <c r="I256"/>
    </row>
    <row r="257" spans="1:9" x14ac:dyDescent="0.25">
      <c r="A257" s="3" t="s">
        <v>73</v>
      </c>
      <c r="B257" s="2">
        <v>3</v>
      </c>
      <c r="C257" s="3" t="s">
        <v>2770</v>
      </c>
      <c r="D257">
        <v>81</v>
      </c>
      <c r="E257"/>
      <c r="H257" s="6"/>
      <c r="I257"/>
    </row>
    <row r="258" spans="1:9" x14ac:dyDescent="0.25">
      <c r="A258" s="3" t="s">
        <v>147</v>
      </c>
      <c r="B258" s="2">
        <v>4</v>
      </c>
      <c r="C258" s="3" t="s">
        <v>4221</v>
      </c>
      <c r="D258">
        <v>109</v>
      </c>
      <c r="E258"/>
      <c r="H258" s="6"/>
      <c r="I258"/>
    </row>
    <row r="259" spans="1:9" x14ac:dyDescent="0.25">
      <c r="A259" s="3" t="s">
        <v>146</v>
      </c>
      <c r="B259" s="2">
        <v>4</v>
      </c>
      <c r="C259" s="3" t="s">
        <v>4221</v>
      </c>
      <c r="D259">
        <v>109</v>
      </c>
      <c r="E259"/>
      <c r="H259" s="6"/>
      <c r="I259"/>
    </row>
    <row r="260" spans="1:9" x14ac:dyDescent="0.25">
      <c r="A260" s="3" t="s">
        <v>242</v>
      </c>
      <c r="B260" s="2">
        <v>3</v>
      </c>
      <c r="C260" s="3" t="s">
        <v>2552</v>
      </c>
      <c r="D260">
        <v>57</v>
      </c>
      <c r="E260"/>
      <c r="H260" s="6"/>
      <c r="I260"/>
    </row>
    <row r="261" spans="1:9" x14ac:dyDescent="0.25">
      <c r="A261" s="3" t="s">
        <v>241</v>
      </c>
      <c r="B261" s="2">
        <v>3</v>
      </c>
      <c r="C261" s="3" t="s">
        <v>2552</v>
      </c>
      <c r="D261">
        <v>57</v>
      </c>
      <c r="E261"/>
      <c r="H261" s="6"/>
      <c r="I261"/>
    </row>
    <row r="262" spans="1:9" x14ac:dyDescent="0.25">
      <c r="A262" s="3" t="s">
        <v>157</v>
      </c>
      <c r="B262" s="2">
        <v>4</v>
      </c>
      <c r="C262" s="3" t="s">
        <v>4222</v>
      </c>
      <c r="D262">
        <v>109</v>
      </c>
      <c r="E262"/>
      <c r="H262" s="6"/>
      <c r="I262"/>
    </row>
    <row r="263" spans="1:9" x14ac:dyDescent="0.25">
      <c r="A263" s="3" t="s">
        <v>158</v>
      </c>
      <c r="B263" s="2">
        <v>4</v>
      </c>
      <c r="C263" s="3" t="s">
        <v>4222</v>
      </c>
      <c r="D263">
        <v>109</v>
      </c>
      <c r="E263"/>
      <c r="H263" s="6"/>
      <c r="I263"/>
    </row>
    <row r="264" spans="1:9" x14ac:dyDescent="0.25">
      <c r="A264" s="3" t="s">
        <v>257</v>
      </c>
      <c r="B264" s="2">
        <v>3</v>
      </c>
      <c r="C264" s="3" t="s">
        <v>2552</v>
      </c>
      <c r="D264">
        <v>57</v>
      </c>
      <c r="E264"/>
      <c r="H264" s="6"/>
      <c r="I264"/>
    </row>
    <row r="265" spans="1:9" x14ac:dyDescent="0.25">
      <c r="A265" s="3" t="s">
        <v>256</v>
      </c>
      <c r="B265" s="2">
        <v>3</v>
      </c>
      <c r="C265" s="3" t="s">
        <v>2552</v>
      </c>
      <c r="D265">
        <v>57</v>
      </c>
      <c r="E265"/>
      <c r="H265" s="6"/>
      <c r="I265"/>
    </row>
    <row r="266" spans="1:9" x14ac:dyDescent="0.25">
      <c r="A266" s="3" t="s">
        <v>220</v>
      </c>
      <c r="B266" s="2">
        <v>2</v>
      </c>
      <c r="C266" s="3" t="s">
        <v>3524</v>
      </c>
      <c r="D266">
        <v>45</v>
      </c>
      <c r="E266"/>
      <c r="H266" s="6"/>
      <c r="I266"/>
    </row>
    <row r="267" spans="1:9" x14ac:dyDescent="0.25">
      <c r="A267" s="3" t="s">
        <v>597</v>
      </c>
      <c r="B267" s="2">
        <v>2</v>
      </c>
      <c r="C267" s="3" t="s">
        <v>3524</v>
      </c>
      <c r="D267">
        <v>45</v>
      </c>
      <c r="E267"/>
      <c r="H267" s="6"/>
      <c r="I267"/>
    </row>
    <row r="268" spans="1:9" x14ac:dyDescent="0.25">
      <c r="A268" s="3" t="s">
        <v>596</v>
      </c>
      <c r="B268" s="2">
        <v>2</v>
      </c>
      <c r="C268" s="3" t="s">
        <v>3524</v>
      </c>
      <c r="D268">
        <v>45</v>
      </c>
      <c r="E268"/>
      <c r="H268" s="6"/>
      <c r="I268"/>
    </row>
    <row r="269" spans="1:9" x14ac:dyDescent="0.25">
      <c r="A269" s="3" t="s">
        <v>599</v>
      </c>
      <c r="B269" s="2">
        <v>2</v>
      </c>
      <c r="C269" s="3" t="s">
        <v>3525</v>
      </c>
      <c r="D269">
        <v>45</v>
      </c>
      <c r="E269"/>
      <c r="H269" s="6"/>
      <c r="I269"/>
    </row>
    <row r="270" spans="1:9" x14ac:dyDescent="0.25">
      <c r="A270" s="3" t="s">
        <v>221</v>
      </c>
      <c r="B270" s="2">
        <v>2</v>
      </c>
      <c r="C270" s="3" t="s">
        <v>3525</v>
      </c>
      <c r="D270">
        <v>45</v>
      </c>
      <c r="E270"/>
      <c r="H270" s="6"/>
      <c r="I270"/>
    </row>
    <row r="271" spans="1:9" x14ac:dyDescent="0.25">
      <c r="A271" s="3" t="s">
        <v>598</v>
      </c>
      <c r="B271" s="2">
        <v>2</v>
      </c>
      <c r="C271" s="3" t="s">
        <v>3525</v>
      </c>
      <c r="D271">
        <v>45</v>
      </c>
      <c r="E271"/>
      <c r="H271" s="6"/>
      <c r="I271"/>
    </row>
    <row r="272" spans="1:9" x14ac:dyDescent="0.25">
      <c r="A272" s="3" t="s">
        <v>246</v>
      </c>
      <c r="B272" s="2">
        <v>2</v>
      </c>
      <c r="C272" s="3" t="s">
        <v>3847</v>
      </c>
      <c r="D272">
        <v>45</v>
      </c>
      <c r="E272"/>
      <c r="H272" s="6"/>
      <c r="I272"/>
    </row>
    <row r="273" spans="1:9" x14ac:dyDescent="0.25">
      <c r="A273" s="3" t="s">
        <v>417</v>
      </c>
      <c r="B273" s="2">
        <v>2</v>
      </c>
      <c r="C273" s="3" t="s">
        <v>3848</v>
      </c>
      <c r="D273">
        <v>54</v>
      </c>
      <c r="E273"/>
      <c r="H273" s="6"/>
      <c r="I273"/>
    </row>
    <row r="274" spans="1:9" x14ac:dyDescent="0.25">
      <c r="A274" s="3" t="s">
        <v>416</v>
      </c>
      <c r="B274" s="2">
        <v>2</v>
      </c>
      <c r="C274" s="3" t="s">
        <v>3848</v>
      </c>
      <c r="D274">
        <v>54</v>
      </c>
      <c r="E274"/>
      <c r="H274" s="6"/>
      <c r="I274"/>
    </row>
    <row r="275" spans="1:9" x14ac:dyDescent="0.25">
      <c r="A275" s="3" t="s">
        <v>219</v>
      </c>
      <c r="B275" s="2">
        <v>2</v>
      </c>
      <c r="C275" s="3" t="s">
        <v>3849</v>
      </c>
      <c r="D275">
        <v>45</v>
      </c>
      <c r="E275"/>
      <c r="H275" s="6"/>
      <c r="I275"/>
    </row>
    <row r="276" spans="1:9" x14ac:dyDescent="0.25">
      <c r="A276" s="3" t="s">
        <v>595</v>
      </c>
      <c r="B276" s="2">
        <v>2</v>
      </c>
      <c r="C276" s="3" t="s">
        <v>3849</v>
      </c>
      <c r="D276">
        <v>45</v>
      </c>
      <c r="E276"/>
      <c r="H276" s="6"/>
      <c r="I276"/>
    </row>
    <row r="277" spans="1:9" x14ac:dyDescent="0.25">
      <c r="A277" s="3" t="s">
        <v>428</v>
      </c>
      <c r="B277" s="2">
        <v>3</v>
      </c>
      <c r="C277" s="3" t="s">
        <v>3851</v>
      </c>
      <c r="D277">
        <v>73</v>
      </c>
      <c r="E277"/>
      <c r="H277" s="6"/>
      <c r="I277"/>
    </row>
    <row r="278" spans="1:9" x14ac:dyDescent="0.25">
      <c r="A278" s="3" t="s">
        <v>426</v>
      </c>
      <c r="B278" s="2">
        <v>3</v>
      </c>
      <c r="C278" s="3" t="s">
        <v>3850</v>
      </c>
      <c r="D278">
        <v>73</v>
      </c>
      <c r="E278"/>
      <c r="H278" s="6"/>
      <c r="I278"/>
    </row>
    <row r="279" spans="1:9" x14ac:dyDescent="0.25">
      <c r="A279" s="3" t="s">
        <v>427</v>
      </c>
      <c r="B279" s="2">
        <v>3</v>
      </c>
      <c r="C279" s="3" t="s">
        <v>3850</v>
      </c>
      <c r="D279">
        <v>73</v>
      </c>
      <c r="E279"/>
      <c r="H279" s="6"/>
      <c r="I279"/>
    </row>
    <row r="280" spans="1:9" x14ac:dyDescent="0.25">
      <c r="A280" s="3" t="s">
        <v>602</v>
      </c>
      <c r="B280" s="2">
        <v>2</v>
      </c>
      <c r="C280" s="3" t="s">
        <v>3852</v>
      </c>
      <c r="D280">
        <v>45</v>
      </c>
      <c r="E280"/>
      <c r="H280" s="6"/>
      <c r="I280"/>
    </row>
    <row r="281" spans="1:9" x14ac:dyDescent="0.25">
      <c r="A281" s="3" t="s">
        <v>236</v>
      </c>
      <c r="B281" s="2">
        <v>2</v>
      </c>
      <c r="C281" s="3" t="s">
        <v>3852</v>
      </c>
      <c r="D281">
        <v>45</v>
      </c>
      <c r="E281"/>
      <c r="H281" s="6"/>
      <c r="I281"/>
    </row>
    <row r="282" spans="1:9" x14ac:dyDescent="0.25">
      <c r="A282" s="3" t="s">
        <v>235</v>
      </c>
      <c r="B282" s="2">
        <v>2</v>
      </c>
      <c r="C282" s="3" t="s">
        <v>3852</v>
      </c>
      <c r="D282">
        <v>45</v>
      </c>
      <c r="E282"/>
      <c r="H282" s="6"/>
      <c r="I282"/>
    </row>
    <row r="283" spans="1:9" x14ac:dyDescent="0.25">
      <c r="A283" s="3" t="s">
        <v>377</v>
      </c>
      <c r="B283" s="2">
        <v>3</v>
      </c>
      <c r="C283" s="3" t="s">
        <v>3853</v>
      </c>
      <c r="D283">
        <v>73</v>
      </c>
      <c r="E283"/>
      <c r="H283" s="6"/>
      <c r="I283"/>
    </row>
    <row r="284" spans="1:9" x14ac:dyDescent="0.25">
      <c r="A284" s="3" t="s">
        <v>379</v>
      </c>
      <c r="B284" s="2">
        <v>3</v>
      </c>
      <c r="C284" s="3" t="s">
        <v>3853</v>
      </c>
      <c r="D284">
        <v>73</v>
      </c>
      <c r="E284"/>
      <c r="H284" s="6"/>
      <c r="I284"/>
    </row>
    <row r="285" spans="1:9" x14ac:dyDescent="0.25">
      <c r="A285" s="3" t="s">
        <v>376</v>
      </c>
      <c r="B285" s="2">
        <v>3</v>
      </c>
      <c r="C285" s="3" t="s">
        <v>3853</v>
      </c>
      <c r="D285">
        <v>73</v>
      </c>
      <c r="E285"/>
      <c r="H285" s="6"/>
      <c r="I285"/>
    </row>
    <row r="286" spans="1:9" x14ac:dyDescent="0.25">
      <c r="A286" s="3" t="s">
        <v>378</v>
      </c>
      <c r="B286" s="2">
        <v>3</v>
      </c>
      <c r="C286" s="3" t="s">
        <v>3853</v>
      </c>
      <c r="D286">
        <v>73</v>
      </c>
      <c r="E286"/>
      <c r="H286" s="6"/>
      <c r="I286"/>
    </row>
    <row r="287" spans="1:9" x14ac:dyDescent="0.25">
      <c r="A287" s="3" t="s">
        <v>373</v>
      </c>
      <c r="B287" s="2">
        <v>2</v>
      </c>
      <c r="C287" s="3" t="s">
        <v>3854</v>
      </c>
      <c r="D287">
        <v>54</v>
      </c>
      <c r="E287"/>
      <c r="H287" s="6"/>
      <c r="I287"/>
    </row>
    <row r="288" spans="1:9" x14ac:dyDescent="0.25">
      <c r="A288" s="3" t="s">
        <v>372</v>
      </c>
      <c r="B288" s="2">
        <v>2</v>
      </c>
      <c r="C288" s="3" t="s">
        <v>3854</v>
      </c>
      <c r="D288">
        <v>54</v>
      </c>
      <c r="E288"/>
      <c r="H288" s="6"/>
      <c r="I288"/>
    </row>
    <row r="289" spans="1:9" x14ac:dyDescent="0.25">
      <c r="A289" s="3" t="s">
        <v>374</v>
      </c>
      <c r="B289" s="2">
        <v>2</v>
      </c>
      <c r="C289" s="3" t="s">
        <v>3854</v>
      </c>
      <c r="D289">
        <v>54</v>
      </c>
      <c r="E289"/>
      <c r="H289" s="6"/>
      <c r="I289"/>
    </row>
    <row r="290" spans="1:9" x14ac:dyDescent="0.25">
      <c r="A290" s="3" t="s">
        <v>375</v>
      </c>
      <c r="B290" s="2">
        <v>2</v>
      </c>
      <c r="C290" s="3" t="s">
        <v>3854</v>
      </c>
      <c r="D290">
        <v>54</v>
      </c>
      <c r="E290"/>
      <c r="H290" s="6"/>
      <c r="I290"/>
    </row>
    <row r="291" spans="1:9" x14ac:dyDescent="0.25">
      <c r="A291" s="3" t="s">
        <v>267</v>
      </c>
      <c r="B291" s="2">
        <v>2</v>
      </c>
      <c r="C291" s="3" t="s">
        <v>3855</v>
      </c>
      <c r="D291">
        <v>45</v>
      </c>
      <c r="E291"/>
      <c r="H291" s="6"/>
      <c r="I291"/>
    </row>
    <row r="292" spans="1:9" x14ac:dyDescent="0.25">
      <c r="A292" s="3" t="s">
        <v>266</v>
      </c>
      <c r="B292" s="2">
        <v>2</v>
      </c>
      <c r="C292" s="3" t="s">
        <v>3855</v>
      </c>
      <c r="D292">
        <v>45</v>
      </c>
      <c r="E292"/>
      <c r="H292" s="6"/>
      <c r="I292"/>
    </row>
    <row r="293" spans="1:9" x14ac:dyDescent="0.25">
      <c r="A293" s="3" t="s">
        <v>265</v>
      </c>
      <c r="B293" s="2">
        <v>2</v>
      </c>
      <c r="C293" s="3" t="s">
        <v>3855</v>
      </c>
      <c r="D293">
        <v>45</v>
      </c>
      <c r="E293"/>
      <c r="H293" s="6"/>
      <c r="I293"/>
    </row>
    <row r="294" spans="1:9" x14ac:dyDescent="0.25">
      <c r="A294" s="3" t="s">
        <v>395</v>
      </c>
      <c r="B294" s="2">
        <v>2</v>
      </c>
      <c r="C294" s="3" t="s">
        <v>3856</v>
      </c>
      <c r="D294">
        <v>54</v>
      </c>
      <c r="E294"/>
      <c r="H294" s="6"/>
      <c r="I294"/>
    </row>
    <row r="295" spans="1:9" x14ac:dyDescent="0.25">
      <c r="A295" s="3" t="s">
        <v>396</v>
      </c>
      <c r="B295" s="2">
        <v>2</v>
      </c>
      <c r="C295" s="3" t="s">
        <v>3856</v>
      </c>
      <c r="D295">
        <v>54</v>
      </c>
      <c r="E295"/>
      <c r="H295" s="6"/>
      <c r="I295"/>
    </row>
    <row r="296" spans="1:9" x14ac:dyDescent="0.25">
      <c r="A296" s="3" t="s">
        <v>397</v>
      </c>
      <c r="B296" s="2">
        <v>2</v>
      </c>
      <c r="C296" s="3" t="s">
        <v>3856</v>
      </c>
      <c r="D296">
        <v>54</v>
      </c>
      <c r="E296"/>
      <c r="H296" s="6"/>
      <c r="I296"/>
    </row>
    <row r="297" spans="1:9" x14ac:dyDescent="0.25">
      <c r="A297" s="3" t="s">
        <v>398</v>
      </c>
      <c r="B297" s="2">
        <v>2</v>
      </c>
      <c r="C297" s="3" t="s">
        <v>3856</v>
      </c>
      <c r="D297">
        <v>54</v>
      </c>
      <c r="E297"/>
      <c r="H297" s="6"/>
      <c r="I297"/>
    </row>
    <row r="298" spans="1:9" x14ac:dyDescent="0.25">
      <c r="A298" s="3" t="s">
        <v>441</v>
      </c>
      <c r="B298" s="2">
        <v>3</v>
      </c>
      <c r="C298" s="3" t="s">
        <v>3857</v>
      </c>
      <c r="D298">
        <v>73</v>
      </c>
      <c r="E298"/>
      <c r="H298" s="6"/>
      <c r="I298"/>
    </row>
    <row r="299" spans="1:9" x14ac:dyDescent="0.25">
      <c r="A299" s="3" t="s">
        <v>440</v>
      </c>
      <c r="B299" s="2">
        <v>3</v>
      </c>
      <c r="C299" s="3" t="s">
        <v>3857</v>
      </c>
      <c r="D299">
        <v>73</v>
      </c>
      <c r="E299"/>
      <c r="H299" s="6"/>
      <c r="I299"/>
    </row>
    <row r="300" spans="1:9" x14ac:dyDescent="0.25">
      <c r="A300" s="3" t="s">
        <v>442</v>
      </c>
      <c r="B300" s="2">
        <v>3</v>
      </c>
      <c r="C300" s="3" t="s">
        <v>3857</v>
      </c>
      <c r="D300">
        <v>73</v>
      </c>
      <c r="E300"/>
      <c r="H300" s="6"/>
      <c r="I300"/>
    </row>
    <row r="301" spans="1:9" x14ac:dyDescent="0.25">
      <c r="A301" s="3" t="s">
        <v>443</v>
      </c>
      <c r="B301" s="2">
        <v>3</v>
      </c>
      <c r="C301" s="3" t="s">
        <v>3857</v>
      </c>
      <c r="D301">
        <v>73</v>
      </c>
      <c r="E301"/>
      <c r="H301" s="6"/>
      <c r="I301"/>
    </row>
    <row r="302" spans="1:9" x14ac:dyDescent="0.25">
      <c r="A302" s="3" t="s">
        <v>525</v>
      </c>
      <c r="B302" s="2">
        <v>5</v>
      </c>
      <c r="C302" s="3" t="s">
        <v>4323</v>
      </c>
      <c r="D302">
        <v>96</v>
      </c>
      <c r="E302"/>
      <c r="H302" s="6"/>
      <c r="I302"/>
    </row>
    <row r="303" spans="1:9" x14ac:dyDescent="0.25">
      <c r="A303" s="3" t="s">
        <v>527</v>
      </c>
      <c r="B303" s="2">
        <v>5</v>
      </c>
      <c r="C303" s="3" t="s">
        <v>4323</v>
      </c>
      <c r="D303">
        <v>96</v>
      </c>
      <c r="E303"/>
      <c r="H303" s="6"/>
      <c r="I303"/>
    </row>
    <row r="304" spans="1:9" x14ac:dyDescent="0.25">
      <c r="A304" s="3" t="s">
        <v>526</v>
      </c>
      <c r="B304" s="2">
        <v>2</v>
      </c>
      <c r="C304" s="3" t="s">
        <v>1966</v>
      </c>
      <c r="D304">
        <v>37</v>
      </c>
      <c r="E304"/>
      <c r="H304" s="6"/>
      <c r="I304"/>
    </row>
    <row r="305" spans="1:9" x14ac:dyDescent="0.25">
      <c r="A305" s="3" t="s">
        <v>87</v>
      </c>
      <c r="B305" s="2">
        <v>2</v>
      </c>
      <c r="C305" s="3" t="s">
        <v>2553</v>
      </c>
      <c r="D305">
        <v>44</v>
      </c>
      <c r="E305"/>
      <c r="H305" s="6"/>
      <c r="I305"/>
    </row>
    <row r="306" spans="1:9" x14ac:dyDescent="0.25">
      <c r="A306" s="3" t="s">
        <v>88</v>
      </c>
      <c r="B306" s="2">
        <v>1</v>
      </c>
      <c r="C306" s="3" t="s">
        <v>1967</v>
      </c>
      <c r="D306">
        <v>26</v>
      </c>
      <c r="E306"/>
      <c r="H306" s="6"/>
      <c r="I306"/>
    </row>
    <row r="307" spans="1:9" x14ac:dyDescent="0.25">
      <c r="A307" s="3" t="s">
        <v>159</v>
      </c>
      <c r="B307" s="2">
        <v>2</v>
      </c>
      <c r="C307" s="3" t="s">
        <v>2583</v>
      </c>
      <c r="D307">
        <v>53</v>
      </c>
      <c r="E307"/>
      <c r="H307" s="6"/>
      <c r="I307"/>
    </row>
    <row r="308" spans="1:9" x14ac:dyDescent="0.25">
      <c r="A308" s="3" t="s">
        <v>160</v>
      </c>
      <c r="B308" s="2">
        <v>2</v>
      </c>
      <c r="C308" s="3" t="s">
        <v>2583</v>
      </c>
      <c r="D308">
        <v>53</v>
      </c>
      <c r="E308"/>
      <c r="H308" s="6"/>
      <c r="I308"/>
    </row>
    <row r="309" spans="1:9" x14ac:dyDescent="0.25">
      <c r="A309" s="3" t="s">
        <v>161</v>
      </c>
      <c r="B309" s="2">
        <v>2</v>
      </c>
      <c r="C309" s="3" t="s">
        <v>2583</v>
      </c>
      <c r="D309">
        <v>53</v>
      </c>
      <c r="E309"/>
      <c r="H309" s="6"/>
      <c r="I309"/>
    </row>
    <row r="310" spans="1:9" x14ac:dyDescent="0.25">
      <c r="A310" s="3" t="s">
        <v>457</v>
      </c>
      <c r="B310" s="2">
        <v>3</v>
      </c>
      <c r="C310" s="3" t="s">
        <v>3859</v>
      </c>
      <c r="D310">
        <v>73</v>
      </c>
      <c r="E310"/>
      <c r="H310" s="6"/>
      <c r="I310"/>
    </row>
    <row r="311" spans="1:9" x14ac:dyDescent="0.25">
      <c r="A311" s="3" t="s">
        <v>458</v>
      </c>
      <c r="B311" s="2">
        <v>2</v>
      </c>
      <c r="C311" s="3" t="s">
        <v>3858</v>
      </c>
      <c r="D311">
        <v>54</v>
      </c>
      <c r="E311"/>
      <c r="H311" s="6"/>
      <c r="I311"/>
    </row>
    <row r="312" spans="1:9" x14ac:dyDescent="0.25">
      <c r="A312" s="3" t="s">
        <v>459</v>
      </c>
      <c r="B312" s="2">
        <v>2</v>
      </c>
      <c r="C312" s="3" t="s">
        <v>3858</v>
      </c>
      <c r="D312">
        <v>54</v>
      </c>
      <c r="E312"/>
      <c r="H312" s="6"/>
      <c r="I312"/>
    </row>
    <row r="313" spans="1:9" x14ac:dyDescent="0.25">
      <c r="A313" s="3" t="s">
        <v>154</v>
      </c>
      <c r="B313" s="2">
        <v>2</v>
      </c>
      <c r="C313" s="3" t="s">
        <v>2584</v>
      </c>
      <c r="D313">
        <v>53</v>
      </c>
      <c r="E313"/>
      <c r="H313" s="6"/>
      <c r="I313"/>
    </row>
    <row r="314" spans="1:9" x14ac:dyDescent="0.25">
      <c r="A314" s="3" t="s">
        <v>156</v>
      </c>
      <c r="B314" s="2">
        <v>2</v>
      </c>
      <c r="C314" s="3" t="s">
        <v>2584</v>
      </c>
      <c r="D314">
        <v>53</v>
      </c>
      <c r="E314"/>
      <c r="H314" s="6"/>
      <c r="I314"/>
    </row>
    <row r="315" spans="1:9" x14ac:dyDescent="0.25">
      <c r="A315" s="3" t="s">
        <v>155</v>
      </c>
      <c r="B315" s="2">
        <v>2</v>
      </c>
      <c r="C315" s="3" t="s">
        <v>2584</v>
      </c>
      <c r="D315">
        <v>53</v>
      </c>
      <c r="E315"/>
      <c r="H315" s="6"/>
      <c r="I315"/>
    </row>
    <row r="316" spans="1:9" x14ac:dyDescent="0.25">
      <c r="A316" s="3" t="s">
        <v>342</v>
      </c>
      <c r="B316" s="2">
        <v>4</v>
      </c>
      <c r="C316" s="3" t="s">
        <v>4799</v>
      </c>
      <c r="D316">
        <v>102</v>
      </c>
      <c r="E316"/>
      <c r="H316" s="6"/>
      <c r="I316"/>
    </row>
    <row r="317" spans="1:9" x14ac:dyDescent="0.25">
      <c r="A317" s="3" t="s">
        <v>341</v>
      </c>
      <c r="B317" s="2">
        <v>4</v>
      </c>
      <c r="C317" s="3" t="s">
        <v>4799</v>
      </c>
      <c r="D317">
        <v>102</v>
      </c>
      <c r="E317"/>
      <c r="H317" s="6"/>
      <c r="I317"/>
    </row>
    <row r="318" spans="1:9" x14ac:dyDescent="0.25">
      <c r="A318" s="3" t="s">
        <v>164</v>
      </c>
      <c r="B318" s="2">
        <v>2</v>
      </c>
      <c r="C318" s="3" t="s">
        <v>2585</v>
      </c>
      <c r="D318">
        <v>53</v>
      </c>
      <c r="E318"/>
      <c r="H318" s="6"/>
      <c r="I318"/>
    </row>
    <row r="319" spans="1:9" x14ac:dyDescent="0.25">
      <c r="A319" s="3" t="s">
        <v>162</v>
      </c>
      <c r="B319" s="2">
        <v>2</v>
      </c>
      <c r="C319" s="3" t="s">
        <v>2585</v>
      </c>
      <c r="D319">
        <v>53</v>
      </c>
      <c r="E319"/>
      <c r="H319" s="6"/>
      <c r="I319"/>
    </row>
    <row r="320" spans="1:9" x14ac:dyDescent="0.25">
      <c r="A320" s="3" t="s">
        <v>163</v>
      </c>
      <c r="B320" s="2">
        <v>2</v>
      </c>
      <c r="C320" s="3" t="s">
        <v>2585</v>
      </c>
      <c r="D320">
        <v>53</v>
      </c>
      <c r="E320"/>
      <c r="H320" s="6"/>
      <c r="I320"/>
    </row>
    <row r="321" spans="1:9" x14ac:dyDescent="0.25">
      <c r="A321" s="3" t="s">
        <v>109</v>
      </c>
      <c r="B321" s="2">
        <v>3</v>
      </c>
      <c r="C321" s="3" t="s">
        <v>4828</v>
      </c>
      <c r="D321">
        <v>66</v>
      </c>
      <c r="E321"/>
      <c r="H321" s="6"/>
      <c r="I321"/>
    </row>
    <row r="322" spans="1:9" x14ac:dyDescent="0.25">
      <c r="A322" s="3" t="s">
        <v>111</v>
      </c>
      <c r="B322" s="2">
        <v>3</v>
      </c>
      <c r="C322" s="3" t="s">
        <v>4828</v>
      </c>
      <c r="D322">
        <v>66</v>
      </c>
      <c r="E322"/>
      <c r="H322" s="6"/>
      <c r="I322"/>
    </row>
    <row r="323" spans="1:9" x14ac:dyDescent="0.25">
      <c r="A323" s="3" t="s">
        <v>110</v>
      </c>
      <c r="B323" s="2">
        <v>3</v>
      </c>
      <c r="C323" s="3" t="s">
        <v>4828</v>
      </c>
      <c r="D323">
        <v>66</v>
      </c>
      <c r="E323"/>
      <c r="H323" s="6"/>
      <c r="I323"/>
    </row>
    <row r="324" spans="1:9" x14ac:dyDescent="0.25">
      <c r="A324" s="3" t="s">
        <v>484</v>
      </c>
      <c r="B324" s="2">
        <v>3</v>
      </c>
      <c r="C324" s="3" t="s">
        <v>3860</v>
      </c>
      <c r="D324">
        <v>73</v>
      </c>
      <c r="E324"/>
      <c r="H324" s="6"/>
      <c r="I324"/>
    </row>
    <row r="325" spans="1:9" x14ac:dyDescent="0.25">
      <c r="A325" s="3" t="s">
        <v>483</v>
      </c>
      <c r="B325" s="2">
        <v>3</v>
      </c>
      <c r="C325" s="3" t="s">
        <v>3860</v>
      </c>
      <c r="D325">
        <v>73</v>
      </c>
      <c r="E325"/>
      <c r="H325" s="6"/>
      <c r="I325"/>
    </row>
    <row r="326" spans="1:9" x14ac:dyDescent="0.25">
      <c r="A326" s="3" t="s">
        <v>340</v>
      </c>
      <c r="B326" s="2">
        <v>4</v>
      </c>
      <c r="C326" s="3" t="s">
        <v>4800</v>
      </c>
      <c r="D326">
        <v>102</v>
      </c>
      <c r="E326"/>
      <c r="H326" s="6"/>
      <c r="I326"/>
    </row>
    <row r="327" spans="1:9" x14ac:dyDescent="0.25">
      <c r="A327" s="3" t="s">
        <v>339</v>
      </c>
      <c r="B327" s="2">
        <v>4</v>
      </c>
      <c r="C327" s="3" t="s">
        <v>4800</v>
      </c>
      <c r="D327">
        <v>102</v>
      </c>
      <c r="E327"/>
      <c r="H327" s="6"/>
      <c r="I327"/>
    </row>
    <row r="328" spans="1:9" x14ac:dyDescent="0.25">
      <c r="A328" s="3" t="s">
        <v>166</v>
      </c>
      <c r="B328" s="2">
        <v>2</v>
      </c>
      <c r="C328" s="3" t="s">
        <v>2586</v>
      </c>
      <c r="D328">
        <v>53</v>
      </c>
      <c r="E328"/>
      <c r="H328" s="6"/>
      <c r="I328"/>
    </row>
    <row r="329" spans="1:9" x14ac:dyDescent="0.25">
      <c r="A329" s="3" t="s">
        <v>167</v>
      </c>
      <c r="B329" s="2">
        <v>2</v>
      </c>
      <c r="C329" s="3" t="s">
        <v>2586</v>
      </c>
      <c r="D329">
        <v>53</v>
      </c>
      <c r="E329"/>
      <c r="H329" s="6"/>
      <c r="I329"/>
    </row>
    <row r="330" spans="1:9" x14ac:dyDescent="0.25">
      <c r="A330" s="3" t="s">
        <v>52</v>
      </c>
      <c r="B330" s="2">
        <v>1</v>
      </c>
      <c r="C330" s="3" t="s">
        <v>1969</v>
      </c>
      <c r="D330">
        <v>26</v>
      </c>
      <c r="E330"/>
      <c r="H330" s="6"/>
      <c r="I330"/>
    </row>
    <row r="331" spans="1:9" x14ac:dyDescent="0.25">
      <c r="A331" s="3" t="s">
        <v>165</v>
      </c>
      <c r="B331" s="2">
        <v>2</v>
      </c>
      <c r="C331" s="3" t="s">
        <v>2586</v>
      </c>
      <c r="D331">
        <v>53</v>
      </c>
      <c r="E331"/>
      <c r="H331" s="6"/>
      <c r="I331"/>
    </row>
    <row r="332" spans="1:9" x14ac:dyDescent="0.25">
      <c r="A332" s="3" t="s">
        <v>51</v>
      </c>
      <c r="B332" s="2">
        <v>2</v>
      </c>
      <c r="C332" s="3" t="s">
        <v>2554</v>
      </c>
      <c r="D332">
        <v>44</v>
      </c>
      <c r="E332"/>
      <c r="H332" s="6"/>
      <c r="I332"/>
    </row>
    <row r="333" spans="1:9" x14ac:dyDescent="0.25">
      <c r="A333" s="3" t="s">
        <v>149</v>
      </c>
      <c r="B333" s="2">
        <v>2</v>
      </c>
      <c r="C333" s="3" t="s">
        <v>2587</v>
      </c>
      <c r="D333">
        <v>53</v>
      </c>
      <c r="E333"/>
      <c r="H333" s="6"/>
      <c r="I333"/>
    </row>
    <row r="334" spans="1:9" x14ac:dyDescent="0.25">
      <c r="A334" s="3" t="s">
        <v>150</v>
      </c>
      <c r="B334" s="2">
        <v>2</v>
      </c>
      <c r="C334" s="3" t="s">
        <v>2587</v>
      </c>
      <c r="D334">
        <v>53</v>
      </c>
      <c r="E334"/>
      <c r="H334" s="6"/>
      <c r="I334"/>
    </row>
    <row r="335" spans="1:9" x14ac:dyDescent="0.25">
      <c r="A335" s="3" t="s">
        <v>151</v>
      </c>
      <c r="B335" s="2">
        <v>2</v>
      </c>
      <c r="C335" s="3" t="s">
        <v>2587</v>
      </c>
      <c r="D335">
        <v>53</v>
      </c>
      <c r="E335"/>
      <c r="H335" s="6"/>
      <c r="I335"/>
    </row>
    <row r="336" spans="1:9" x14ac:dyDescent="0.25">
      <c r="A336" s="3" t="s">
        <v>105</v>
      </c>
      <c r="B336" s="2">
        <v>1</v>
      </c>
      <c r="C336" s="3" t="s">
        <v>1968</v>
      </c>
      <c r="D336">
        <v>21</v>
      </c>
      <c r="E336"/>
      <c r="H336" s="6"/>
      <c r="I336"/>
    </row>
    <row r="337" spans="1:9" x14ac:dyDescent="0.25">
      <c r="A337" s="3" t="s">
        <v>106</v>
      </c>
      <c r="B337" s="2">
        <v>1</v>
      </c>
      <c r="C337" s="3" t="s">
        <v>1968</v>
      </c>
      <c r="D337">
        <v>21</v>
      </c>
      <c r="E337"/>
      <c r="H337" s="6"/>
      <c r="I337"/>
    </row>
    <row r="338" spans="1:9" x14ac:dyDescent="0.25">
      <c r="A338" s="3" t="s">
        <v>107</v>
      </c>
      <c r="B338" s="2">
        <v>1</v>
      </c>
      <c r="C338" s="3" t="s">
        <v>1968</v>
      </c>
      <c r="D338">
        <v>21</v>
      </c>
      <c r="E338"/>
      <c r="H338" s="6"/>
      <c r="I338"/>
    </row>
    <row r="339" spans="1:9" x14ac:dyDescent="0.25">
      <c r="A339" s="3" t="s">
        <v>108</v>
      </c>
      <c r="B339" s="2">
        <v>1</v>
      </c>
      <c r="C339" s="3" t="s">
        <v>1968</v>
      </c>
      <c r="D339">
        <v>21</v>
      </c>
      <c r="E339"/>
      <c r="H339" s="6"/>
      <c r="I339"/>
    </row>
    <row r="340" spans="1:9" x14ac:dyDescent="0.25">
      <c r="A340" s="3" t="s">
        <v>104</v>
      </c>
      <c r="B340" s="2">
        <v>2</v>
      </c>
      <c r="C340" s="3" t="s">
        <v>4829</v>
      </c>
      <c r="D340">
        <v>43</v>
      </c>
      <c r="E340"/>
      <c r="H340" s="6"/>
      <c r="I340"/>
    </row>
    <row r="341" spans="1:9" x14ac:dyDescent="0.25">
      <c r="A341" s="3" t="s">
        <v>102</v>
      </c>
      <c r="B341" s="2">
        <v>2</v>
      </c>
      <c r="C341" s="3" t="s">
        <v>4829</v>
      </c>
      <c r="D341">
        <v>43</v>
      </c>
      <c r="E341"/>
      <c r="H341" s="6"/>
      <c r="I341"/>
    </row>
    <row r="342" spans="1:9" x14ac:dyDescent="0.25">
      <c r="A342" s="3" t="s">
        <v>103</v>
      </c>
      <c r="B342" s="2">
        <v>2</v>
      </c>
      <c r="C342" s="3" t="s">
        <v>4829</v>
      </c>
      <c r="D342">
        <v>43</v>
      </c>
      <c r="E342"/>
      <c r="H342" s="6"/>
      <c r="I342"/>
    </row>
    <row r="343" spans="1:9" x14ac:dyDescent="0.25">
      <c r="A343" s="3" t="s">
        <v>113</v>
      </c>
      <c r="B343" s="2">
        <v>2</v>
      </c>
      <c r="C343" s="3" t="s">
        <v>4829</v>
      </c>
      <c r="D343">
        <v>43</v>
      </c>
      <c r="E343"/>
      <c r="H343" s="6"/>
      <c r="I343"/>
    </row>
    <row r="344" spans="1:9" x14ac:dyDescent="0.25">
      <c r="A344" s="3" t="s">
        <v>114</v>
      </c>
      <c r="B344" s="2">
        <v>2</v>
      </c>
      <c r="C344" s="3" t="s">
        <v>4829</v>
      </c>
      <c r="D344">
        <v>43</v>
      </c>
      <c r="E344"/>
      <c r="H344" s="6"/>
      <c r="I344"/>
    </row>
    <row r="345" spans="1:9" x14ac:dyDescent="0.25">
      <c r="A345" s="3" t="s">
        <v>112</v>
      </c>
      <c r="B345" s="2">
        <v>2</v>
      </c>
      <c r="C345" s="3" t="s">
        <v>4829</v>
      </c>
      <c r="D345">
        <v>43</v>
      </c>
      <c r="E345"/>
      <c r="H345" s="6"/>
      <c r="I345"/>
    </row>
    <row r="346" spans="1:9" x14ac:dyDescent="0.25">
      <c r="A346" s="3" t="s">
        <v>216</v>
      </c>
      <c r="B346" s="2">
        <v>3</v>
      </c>
      <c r="C346" s="3" t="s">
        <v>4383</v>
      </c>
      <c r="D346">
        <v>72</v>
      </c>
      <c r="E346"/>
      <c r="H346" s="6"/>
      <c r="I346"/>
    </row>
    <row r="347" spans="1:9" x14ac:dyDescent="0.25">
      <c r="A347" s="3" t="s">
        <v>217</v>
      </c>
      <c r="B347" s="2">
        <v>3</v>
      </c>
      <c r="C347" s="3" t="s">
        <v>4383</v>
      </c>
      <c r="D347">
        <v>72</v>
      </c>
      <c r="E347"/>
      <c r="H347" s="6"/>
      <c r="I347"/>
    </row>
    <row r="348" spans="1:9" x14ac:dyDescent="0.25">
      <c r="A348" s="3" t="s">
        <v>768</v>
      </c>
      <c r="B348" s="2">
        <v>5</v>
      </c>
      <c r="C348" s="3" t="s">
        <v>3649</v>
      </c>
      <c r="D348">
        <v>109</v>
      </c>
      <c r="E348"/>
      <c r="H348" s="6"/>
      <c r="I348"/>
    </row>
    <row r="349" spans="1:9" x14ac:dyDescent="0.25">
      <c r="A349" s="3" t="s">
        <v>213</v>
      </c>
      <c r="B349" s="2">
        <v>3</v>
      </c>
      <c r="C349" s="3" t="s">
        <v>4384</v>
      </c>
      <c r="D349">
        <v>72</v>
      </c>
      <c r="E349"/>
      <c r="H349" s="6"/>
      <c r="I349"/>
    </row>
    <row r="350" spans="1:9" x14ac:dyDescent="0.25">
      <c r="A350" s="3" t="s">
        <v>462</v>
      </c>
      <c r="B350" s="2">
        <v>2</v>
      </c>
      <c r="C350" s="3" t="s">
        <v>2610</v>
      </c>
      <c r="D350">
        <v>45</v>
      </c>
      <c r="E350"/>
      <c r="H350" s="6"/>
      <c r="I350"/>
    </row>
    <row r="351" spans="1:9" x14ac:dyDescent="0.25">
      <c r="A351" s="3" t="s">
        <v>461</v>
      </c>
      <c r="B351" s="2">
        <v>2</v>
      </c>
      <c r="C351" s="3" t="s">
        <v>2610</v>
      </c>
      <c r="D351">
        <v>45</v>
      </c>
      <c r="E351"/>
      <c r="H351" s="6"/>
      <c r="I351"/>
    </row>
    <row r="352" spans="1:9" x14ac:dyDescent="0.25">
      <c r="A352" s="3" t="s">
        <v>470</v>
      </c>
      <c r="B352" s="2">
        <v>2</v>
      </c>
      <c r="C352" s="3" t="s">
        <v>2588</v>
      </c>
      <c r="D352">
        <v>54</v>
      </c>
      <c r="E352"/>
      <c r="H352" s="6"/>
      <c r="I352"/>
    </row>
    <row r="353" spans="1:9" x14ac:dyDescent="0.25">
      <c r="A353" s="3" t="s">
        <v>184</v>
      </c>
      <c r="B353" s="2">
        <v>2</v>
      </c>
      <c r="C353" s="3" t="s">
        <v>2589</v>
      </c>
      <c r="D353">
        <v>54</v>
      </c>
      <c r="E353"/>
      <c r="H353" s="6"/>
      <c r="I353"/>
    </row>
    <row r="354" spans="1:9" x14ac:dyDescent="0.25">
      <c r="A354" s="3" t="s">
        <v>186</v>
      </c>
      <c r="B354" s="2">
        <v>2</v>
      </c>
      <c r="C354" s="3" t="s">
        <v>2589</v>
      </c>
      <c r="D354">
        <v>54</v>
      </c>
      <c r="E354"/>
      <c r="H354" s="6"/>
      <c r="I354"/>
    </row>
    <row r="355" spans="1:9" x14ac:dyDescent="0.25">
      <c r="A355" s="3" t="s">
        <v>185</v>
      </c>
      <c r="B355" s="2">
        <v>2</v>
      </c>
      <c r="C355" s="3" t="s">
        <v>2589</v>
      </c>
      <c r="D355">
        <v>54</v>
      </c>
      <c r="E355"/>
      <c r="H355" s="6"/>
      <c r="I355"/>
    </row>
    <row r="356" spans="1:9" x14ac:dyDescent="0.25">
      <c r="A356" s="3" t="s">
        <v>183</v>
      </c>
      <c r="B356" s="2">
        <v>2</v>
      </c>
      <c r="C356" s="3" t="s">
        <v>2589</v>
      </c>
      <c r="D356">
        <v>54</v>
      </c>
      <c r="E356"/>
      <c r="H356" s="6"/>
      <c r="I356"/>
    </row>
    <row r="357" spans="1:9" x14ac:dyDescent="0.25">
      <c r="A357" s="3" t="s">
        <v>181</v>
      </c>
      <c r="B357" s="2">
        <v>2</v>
      </c>
      <c r="C357" s="3" t="s">
        <v>2590</v>
      </c>
      <c r="D357">
        <v>54</v>
      </c>
      <c r="E357"/>
      <c r="H357" s="6"/>
      <c r="I357"/>
    </row>
    <row r="358" spans="1:9" x14ac:dyDescent="0.25">
      <c r="A358" s="3" t="s">
        <v>180</v>
      </c>
      <c r="B358" s="2">
        <v>2</v>
      </c>
      <c r="C358" s="3" t="s">
        <v>2590</v>
      </c>
      <c r="D358">
        <v>54</v>
      </c>
      <c r="E358"/>
      <c r="H358" s="6"/>
      <c r="I358"/>
    </row>
    <row r="359" spans="1:9" x14ac:dyDescent="0.25">
      <c r="A359" s="3" t="s">
        <v>182</v>
      </c>
      <c r="B359" s="2">
        <v>2</v>
      </c>
      <c r="C359" s="3" t="s">
        <v>2590</v>
      </c>
      <c r="D359">
        <v>54</v>
      </c>
      <c r="E359"/>
      <c r="H359" s="6"/>
      <c r="I359"/>
    </row>
    <row r="360" spans="1:9" x14ac:dyDescent="0.25">
      <c r="A360" s="3" t="s">
        <v>542</v>
      </c>
      <c r="B360" s="2">
        <v>3</v>
      </c>
      <c r="C360" s="3" t="s">
        <v>2592</v>
      </c>
      <c r="D360">
        <v>58</v>
      </c>
      <c r="E360"/>
      <c r="H360" s="6"/>
      <c r="I360"/>
    </row>
    <row r="361" spans="1:9" x14ac:dyDescent="0.25">
      <c r="A361" s="3" t="s">
        <v>547</v>
      </c>
      <c r="B361" s="2">
        <v>3</v>
      </c>
      <c r="C361" s="3" t="s">
        <v>2592</v>
      </c>
      <c r="D361">
        <v>58</v>
      </c>
      <c r="E361"/>
      <c r="H361" s="6"/>
      <c r="I361"/>
    </row>
    <row r="362" spans="1:9" x14ac:dyDescent="0.25">
      <c r="A362" s="3" t="s">
        <v>544</v>
      </c>
      <c r="B362" s="2">
        <v>3</v>
      </c>
      <c r="C362" s="3" t="s">
        <v>2592</v>
      </c>
      <c r="D362">
        <v>58</v>
      </c>
      <c r="E362"/>
      <c r="H362" s="6"/>
      <c r="I362"/>
    </row>
    <row r="363" spans="1:9" x14ac:dyDescent="0.25">
      <c r="A363" s="3" t="s">
        <v>548</v>
      </c>
      <c r="B363" s="2">
        <v>3</v>
      </c>
      <c r="C363" s="3" t="s">
        <v>2592</v>
      </c>
      <c r="D363">
        <v>58</v>
      </c>
      <c r="E363"/>
      <c r="H363" s="6"/>
      <c r="I363"/>
    </row>
    <row r="364" spans="1:9" x14ac:dyDescent="0.25">
      <c r="A364" s="3" t="s">
        <v>543</v>
      </c>
      <c r="B364" s="2">
        <v>5</v>
      </c>
      <c r="C364" s="3" t="s">
        <v>2591</v>
      </c>
      <c r="D364">
        <v>97</v>
      </c>
      <c r="E364"/>
      <c r="H364" s="6"/>
      <c r="I364"/>
    </row>
    <row r="365" spans="1:9" x14ac:dyDescent="0.25">
      <c r="A365" s="3" t="s">
        <v>545</v>
      </c>
      <c r="B365" s="2">
        <v>5</v>
      </c>
      <c r="C365" s="3" t="s">
        <v>2591</v>
      </c>
      <c r="D365">
        <v>97</v>
      </c>
      <c r="E365"/>
      <c r="H365" s="6"/>
      <c r="I365"/>
    </row>
    <row r="366" spans="1:9" x14ac:dyDescent="0.25">
      <c r="A366" s="3" t="s">
        <v>492</v>
      </c>
      <c r="B366" s="2">
        <v>2</v>
      </c>
      <c r="C366" s="3" t="s">
        <v>4498</v>
      </c>
      <c r="D366">
        <v>53</v>
      </c>
      <c r="E366"/>
      <c r="H366" s="6"/>
      <c r="I366"/>
    </row>
    <row r="367" spans="1:9" x14ac:dyDescent="0.25">
      <c r="A367" s="3" t="s">
        <v>355</v>
      </c>
      <c r="B367" s="2">
        <v>2</v>
      </c>
      <c r="C367" s="3" t="s">
        <v>4801</v>
      </c>
      <c r="D367">
        <v>53</v>
      </c>
      <c r="E367"/>
      <c r="H367" s="6"/>
      <c r="I367"/>
    </row>
    <row r="368" spans="1:9" x14ac:dyDescent="0.25">
      <c r="A368" s="3" t="s">
        <v>1410</v>
      </c>
      <c r="B368" s="2">
        <v>2</v>
      </c>
      <c r="C368" s="3" t="s">
        <v>2652</v>
      </c>
      <c r="D368">
        <v>53</v>
      </c>
      <c r="E368"/>
      <c r="H368" s="6"/>
      <c r="I368"/>
    </row>
    <row r="369" spans="1:9" x14ac:dyDescent="0.25">
      <c r="A369" s="3" t="s">
        <v>1419</v>
      </c>
      <c r="B369" s="2">
        <v>2</v>
      </c>
      <c r="C369" s="3" t="s">
        <v>2652</v>
      </c>
      <c r="D369">
        <v>53</v>
      </c>
      <c r="E369"/>
      <c r="H369" s="6"/>
      <c r="I369"/>
    </row>
    <row r="370" spans="1:9" x14ac:dyDescent="0.25">
      <c r="A370" s="3" t="s">
        <v>610</v>
      </c>
      <c r="B370" s="2">
        <v>2</v>
      </c>
      <c r="C370" s="3" t="s">
        <v>4499</v>
      </c>
      <c r="D370">
        <v>53</v>
      </c>
      <c r="E370"/>
      <c r="H370" s="6"/>
      <c r="I370"/>
    </row>
    <row r="371" spans="1:9" x14ac:dyDescent="0.25">
      <c r="A371" s="3" t="s">
        <v>247</v>
      </c>
      <c r="B371" s="2">
        <v>2</v>
      </c>
      <c r="C371" s="3" t="s">
        <v>4500</v>
      </c>
      <c r="D371">
        <v>53</v>
      </c>
      <c r="E371"/>
      <c r="H371" s="6"/>
      <c r="I371"/>
    </row>
    <row r="372" spans="1:9" x14ac:dyDescent="0.25">
      <c r="A372" s="3" t="s">
        <v>1409</v>
      </c>
      <c r="B372" s="2">
        <v>2</v>
      </c>
      <c r="C372" s="3" t="s">
        <v>2653</v>
      </c>
      <c r="D372">
        <v>53</v>
      </c>
      <c r="E372"/>
      <c r="H372" s="6"/>
      <c r="I372"/>
    </row>
    <row r="373" spans="1:9" x14ac:dyDescent="0.25">
      <c r="A373" s="3" t="s">
        <v>1411</v>
      </c>
      <c r="B373" s="2">
        <v>2</v>
      </c>
      <c r="C373" s="3" t="s">
        <v>2654</v>
      </c>
      <c r="D373">
        <v>53</v>
      </c>
      <c r="E373"/>
      <c r="H373" s="6"/>
      <c r="I373"/>
    </row>
    <row r="374" spans="1:9" x14ac:dyDescent="0.25">
      <c r="A374" s="3" t="s">
        <v>1415</v>
      </c>
      <c r="B374" s="2">
        <v>2</v>
      </c>
      <c r="C374" s="3" t="s">
        <v>2654</v>
      </c>
      <c r="D374">
        <v>53</v>
      </c>
      <c r="E374"/>
      <c r="H374" s="6"/>
      <c r="I374"/>
    </row>
    <row r="375" spans="1:9" x14ac:dyDescent="0.25">
      <c r="A375" s="3" t="s">
        <v>1408</v>
      </c>
      <c r="B375" s="2">
        <v>2</v>
      </c>
      <c r="C375" s="3" t="s">
        <v>2654</v>
      </c>
      <c r="D375">
        <v>53</v>
      </c>
      <c r="E375"/>
      <c r="H375" s="6"/>
      <c r="I375"/>
    </row>
    <row r="376" spans="1:9" x14ac:dyDescent="0.25">
      <c r="A376" s="3" t="s">
        <v>608</v>
      </c>
      <c r="B376" s="2">
        <v>2</v>
      </c>
      <c r="C376" s="3" t="s">
        <v>4501</v>
      </c>
      <c r="D376">
        <v>53</v>
      </c>
      <c r="E376"/>
      <c r="H376" s="6"/>
      <c r="I376"/>
    </row>
    <row r="377" spans="1:9" x14ac:dyDescent="0.25">
      <c r="A377" s="3" t="s">
        <v>260</v>
      </c>
      <c r="B377" s="2">
        <v>2</v>
      </c>
      <c r="C377" s="3" t="s">
        <v>4501</v>
      </c>
      <c r="D377">
        <v>53</v>
      </c>
      <c r="E377"/>
      <c r="H377" s="6"/>
      <c r="I377"/>
    </row>
    <row r="378" spans="1:9" x14ac:dyDescent="0.25">
      <c r="A378" s="3" t="s">
        <v>261</v>
      </c>
      <c r="B378" s="2">
        <v>2</v>
      </c>
      <c r="C378" s="3" t="s">
        <v>4501</v>
      </c>
      <c r="D378">
        <v>53</v>
      </c>
      <c r="E378"/>
      <c r="H378" s="6"/>
      <c r="I378"/>
    </row>
    <row r="379" spans="1:9" x14ac:dyDescent="0.25">
      <c r="A379" s="3" t="s">
        <v>262</v>
      </c>
      <c r="B379" s="2">
        <v>2</v>
      </c>
      <c r="C379" s="3" t="s">
        <v>4501</v>
      </c>
      <c r="D379">
        <v>53</v>
      </c>
      <c r="E379"/>
      <c r="H379" s="6"/>
      <c r="I379"/>
    </row>
    <row r="380" spans="1:9" x14ac:dyDescent="0.25">
      <c r="A380" s="3" t="s">
        <v>264</v>
      </c>
      <c r="B380" s="2">
        <v>2</v>
      </c>
      <c r="C380" s="3" t="s">
        <v>4501</v>
      </c>
      <c r="D380">
        <v>53</v>
      </c>
      <c r="E380"/>
      <c r="H380" s="6"/>
      <c r="I380"/>
    </row>
    <row r="381" spans="1:9" x14ac:dyDescent="0.25">
      <c r="A381" s="3" t="s">
        <v>263</v>
      </c>
      <c r="B381" s="2">
        <v>2</v>
      </c>
      <c r="C381" s="3" t="s">
        <v>4501</v>
      </c>
      <c r="D381">
        <v>53</v>
      </c>
      <c r="E381"/>
      <c r="H381" s="6"/>
      <c r="I381"/>
    </row>
    <row r="382" spans="1:9" x14ac:dyDescent="0.25">
      <c r="A382" s="3" t="s">
        <v>325</v>
      </c>
      <c r="B382" s="2">
        <v>2</v>
      </c>
      <c r="C382" s="3" t="s">
        <v>4802</v>
      </c>
      <c r="D382">
        <v>53</v>
      </c>
      <c r="E382"/>
      <c r="H382" s="6"/>
      <c r="I382"/>
    </row>
    <row r="383" spans="1:9" x14ac:dyDescent="0.25">
      <c r="A383" s="3" t="s">
        <v>324</v>
      </c>
      <c r="B383" s="2">
        <v>2</v>
      </c>
      <c r="C383" s="3" t="s">
        <v>4802</v>
      </c>
      <c r="D383">
        <v>53</v>
      </c>
      <c r="E383"/>
      <c r="H383" s="6"/>
      <c r="I383"/>
    </row>
    <row r="384" spans="1:9" x14ac:dyDescent="0.25">
      <c r="A384" s="3" t="s">
        <v>1417</v>
      </c>
      <c r="B384" s="2">
        <v>2</v>
      </c>
      <c r="C384" s="3" t="s">
        <v>2655</v>
      </c>
      <c r="D384">
        <v>53</v>
      </c>
      <c r="E384"/>
      <c r="H384" s="6"/>
      <c r="I384"/>
    </row>
    <row r="385" spans="1:9" x14ac:dyDescent="0.25">
      <c r="A385" s="3" t="s">
        <v>1407</v>
      </c>
      <c r="B385" s="2">
        <v>2</v>
      </c>
      <c r="C385" s="3" t="s">
        <v>2655</v>
      </c>
      <c r="D385">
        <v>53</v>
      </c>
      <c r="E385"/>
      <c r="H385" s="6"/>
      <c r="I385"/>
    </row>
    <row r="386" spans="1:9" x14ac:dyDescent="0.25">
      <c r="A386" s="3" t="s">
        <v>1413</v>
      </c>
      <c r="B386" s="2">
        <v>2</v>
      </c>
      <c r="C386" s="3" t="s">
        <v>2655</v>
      </c>
      <c r="D386">
        <v>53</v>
      </c>
      <c r="E386"/>
      <c r="H386" s="6"/>
      <c r="I386"/>
    </row>
    <row r="387" spans="1:9" x14ac:dyDescent="0.25">
      <c r="A387" s="3" t="s">
        <v>205</v>
      </c>
      <c r="B387" s="2">
        <v>3</v>
      </c>
      <c r="C387" s="3" t="s">
        <v>3360</v>
      </c>
      <c r="D387">
        <v>63</v>
      </c>
      <c r="E387"/>
      <c r="H387" s="6"/>
      <c r="I387"/>
    </row>
    <row r="388" spans="1:9" x14ac:dyDescent="0.25">
      <c r="A388" s="3" t="s">
        <v>206</v>
      </c>
      <c r="B388" s="2">
        <v>3</v>
      </c>
      <c r="C388" s="3" t="s">
        <v>3360</v>
      </c>
      <c r="D388">
        <v>63</v>
      </c>
      <c r="E388"/>
      <c r="H388" s="6"/>
      <c r="I388"/>
    </row>
    <row r="389" spans="1:9" x14ac:dyDescent="0.25">
      <c r="A389" s="3" t="s">
        <v>231</v>
      </c>
      <c r="B389" s="2">
        <v>2</v>
      </c>
      <c r="C389" s="3" t="s">
        <v>4502</v>
      </c>
      <c r="D389">
        <v>53</v>
      </c>
      <c r="E389"/>
      <c r="H389" s="6"/>
      <c r="I389"/>
    </row>
    <row r="390" spans="1:9" x14ac:dyDescent="0.25">
      <c r="A390" s="3" t="s">
        <v>233</v>
      </c>
      <c r="B390" s="2">
        <v>2</v>
      </c>
      <c r="C390" s="3" t="s">
        <v>4502</v>
      </c>
      <c r="D390">
        <v>53</v>
      </c>
      <c r="E390"/>
      <c r="H390" s="6"/>
      <c r="I390"/>
    </row>
    <row r="391" spans="1:9" x14ac:dyDescent="0.25">
      <c r="A391" s="3" t="s">
        <v>209</v>
      </c>
      <c r="B391" s="2">
        <v>3</v>
      </c>
      <c r="C391" s="3" t="s">
        <v>3360</v>
      </c>
      <c r="D391">
        <v>63</v>
      </c>
      <c r="E391"/>
      <c r="H391" s="6"/>
      <c r="I391"/>
    </row>
    <row r="392" spans="1:9" x14ac:dyDescent="0.25">
      <c r="A392" s="3" t="s">
        <v>202</v>
      </c>
      <c r="B392" s="2">
        <v>3</v>
      </c>
      <c r="C392" s="3" t="s">
        <v>3360</v>
      </c>
      <c r="D392">
        <v>63</v>
      </c>
      <c r="E392"/>
      <c r="H392" s="6"/>
      <c r="I392"/>
    </row>
    <row r="393" spans="1:9" x14ac:dyDescent="0.25">
      <c r="A393" s="3" t="s">
        <v>601</v>
      </c>
      <c r="B393" s="2">
        <v>2</v>
      </c>
      <c r="C393" s="3" t="s">
        <v>4502</v>
      </c>
      <c r="D393">
        <v>53</v>
      </c>
      <c r="E393"/>
      <c r="H393" s="6"/>
      <c r="I393"/>
    </row>
    <row r="394" spans="1:9" x14ac:dyDescent="0.25">
      <c r="A394" s="3" t="s">
        <v>208</v>
      </c>
      <c r="B394" s="2">
        <v>3</v>
      </c>
      <c r="C394" s="3" t="s">
        <v>3360</v>
      </c>
      <c r="D394">
        <v>63</v>
      </c>
      <c r="E394"/>
      <c r="H394" s="6"/>
      <c r="I394"/>
    </row>
    <row r="395" spans="1:9" x14ac:dyDescent="0.25">
      <c r="A395" s="3" t="s">
        <v>201</v>
      </c>
      <c r="B395" s="2">
        <v>3</v>
      </c>
      <c r="C395" s="3" t="s">
        <v>3360</v>
      </c>
      <c r="D395">
        <v>63</v>
      </c>
      <c r="E395"/>
      <c r="H395" s="6"/>
      <c r="I395"/>
    </row>
    <row r="396" spans="1:9" x14ac:dyDescent="0.25">
      <c r="A396" s="3" t="s">
        <v>232</v>
      </c>
      <c r="B396" s="2">
        <v>2</v>
      </c>
      <c r="C396" s="3" t="s">
        <v>4502</v>
      </c>
      <c r="D396">
        <v>53</v>
      </c>
      <c r="E396"/>
      <c r="H396" s="6"/>
      <c r="I396"/>
    </row>
    <row r="397" spans="1:9" x14ac:dyDescent="0.25">
      <c r="A397" s="3" t="s">
        <v>234</v>
      </c>
      <c r="B397" s="2">
        <v>2</v>
      </c>
      <c r="C397" s="3" t="s">
        <v>4502</v>
      </c>
      <c r="D397">
        <v>53</v>
      </c>
      <c r="E397"/>
      <c r="H397" s="6"/>
      <c r="I397"/>
    </row>
    <row r="398" spans="1:9" x14ac:dyDescent="0.25">
      <c r="A398" s="3" t="s">
        <v>203</v>
      </c>
      <c r="B398" s="2">
        <v>3</v>
      </c>
      <c r="C398" s="3" t="s">
        <v>3360</v>
      </c>
      <c r="D398">
        <v>63</v>
      </c>
      <c r="E398"/>
      <c r="H398" s="6"/>
      <c r="I398"/>
    </row>
    <row r="399" spans="1:9" x14ac:dyDescent="0.25">
      <c r="A399" s="3" t="s">
        <v>207</v>
      </c>
      <c r="B399" s="2">
        <v>3</v>
      </c>
      <c r="C399" s="3" t="s">
        <v>3360</v>
      </c>
      <c r="D399">
        <v>63</v>
      </c>
      <c r="E399"/>
      <c r="H399" s="6"/>
      <c r="I399"/>
    </row>
    <row r="400" spans="1:9" x14ac:dyDescent="0.25">
      <c r="A400" s="3" t="s">
        <v>204</v>
      </c>
      <c r="B400" s="2">
        <v>3</v>
      </c>
      <c r="C400" s="3" t="s">
        <v>3360</v>
      </c>
      <c r="D400">
        <v>63</v>
      </c>
      <c r="E400"/>
      <c r="H400" s="6"/>
      <c r="I400"/>
    </row>
    <row r="401" spans="1:9" x14ac:dyDescent="0.25">
      <c r="A401" s="3" t="s">
        <v>1412</v>
      </c>
      <c r="B401" s="2">
        <v>2</v>
      </c>
      <c r="C401" s="3" t="s">
        <v>2656</v>
      </c>
      <c r="D401">
        <v>53</v>
      </c>
      <c r="E401"/>
      <c r="H401" s="6"/>
      <c r="I401"/>
    </row>
    <row r="402" spans="1:9" x14ac:dyDescent="0.25">
      <c r="A402" s="3" t="s">
        <v>553</v>
      </c>
      <c r="B402" s="2">
        <v>2</v>
      </c>
      <c r="C402" s="3" t="s">
        <v>4504</v>
      </c>
      <c r="D402">
        <v>37</v>
      </c>
      <c r="E402"/>
      <c r="H402" s="6"/>
      <c r="I402"/>
    </row>
    <row r="403" spans="1:9" x14ac:dyDescent="0.25">
      <c r="A403" s="3" t="s">
        <v>554</v>
      </c>
      <c r="B403" s="2">
        <v>4</v>
      </c>
      <c r="C403" s="3" t="s">
        <v>4505</v>
      </c>
      <c r="D403">
        <v>75</v>
      </c>
      <c r="E403"/>
      <c r="H403" s="6"/>
      <c r="I403"/>
    </row>
    <row r="404" spans="1:9" x14ac:dyDescent="0.25">
      <c r="A404" s="3" t="s">
        <v>552</v>
      </c>
      <c r="B404" s="2">
        <v>5</v>
      </c>
      <c r="C404" s="3" t="s">
        <v>4503</v>
      </c>
      <c r="D404">
        <v>94</v>
      </c>
      <c r="E404"/>
      <c r="H404" s="6"/>
      <c r="I404"/>
    </row>
    <row r="405" spans="1:9" x14ac:dyDescent="0.25">
      <c r="A405" s="3" t="s">
        <v>551</v>
      </c>
      <c r="B405" s="2">
        <v>5</v>
      </c>
      <c r="C405" s="3" t="s">
        <v>4503</v>
      </c>
      <c r="D405">
        <v>94</v>
      </c>
      <c r="E405"/>
      <c r="H405" s="6"/>
      <c r="I405"/>
    </row>
    <row r="406" spans="1:9" x14ac:dyDescent="0.25">
      <c r="A406" s="3" t="s">
        <v>1420</v>
      </c>
      <c r="B406" s="2">
        <v>2</v>
      </c>
      <c r="C406" s="3" t="s">
        <v>2657</v>
      </c>
      <c r="D406">
        <v>53</v>
      </c>
      <c r="E406"/>
      <c r="H406" s="6"/>
      <c r="I406"/>
    </row>
    <row r="407" spans="1:9" x14ac:dyDescent="0.25">
      <c r="A407" s="3" t="s">
        <v>1418</v>
      </c>
      <c r="B407" s="2">
        <v>2</v>
      </c>
      <c r="C407" s="3" t="s">
        <v>2657</v>
      </c>
      <c r="D407">
        <v>53</v>
      </c>
      <c r="E407"/>
      <c r="H407" s="6"/>
      <c r="I407"/>
    </row>
    <row r="408" spans="1:9" x14ac:dyDescent="0.25">
      <c r="A408" s="3" t="s">
        <v>1414</v>
      </c>
      <c r="B408" s="2">
        <v>2</v>
      </c>
      <c r="C408" s="3" t="s">
        <v>2657</v>
      </c>
      <c r="D408">
        <v>53</v>
      </c>
      <c r="E408"/>
      <c r="H408" s="6"/>
      <c r="I408"/>
    </row>
    <row r="409" spans="1:9" x14ac:dyDescent="0.25">
      <c r="A409" s="3" t="s">
        <v>1416</v>
      </c>
      <c r="B409" s="2">
        <v>2</v>
      </c>
      <c r="C409" s="3" t="s">
        <v>2657</v>
      </c>
      <c r="D409">
        <v>53</v>
      </c>
      <c r="E409"/>
      <c r="H409" s="6"/>
      <c r="I409"/>
    </row>
    <row r="410" spans="1:9" x14ac:dyDescent="0.25">
      <c r="A410" s="3" t="s">
        <v>523</v>
      </c>
      <c r="B410" s="2">
        <v>1</v>
      </c>
      <c r="C410" s="3" t="s">
        <v>1970</v>
      </c>
      <c r="D410">
        <v>26</v>
      </c>
      <c r="E410"/>
      <c r="H410" s="6"/>
      <c r="I410"/>
    </row>
    <row r="411" spans="1:9" x14ac:dyDescent="0.25">
      <c r="A411" s="3" t="s">
        <v>524</v>
      </c>
      <c r="B411" s="2">
        <v>1</v>
      </c>
      <c r="C411" s="3" t="s">
        <v>1970</v>
      </c>
      <c r="D411">
        <v>26</v>
      </c>
      <c r="E411"/>
      <c r="H411" s="6"/>
      <c r="I411"/>
    </row>
    <row r="412" spans="1:9" x14ac:dyDescent="0.25">
      <c r="A412" s="3" t="s">
        <v>522</v>
      </c>
      <c r="B412" s="2">
        <v>1</v>
      </c>
      <c r="C412" s="3" t="s">
        <v>1970</v>
      </c>
      <c r="D412">
        <v>26</v>
      </c>
      <c r="E412"/>
      <c r="H412" s="6"/>
      <c r="I412"/>
    </row>
    <row r="413" spans="1:9" x14ac:dyDescent="0.25">
      <c r="A413" s="3" t="s">
        <v>190</v>
      </c>
      <c r="B413" s="2">
        <v>3</v>
      </c>
      <c r="C413" s="3" t="s">
        <v>3650</v>
      </c>
      <c r="D413">
        <v>63</v>
      </c>
      <c r="E413"/>
      <c r="H413" s="6"/>
      <c r="I413"/>
    </row>
    <row r="414" spans="1:9" x14ac:dyDescent="0.25">
      <c r="A414" s="3" t="s">
        <v>189</v>
      </c>
      <c r="B414" s="2">
        <v>3</v>
      </c>
      <c r="C414" s="3" t="s">
        <v>3650</v>
      </c>
      <c r="D414">
        <v>63</v>
      </c>
      <c r="E414"/>
      <c r="H414" s="6"/>
      <c r="I414"/>
    </row>
    <row r="415" spans="1:9" x14ac:dyDescent="0.25">
      <c r="A415" s="3" t="s">
        <v>191</v>
      </c>
      <c r="B415" s="2">
        <v>2</v>
      </c>
      <c r="C415" s="3" t="s">
        <v>1971</v>
      </c>
      <c r="D415">
        <v>44</v>
      </c>
      <c r="E415"/>
      <c r="H415" s="6"/>
      <c r="I415"/>
    </row>
    <row r="416" spans="1:9" x14ac:dyDescent="0.25">
      <c r="A416" s="3" t="s">
        <v>198</v>
      </c>
      <c r="B416" s="2">
        <v>3</v>
      </c>
      <c r="C416" s="3" t="s">
        <v>3651</v>
      </c>
      <c r="D416">
        <v>63</v>
      </c>
      <c r="E416"/>
      <c r="H416" s="6"/>
      <c r="I416"/>
    </row>
    <row r="417" spans="1:9" x14ac:dyDescent="0.25">
      <c r="A417" s="3" t="s">
        <v>200</v>
      </c>
      <c r="B417" s="2">
        <v>3</v>
      </c>
      <c r="C417" s="3" t="s">
        <v>3651</v>
      </c>
      <c r="D417">
        <v>63</v>
      </c>
      <c r="E417"/>
      <c r="H417" s="6"/>
      <c r="I417"/>
    </row>
    <row r="418" spans="1:9" x14ac:dyDescent="0.25">
      <c r="A418" s="3" t="s">
        <v>199</v>
      </c>
      <c r="B418" s="2">
        <v>2</v>
      </c>
      <c r="C418" s="3" t="s">
        <v>1972</v>
      </c>
      <c r="D418">
        <v>44</v>
      </c>
      <c r="E418"/>
      <c r="H418" s="6"/>
      <c r="I418"/>
    </row>
    <row r="419" spans="1:9" x14ac:dyDescent="0.25">
      <c r="A419" s="3" t="s">
        <v>211</v>
      </c>
      <c r="B419" s="2">
        <v>3</v>
      </c>
      <c r="C419" s="3" t="s">
        <v>3361</v>
      </c>
      <c r="D419">
        <v>63</v>
      </c>
      <c r="E419"/>
      <c r="H419" s="6"/>
      <c r="I419"/>
    </row>
    <row r="420" spans="1:9" x14ac:dyDescent="0.25">
      <c r="A420" s="3" t="s">
        <v>210</v>
      </c>
      <c r="B420" s="2">
        <v>3</v>
      </c>
      <c r="C420" s="3" t="s">
        <v>3361</v>
      </c>
      <c r="D420">
        <v>63</v>
      </c>
      <c r="E420"/>
      <c r="H420" s="6"/>
      <c r="I420"/>
    </row>
    <row r="421" spans="1:9" x14ac:dyDescent="0.25">
      <c r="A421" s="3" t="s">
        <v>212</v>
      </c>
      <c r="B421" s="2">
        <v>2</v>
      </c>
      <c r="C421" s="3" t="s">
        <v>1973</v>
      </c>
      <c r="D421">
        <v>44</v>
      </c>
      <c r="E421"/>
      <c r="H421" s="6"/>
      <c r="I421"/>
    </row>
    <row r="422" spans="1:9" x14ac:dyDescent="0.25">
      <c r="A422" s="3" t="s">
        <v>2</v>
      </c>
      <c r="B422" s="2">
        <v>1</v>
      </c>
      <c r="C422" s="3" t="s">
        <v>1771</v>
      </c>
      <c r="D422">
        <v>13</v>
      </c>
      <c r="E422"/>
      <c r="H422" s="6"/>
      <c r="I422"/>
    </row>
    <row r="423" spans="1:9" x14ac:dyDescent="0.25">
      <c r="A423" s="3" t="s">
        <v>4</v>
      </c>
      <c r="B423" s="2">
        <v>1</v>
      </c>
      <c r="C423" s="3" t="s">
        <v>1771</v>
      </c>
      <c r="D423">
        <v>13</v>
      </c>
      <c r="E423"/>
      <c r="H423" s="6"/>
      <c r="I423"/>
    </row>
    <row r="424" spans="1:9" x14ac:dyDescent="0.25">
      <c r="A424" s="3" t="s">
        <v>2846</v>
      </c>
      <c r="B424" s="2">
        <v>1</v>
      </c>
      <c r="C424" s="3" t="s">
        <v>2847</v>
      </c>
      <c r="D424">
        <v>19</v>
      </c>
      <c r="E424"/>
      <c r="H424" s="6"/>
      <c r="I424"/>
    </row>
    <row r="425" spans="1:9" x14ac:dyDescent="0.25">
      <c r="A425" s="3" t="s">
        <v>3</v>
      </c>
      <c r="B425" s="2">
        <v>1</v>
      </c>
      <c r="C425" s="3" t="s">
        <v>1771</v>
      </c>
      <c r="D425">
        <v>13</v>
      </c>
      <c r="E425"/>
      <c r="H425" s="6"/>
      <c r="I425"/>
    </row>
    <row r="426" spans="1:9" x14ac:dyDescent="0.25">
      <c r="A426" s="3" t="s">
        <v>5</v>
      </c>
      <c r="B426" s="2">
        <v>1</v>
      </c>
      <c r="C426" s="3" t="s">
        <v>1771</v>
      </c>
      <c r="D426">
        <v>13</v>
      </c>
      <c r="E426"/>
      <c r="H426" s="6"/>
      <c r="I426"/>
    </row>
    <row r="427" spans="1:9" x14ac:dyDescent="0.25">
      <c r="A427" s="3" t="s">
        <v>240</v>
      </c>
      <c r="B427" s="2">
        <v>2</v>
      </c>
      <c r="C427" s="3" t="s">
        <v>4679</v>
      </c>
      <c r="D427">
        <v>45</v>
      </c>
      <c r="E427"/>
      <c r="H427" s="6"/>
      <c r="I427"/>
    </row>
    <row r="428" spans="1:9" x14ac:dyDescent="0.25">
      <c r="A428" s="3" t="s">
        <v>238</v>
      </c>
      <c r="B428" s="2">
        <v>2</v>
      </c>
      <c r="C428" s="3" t="s">
        <v>4679</v>
      </c>
      <c r="D428">
        <v>45</v>
      </c>
      <c r="E428"/>
      <c r="H428" s="6"/>
      <c r="I428"/>
    </row>
    <row r="429" spans="1:9" x14ac:dyDescent="0.25">
      <c r="A429" s="3" t="s">
        <v>237</v>
      </c>
      <c r="B429" s="2">
        <v>2</v>
      </c>
      <c r="C429" s="3" t="s">
        <v>4679</v>
      </c>
      <c r="D429">
        <v>45</v>
      </c>
      <c r="E429"/>
      <c r="H429" s="6"/>
      <c r="I429"/>
    </row>
    <row r="430" spans="1:9" x14ac:dyDescent="0.25">
      <c r="A430" s="3" t="s">
        <v>603</v>
      </c>
      <c r="B430" s="2">
        <v>2</v>
      </c>
      <c r="C430" s="3" t="s">
        <v>4679</v>
      </c>
      <c r="D430">
        <v>45</v>
      </c>
      <c r="E430"/>
      <c r="H430" s="6"/>
      <c r="I430"/>
    </row>
    <row r="431" spans="1:9" x14ac:dyDescent="0.25">
      <c r="A431" s="3" t="s">
        <v>239</v>
      </c>
      <c r="B431" s="2">
        <v>2</v>
      </c>
      <c r="C431" s="3" t="s">
        <v>4679</v>
      </c>
      <c r="D431">
        <v>45</v>
      </c>
      <c r="E431"/>
      <c r="H431" s="6"/>
      <c r="I431"/>
    </row>
    <row r="432" spans="1:9" x14ac:dyDescent="0.25">
      <c r="A432" s="3" t="s">
        <v>606</v>
      </c>
      <c r="B432" s="2">
        <v>2</v>
      </c>
      <c r="C432" s="3" t="s">
        <v>4680</v>
      </c>
      <c r="D432">
        <v>45</v>
      </c>
      <c r="E432"/>
      <c r="H432" s="6"/>
      <c r="I432"/>
    </row>
    <row r="433" spans="1:9" x14ac:dyDescent="0.25">
      <c r="A433" s="3" t="s">
        <v>1026</v>
      </c>
      <c r="B433" s="2">
        <v>2</v>
      </c>
      <c r="C433" s="3" t="s">
        <v>4680</v>
      </c>
      <c r="D433">
        <v>45</v>
      </c>
      <c r="E433"/>
      <c r="H433" s="6"/>
      <c r="I433"/>
    </row>
    <row r="434" spans="1:9" x14ac:dyDescent="0.25">
      <c r="A434" s="3" t="s">
        <v>253</v>
      </c>
      <c r="B434" s="2">
        <v>2</v>
      </c>
      <c r="C434" s="3" t="s">
        <v>4680</v>
      </c>
      <c r="D434">
        <v>45</v>
      </c>
      <c r="E434"/>
      <c r="H434" s="6"/>
      <c r="I434"/>
    </row>
    <row r="435" spans="1:9" x14ac:dyDescent="0.25">
      <c r="A435" s="3" t="s">
        <v>607</v>
      </c>
      <c r="B435" s="2">
        <v>2</v>
      </c>
      <c r="C435" s="3" t="s">
        <v>4680</v>
      </c>
      <c r="D435">
        <v>45</v>
      </c>
      <c r="E435"/>
      <c r="H435" s="6"/>
      <c r="I435"/>
    </row>
    <row r="436" spans="1:9" x14ac:dyDescent="0.25">
      <c r="A436" s="3" t="s">
        <v>304</v>
      </c>
      <c r="B436" s="2">
        <v>2</v>
      </c>
      <c r="C436" s="3" t="s">
        <v>4803</v>
      </c>
      <c r="D436">
        <v>54</v>
      </c>
      <c r="E436"/>
      <c r="H436" s="6"/>
      <c r="I436"/>
    </row>
    <row r="437" spans="1:9" x14ac:dyDescent="0.25">
      <c r="A437" s="3" t="s">
        <v>222</v>
      </c>
      <c r="B437" s="2">
        <v>2</v>
      </c>
      <c r="C437" s="3" t="s">
        <v>4681</v>
      </c>
      <c r="D437">
        <v>45</v>
      </c>
      <c r="E437"/>
      <c r="H437" s="6"/>
      <c r="I437"/>
    </row>
    <row r="438" spans="1:9" x14ac:dyDescent="0.25">
      <c r="A438" s="3" t="s">
        <v>223</v>
      </c>
      <c r="B438" s="2">
        <v>2</v>
      </c>
      <c r="C438" s="3" t="s">
        <v>4681</v>
      </c>
      <c r="D438">
        <v>45</v>
      </c>
      <c r="E438"/>
      <c r="H438" s="6"/>
      <c r="I438"/>
    </row>
    <row r="439" spans="1:9" x14ac:dyDescent="0.25">
      <c r="A439" s="3" t="s">
        <v>168</v>
      </c>
      <c r="B439" s="2">
        <v>2</v>
      </c>
      <c r="C439" s="3" t="s">
        <v>4244</v>
      </c>
      <c r="D439">
        <v>54</v>
      </c>
      <c r="E439"/>
      <c r="H439" s="6"/>
      <c r="I439"/>
    </row>
    <row r="440" spans="1:9" x14ac:dyDescent="0.25">
      <c r="A440" s="3" t="s">
        <v>500</v>
      </c>
      <c r="B440" s="2">
        <v>5</v>
      </c>
      <c r="C440" s="3" t="s">
        <v>2807</v>
      </c>
      <c r="D440">
        <v>95</v>
      </c>
      <c r="E440"/>
      <c r="H440" s="6"/>
      <c r="I440"/>
    </row>
    <row r="441" spans="1:9" x14ac:dyDescent="0.25">
      <c r="A441" s="3" t="s">
        <v>649</v>
      </c>
      <c r="B441" s="2">
        <v>1</v>
      </c>
      <c r="C441" s="3" t="s">
        <v>1974</v>
      </c>
      <c r="D441">
        <v>18</v>
      </c>
      <c r="E441"/>
      <c r="H441" s="6"/>
      <c r="I441"/>
    </row>
    <row r="442" spans="1:9" x14ac:dyDescent="0.25">
      <c r="A442" s="3" t="s">
        <v>504</v>
      </c>
      <c r="B442" s="2">
        <v>4</v>
      </c>
      <c r="C442" s="3" t="s">
        <v>2742</v>
      </c>
      <c r="D442">
        <v>73</v>
      </c>
      <c r="E442"/>
      <c r="H442" s="6"/>
      <c r="I442"/>
    </row>
    <row r="443" spans="1:9" x14ac:dyDescent="0.25">
      <c r="A443" s="3" t="s">
        <v>497</v>
      </c>
      <c r="B443" s="2">
        <v>5</v>
      </c>
      <c r="C443" s="3" t="s">
        <v>2807</v>
      </c>
      <c r="D443">
        <v>95</v>
      </c>
      <c r="E443"/>
      <c r="H443" s="6"/>
      <c r="I443"/>
    </row>
    <row r="444" spans="1:9" x14ac:dyDescent="0.25">
      <c r="A444" s="3" t="s">
        <v>48</v>
      </c>
      <c r="B444" s="2">
        <v>2</v>
      </c>
      <c r="C444" s="3" t="s">
        <v>4830</v>
      </c>
      <c r="D444">
        <v>44</v>
      </c>
      <c r="E444"/>
      <c r="H444" s="6"/>
      <c r="I444"/>
    </row>
    <row r="445" spans="1:9" x14ac:dyDescent="0.25">
      <c r="A445" s="3" t="s">
        <v>169</v>
      </c>
      <c r="B445" s="2">
        <v>2</v>
      </c>
      <c r="C445" s="3" t="s">
        <v>4245</v>
      </c>
      <c r="D445">
        <v>54</v>
      </c>
      <c r="E445"/>
      <c r="H445" s="6"/>
      <c r="I445"/>
    </row>
    <row r="446" spans="1:9" x14ac:dyDescent="0.25">
      <c r="A446" s="3" t="s">
        <v>47</v>
      </c>
      <c r="B446" s="2">
        <v>2</v>
      </c>
      <c r="C446" s="3" t="s">
        <v>4830</v>
      </c>
      <c r="D446">
        <v>44</v>
      </c>
      <c r="E446"/>
      <c r="H446" s="6"/>
      <c r="I446"/>
    </row>
    <row r="447" spans="1:9" x14ac:dyDescent="0.25">
      <c r="A447" s="3" t="s">
        <v>665</v>
      </c>
      <c r="B447" s="2">
        <v>2</v>
      </c>
      <c r="C447" s="3" t="s">
        <v>2786</v>
      </c>
      <c r="D447">
        <v>35</v>
      </c>
      <c r="E447"/>
      <c r="H447" s="6"/>
      <c r="I447"/>
    </row>
    <row r="448" spans="1:9" x14ac:dyDescent="0.25">
      <c r="A448" s="3" t="s">
        <v>188</v>
      </c>
      <c r="B448" s="2">
        <v>2</v>
      </c>
      <c r="C448" s="3" t="s">
        <v>4223</v>
      </c>
      <c r="D448">
        <v>54</v>
      </c>
      <c r="E448"/>
      <c r="H448" s="6"/>
      <c r="I448"/>
    </row>
    <row r="449" spans="1:9" x14ac:dyDescent="0.25">
      <c r="A449" s="3" t="s">
        <v>187</v>
      </c>
      <c r="B449" s="2">
        <v>2</v>
      </c>
      <c r="C449" s="3" t="s">
        <v>4223</v>
      </c>
      <c r="D449">
        <v>54</v>
      </c>
      <c r="E449"/>
      <c r="H449" s="6"/>
      <c r="I449"/>
    </row>
    <row r="450" spans="1:9" x14ac:dyDescent="0.25">
      <c r="A450" s="3" t="s">
        <v>56</v>
      </c>
      <c r="B450" s="2">
        <v>1</v>
      </c>
      <c r="C450" s="3" t="s">
        <v>1975</v>
      </c>
      <c r="D450">
        <v>26</v>
      </c>
      <c r="E450"/>
      <c r="H450" s="6"/>
      <c r="I450"/>
    </row>
    <row r="451" spans="1:9" x14ac:dyDescent="0.25">
      <c r="A451" s="3" t="s">
        <v>55</v>
      </c>
      <c r="B451" s="2">
        <v>2</v>
      </c>
      <c r="C451" s="3" t="s">
        <v>2722</v>
      </c>
      <c r="D451">
        <v>45</v>
      </c>
      <c r="E451"/>
      <c r="H451" s="6"/>
      <c r="I451"/>
    </row>
    <row r="452" spans="1:9" x14ac:dyDescent="0.25">
      <c r="A452" s="3" t="s">
        <v>476</v>
      </c>
      <c r="B452" s="2">
        <v>2</v>
      </c>
      <c r="C452" s="3" t="s">
        <v>4246</v>
      </c>
      <c r="D452">
        <v>44</v>
      </c>
      <c r="E452"/>
      <c r="H452" s="6"/>
      <c r="I452"/>
    </row>
    <row r="453" spans="1:9" x14ac:dyDescent="0.25">
      <c r="A453" s="3" t="s">
        <v>495</v>
      </c>
      <c r="B453" s="2">
        <v>5</v>
      </c>
      <c r="C453" s="3" t="s">
        <v>4831</v>
      </c>
      <c r="D453">
        <v>94</v>
      </c>
      <c r="E453"/>
      <c r="H453" s="6"/>
      <c r="I453"/>
    </row>
    <row r="454" spans="1:9" x14ac:dyDescent="0.25">
      <c r="A454" s="3" t="s">
        <v>624</v>
      </c>
      <c r="B454" s="2">
        <v>2</v>
      </c>
      <c r="C454" s="3" t="s">
        <v>4804</v>
      </c>
      <c r="D454">
        <v>54</v>
      </c>
      <c r="E454"/>
      <c r="H454" s="6"/>
      <c r="I454"/>
    </row>
    <row r="455" spans="1:9" x14ac:dyDescent="0.25">
      <c r="A455" s="3" t="s">
        <v>496</v>
      </c>
      <c r="B455" s="2">
        <v>5</v>
      </c>
      <c r="C455" s="3" t="s">
        <v>4831</v>
      </c>
      <c r="D455">
        <v>94</v>
      </c>
      <c r="E455"/>
      <c r="H455" s="6"/>
      <c r="I455"/>
    </row>
    <row r="456" spans="1:9" x14ac:dyDescent="0.25">
      <c r="A456" s="3" t="s">
        <v>609</v>
      </c>
      <c r="B456" s="2">
        <v>2</v>
      </c>
      <c r="C456" s="3" t="s">
        <v>4682</v>
      </c>
      <c r="D456">
        <v>45</v>
      </c>
      <c r="E456"/>
      <c r="H456" s="6"/>
      <c r="I456"/>
    </row>
    <row r="457" spans="1:9" x14ac:dyDescent="0.25">
      <c r="A457" s="3" t="s">
        <v>43</v>
      </c>
      <c r="B457" s="2">
        <v>2</v>
      </c>
      <c r="C457" s="3" t="s">
        <v>4751</v>
      </c>
      <c r="D457">
        <v>45</v>
      </c>
      <c r="E457"/>
      <c r="H457" s="6"/>
      <c r="I457"/>
    </row>
    <row r="458" spans="1:9" x14ac:dyDescent="0.25">
      <c r="A458" s="3" t="s">
        <v>44</v>
      </c>
      <c r="B458" s="2">
        <v>2</v>
      </c>
      <c r="C458" s="3" t="s">
        <v>4751</v>
      </c>
      <c r="D458">
        <v>45</v>
      </c>
      <c r="E458"/>
      <c r="H458" s="6"/>
      <c r="I458"/>
    </row>
    <row r="459" spans="1:9" x14ac:dyDescent="0.25">
      <c r="A459" s="3" t="s">
        <v>46</v>
      </c>
      <c r="B459" s="2">
        <v>2</v>
      </c>
      <c r="C459" s="3" t="s">
        <v>4752</v>
      </c>
      <c r="D459">
        <v>45</v>
      </c>
      <c r="E459"/>
      <c r="H459" s="6"/>
      <c r="I459"/>
    </row>
    <row r="460" spans="1:9" x14ac:dyDescent="0.25">
      <c r="A460" s="3" t="s">
        <v>45</v>
      </c>
      <c r="B460" s="2">
        <v>2</v>
      </c>
      <c r="C460" s="3" t="s">
        <v>4752</v>
      </c>
      <c r="D460">
        <v>45</v>
      </c>
      <c r="E460"/>
      <c r="H460" s="6"/>
      <c r="I460"/>
    </row>
    <row r="461" spans="1:9" x14ac:dyDescent="0.25">
      <c r="A461" s="3" t="s">
        <v>346</v>
      </c>
      <c r="B461" s="2">
        <v>2</v>
      </c>
      <c r="C461" s="3" t="s">
        <v>4805</v>
      </c>
      <c r="D461">
        <v>54</v>
      </c>
      <c r="E461"/>
      <c r="H461" s="6"/>
      <c r="I461"/>
    </row>
    <row r="462" spans="1:9" x14ac:dyDescent="0.25">
      <c r="A462" s="3" t="s">
        <v>345</v>
      </c>
      <c r="B462" s="2">
        <v>2</v>
      </c>
      <c r="C462" s="3" t="s">
        <v>4805</v>
      </c>
      <c r="D462">
        <v>54</v>
      </c>
      <c r="E462"/>
      <c r="H462" s="6"/>
      <c r="I462"/>
    </row>
    <row r="463" spans="1:9" x14ac:dyDescent="0.25">
      <c r="A463" s="3" t="s">
        <v>469</v>
      </c>
      <c r="B463" s="2">
        <v>3</v>
      </c>
      <c r="C463" s="3" t="s">
        <v>4806</v>
      </c>
      <c r="D463">
        <v>73</v>
      </c>
      <c r="E463"/>
      <c r="H463" s="6"/>
      <c r="I463"/>
    </row>
    <row r="464" spans="1:9" x14ac:dyDescent="0.25">
      <c r="A464" s="3" t="s">
        <v>468</v>
      </c>
      <c r="B464" s="2">
        <v>3</v>
      </c>
      <c r="C464" s="3" t="s">
        <v>4806</v>
      </c>
      <c r="D464">
        <v>73</v>
      </c>
      <c r="E464"/>
      <c r="H464" s="6"/>
      <c r="I464"/>
    </row>
    <row r="465" spans="1:9" x14ac:dyDescent="0.25">
      <c r="A465" s="3" t="s">
        <v>464</v>
      </c>
      <c r="B465" s="2">
        <v>3</v>
      </c>
      <c r="C465" s="3" t="s">
        <v>4806</v>
      </c>
      <c r="D465">
        <v>73</v>
      </c>
      <c r="E465"/>
      <c r="H465" s="6"/>
      <c r="I465"/>
    </row>
    <row r="466" spans="1:9" x14ac:dyDescent="0.25">
      <c r="A466" s="3" t="s">
        <v>467</v>
      </c>
      <c r="B466" s="2">
        <v>3</v>
      </c>
      <c r="C466" s="3" t="s">
        <v>4806</v>
      </c>
      <c r="D466">
        <v>73</v>
      </c>
      <c r="E466"/>
      <c r="H466" s="6"/>
      <c r="I466"/>
    </row>
    <row r="467" spans="1:9" x14ac:dyDescent="0.25">
      <c r="A467" s="3" t="s">
        <v>465</v>
      </c>
      <c r="B467" s="2">
        <v>3</v>
      </c>
      <c r="C467" s="3" t="s">
        <v>4806</v>
      </c>
      <c r="D467">
        <v>73</v>
      </c>
      <c r="E467"/>
      <c r="H467" s="6"/>
      <c r="I467"/>
    </row>
    <row r="468" spans="1:9" x14ac:dyDescent="0.25">
      <c r="A468" s="3" t="s">
        <v>466</v>
      </c>
      <c r="B468" s="2">
        <v>3</v>
      </c>
      <c r="C468" s="3" t="s">
        <v>4806</v>
      </c>
      <c r="D468">
        <v>73</v>
      </c>
      <c r="E468"/>
      <c r="H468" s="6"/>
      <c r="I468"/>
    </row>
    <row r="469" spans="1:9" x14ac:dyDescent="0.25">
      <c r="A469" s="3" t="s">
        <v>463</v>
      </c>
      <c r="B469" s="2">
        <v>3</v>
      </c>
      <c r="C469" s="3" t="s">
        <v>4806</v>
      </c>
      <c r="D469">
        <v>73</v>
      </c>
      <c r="E469"/>
      <c r="H469" s="6"/>
      <c r="I469"/>
    </row>
    <row r="470" spans="1:9" x14ac:dyDescent="0.25">
      <c r="A470" s="3" t="s">
        <v>54</v>
      </c>
      <c r="B470" s="2">
        <v>2</v>
      </c>
      <c r="C470" s="3" t="s">
        <v>2849</v>
      </c>
      <c r="D470">
        <v>45</v>
      </c>
      <c r="E470"/>
      <c r="H470" s="6"/>
      <c r="I470"/>
    </row>
    <row r="471" spans="1:9" x14ac:dyDescent="0.25">
      <c r="A471" s="3" t="s">
        <v>53</v>
      </c>
      <c r="B471" s="2">
        <v>3</v>
      </c>
      <c r="C471" s="3" t="s">
        <v>2848</v>
      </c>
      <c r="D471">
        <v>64</v>
      </c>
      <c r="E471"/>
      <c r="H471" s="6"/>
      <c r="I471"/>
    </row>
    <row r="472" spans="1:9" x14ac:dyDescent="0.25">
      <c r="A472" s="3" t="s">
        <v>788</v>
      </c>
      <c r="B472" s="2">
        <v>2</v>
      </c>
      <c r="C472" s="3" t="s">
        <v>2499</v>
      </c>
      <c r="D472">
        <v>36</v>
      </c>
      <c r="E472"/>
      <c r="H472" s="6"/>
      <c r="I472"/>
    </row>
    <row r="473" spans="1:9" x14ac:dyDescent="0.25">
      <c r="A473" s="3" t="s">
        <v>498</v>
      </c>
      <c r="B473" s="2">
        <v>2</v>
      </c>
      <c r="C473" s="3" t="s">
        <v>4832</v>
      </c>
      <c r="D473">
        <v>36</v>
      </c>
      <c r="E473"/>
      <c r="H473" s="6"/>
      <c r="I473"/>
    </row>
    <row r="474" spans="1:9" x14ac:dyDescent="0.25">
      <c r="A474" s="3" t="s">
        <v>501</v>
      </c>
      <c r="B474" s="2">
        <v>1</v>
      </c>
      <c r="C474" s="3" t="s">
        <v>1974</v>
      </c>
      <c r="D474">
        <v>18</v>
      </c>
      <c r="E474"/>
      <c r="H474" s="6"/>
      <c r="I474"/>
    </row>
    <row r="475" spans="1:9" x14ac:dyDescent="0.25">
      <c r="A475" s="3" t="s">
        <v>506</v>
      </c>
      <c r="B475" s="2">
        <v>1</v>
      </c>
      <c r="C475" s="3" t="s">
        <v>1974</v>
      </c>
      <c r="D475">
        <v>18</v>
      </c>
      <c r="E475"/>
      <c r="H475" s="6"/>
      <c r="I475"/>
    </row>
    <row r="476" spans="1:9" x14ac:dyDescent="0.25">
      <c r="A476" s="3" t="s">
        <v>505</v>
      </c>
      <c r="B476" s="2">
        <v>1</v>
      </c>
      <c r="C476" s="3" t="s">
        <v>1974</v>
      </c>
      <c r="D476">
        <v>18</v>
      </c>
      <c r="E476"/>
      <c r="H476" s="6"/>
      <c r="I476"/>
    </row>
    <row r="477" spans="1:9" x14ac:dyDescent="0.25">
      <c r="A477" s="3" t="s">
        <v>507</v>
      </c>
      <c r="B477" s="2">
        <v>1</v>
      </c>
      <c r="C477" s="3" t="s">
        <v>1974</v>
      </c>
      <c r="D477">
        <v>18</v>
      </c>
      <c r="E477"/>
      <c r="H477" s="6"/>
      <c r="I477"/>
    </row>
    <row r="478" spans="1:9" x14ac:dyDescent="0.25">
      <c r="A478" s="3" t="s">
        <v>499</v>
      </c>
      <c r="B478" s="2">
        <v>3</v>
      </c>
      <c r="C478" s="3" t="s">
        <v>4833</v>
      </c>
      <c r="D478">
        <v>56</v>
      </c>
      <c r="E478"/>
      <c r="H478" s="6"/>
      <c r="I478"/>
    </row>
    <row r="479" spans="1:9" x14ac:dyDescent="0.25">
      <c r="A479" s="3" t="s">
        <v>502</v>
      </c>
      <c r="B479" s="2">
        <v>3</v>
      </c>
      <c r="C479" s="3" t="s">
        <v>4833</v>
      </c>
      <c r="D479">
        <v>56</v>
      </c>
      <c r="E479"/>
      <c r="H479" s="6"/>
      <c r="I479"/>
    </row>
    <row r="480" spans="1:9" x14ac:dyDescent="0.25">
      <c r="A480" s="3" t="s">
        <v>334</v>
      </c>
      <c r="B480" s="2">
        <v>3</v>
      </c>
      <c r="C480" s="3" t="s">
        <v>4807</v>
      </c>
      <c r="D480">
        <v>73</v>
      </c>
      <c r="E480"/>
      <c r="H480" s="6"/>
      <c r="I480"/>
    </row>
    <row r="481" spans="1:9" x14ac:dyDescent="0.25">
      <c r="A481" s="3" t="s">
        <v>336</v>
      </c>
      <c r="B481" s="2">
        <v>3</v>
      </c>
      <c r="C481" s="3" t="s">
        <v>4807</v>
      </c>
      <c r="D481">
        <v>73</v>
      </c>
      <c r="E481"/>
      <c r="H481" s="6"/>
      <c r="I481"/>
    </row>
    <row r="482" spans="1:9" x14ac:dyDescent="0.25">
      <c r="A482" s="3" t="s">
        <v>333</v>
      </c>
      <c r="B482" s="2">
        <v>3</v>
      </c>
      <c r="C482" s="3" t="s">
        <v>4807</v>
      </c>
      <c r="D482">
        <v>73</v>
      </c>
      <c r="E482"/>
      <c r="H482" s="6"/>
      <c r="I482"/>
    </row>
    <row r="483" spans="1:9" x14ac:dyDescent="0.25">
      <c r="A483" s="3" t="s">
        <v>335</v>
      </c>
      <c r="B483" s="2">
        <v>3</v>
      </c>
      <c r="C483" s="3" t="s">
        <v>4807</v>
      </c>
      <c r="D483">
        <v>73</v>
      </c>
      <c r="E483"/>
      <c r="H483" s="6"/>
      <c r="I483"/>
    </row>
    <row r="484" spans="1:9" x14ac:dyDescent="0.25">
      <c r="A484" s="3" t="s">
        <v>332</v>
      </c>
      <c r="B484" s="2">
        <v>3</v>
      </c>
      <c r="C484" s="3" t="s">
        <v>4807</v>
      </c>
      <c r="D484">
        <v>73</v>
      </c>
      <c r="E484"/>
      <c r="H484" s="6"/>
      <c r="I484"/>
    </row>
    <row r="485" spans="1:9" x14ac:dyDescent="0.25">
      <c r="A485" s="3" t="s">
        <v>63</v>
      </c>
      <c r="B485" s="2">
        <v>2</v>
      </c>
      <c r="C485" s="3" t="s">
        <v>2723</v>
      </c>
      <c r="D485">
        <v>45</v>
      </c>
      <c r="E485"/>
      <c r="H485" s="6"/>
      <c r="I485"/>
    </row>
    <row r="486" spans="1:9" x14ac:dyDescent="0.25">
      <c r="A486" s="3" t="s">
        <v>60</v>
      </c>
      <c r="B486" s="2">
        <v>2</v>
      </c>
      <c r="C486" s="3" t="s">
        <v>2723</v>
      </c>
      <c r="D486">
        <v>45</v>
      </c>
      <c r="E486"/>
      <c r="H486" s="6"/>
      <c r="I486"/>
    </row>
    <row r="487" spans="1:9" x14ac:dyDescent="0.25">
      <c r="A487" s="3" t="s">
        <v>62</v>
      </c>
      <c r="B487" s="2">
        <v>1</v>
      </c>
      <c r="C487" s="3" t="s">
        <v>1976</v>
      </c>
      <c r="D487">
        <v>26</v>
      </c>
      <c r="E487"/>
      <c r="H487" s="6"/>
      <c r="I487"/>
    </row>
    <row r="488" spans="1:9" x14ac:dyDescent="0.25">
      <c r="A488" s="3" t="s">
        <v>58</v>
      </c>
      <c r="B488" s="2">
        <v>2</v>
      </c>
      <c r="C488" s="3" t="s">
        <v>2723</v>
      </c>
      <c r="D488">
        <v>45</v>
      </c>
      <c r="E488"/>
      <c r="H488" s="6"/>
      <c r="I488"/>
    </row>
    <row r="489" spans="1:9" x14ac:dyDescent="0.25">
      <c r="A489" s="3" t="s">
        <v>59</v>
      </c>
      <c r="B489" s="2">
        <v>2</v>
      </c>
      <c r="C489" s="3" t="s">
        <v>2723</v>
      </c>
      <c r="D489">
        <v>45</v>
      </c>
      <c r="E489"/>
      <c r="H489" s="6"/>
      <c r="I489"/>
    </row>
    <row r="490" spans="1:9" x14ac:dyDescent="0.25">
      <c r="A490" s="3" t="s">
        <v>64</v>
      </c>
      <c r="B490" s="2">
        <v>2</v>
      </c>
      <c r="C490" s="3" t="s">
        <v>2723</v>
      </c>
      <c r="D490">
        <v>45</v>
      </c>
      <c r="E490"/>
      <c r="H490" s="6"/>
      <c r="I490"/>
    </row>
    <row r="491" spans="1:9" x14ac:dyDescent="0.25">
      <c r="A491" s="3" t="s">
        <v>57</v>
      </c>
      <c r="B491" s="2">
        <v>2</v>
      </c>
      <c r="C491" s="3" t="s">
        <v>2723</v>
      </c>
      <c r="D491">
        <v>45</v>
      </c>
      <c r="E491"/>
      <c r="H491" s="6"/>
      <c r="I491"/>
    </row>
    <row r="492" spans="1:9" x14ac:dyDescent="0.25">
      <c r="A492" s="3" t="s">
        <v>61</v>
      </c>
      <c r="B492" s="2">
        <v>2</v>
      </c>
      <c r="C492" s="3" t="s">
        <v>2723</v>
      </c>
      <c r="D492">
        <v>45</v>
      </c>
      <c r="E492"/>
      <c r="H492" s="6"/>
      <c r="I492"/>
    </row>
    <row r="493" spans="1:9" x14ac:dyDescent="0.25">
      <c r="A493" s="3" t="s">
        <v>348</v>
      </c>
      <c r="B493" s="2">
        <v>3</v>
      </c>
      <c r="C493" s="3" t="s">
        <v>4808</v>
      </c>
      <c r="D493">
        <v>73</v>
      </c>
      <c r="E493"/>
      <c r="H493" s="6"/>
      <c r="I493"/>
    </row>
    <row r="494" spans="1:9" x14ac:dyDescent="0.25">
      <c r="A494" s="3" t="s">
        <v>349</v>
      </c>
      <c r="B494" s="2">
        <v>3</v>
      </c>
      <c r="C494" s="3" t="s">
        <v>4809</v>
      </c>
      <c r="D494">
        <v>73</v>
      </c>
      <c r="E494"/>
      <c r="H494" s="6"/>
      <c r="I494"/>
    </row>
    <row r="495" spans="1:9" x14ac:dyDescent="0.25">
      <c r="A495" s="3" t="s">
        <v>347</v>
      </c>
      <c r="B495" s="2">
        <v>3</v>
      </c>
      <c r="C495" s="3" t="s">
        <v>4810</v>
      </c>
      <c r="D495">
        <v>73</v>
      </c>
      <c r="E495"/>
      <c r="H495" s="6"/>
      <c r="I495"/>
    </row>
    <row r="496" spans="1:9" x14ac:dyDescent="0.25">
      <c r="A496" s="3" t="s">
        <v>1159</v>
      </c>
      <c r="B496" s="2">
        <v>1</v>
      </c>
      <c r="C496" s="3" t="s">
        <v>1770</v>
      </c>
      <c r="D496">
        <v>13</v>
      </c>
      <c r="E496"/>
      <c r="H496" s="6"/>
      <c r="I496"/>
    </row>
    <row r="497" spans="1:9" x14ac:dyDescent="0.25">
      <c r="A497" s="3" t="s">
        <v>3652</v>
      </c>
      <c r="B497" s="2">
        <v>1</v>
      </c>
      <c r="C497" s="3" t="s">
        <v>3653</v>
      </c>
      <c r="D497">
        <v>19</v>
      </c>
      <c r="E497"/>
      <c r="H497" s="6"/>
      <c r="I497"/>
    </row>
    <row r="498" spans="1:9" x14ac:dyDescent="0.25">
      <c r="A498" s="3" t="s">
        <v>1812</v>
      </c>
      <c r="B498" s="2">
        <v>1</v>
      </c>
      <c r="C498" s="3" t="s">
        <v>1770</v>
      </c>
      <c r="D498">
        <v>13</v>
      </c>
      <c r="E498"/>
      <c r="H498" s="6"/>
      <c r="I498"/>
    </row>
    <row r="499" spans="1:9" x14ac:dyDescent="0.25">
      <c r="A499" s="3" t="s">
        <v>4324</v>
      </c>
      <c r="B499" s="2">
        <v>1</v>
      </c>
      <c r="C499" s="3" t="s">
        <v>3653</v>
      </c>
      <c r="D499">
        <v>19</v>
      </c>
      <c r="E499"/>
      <c r="H499" s="6"/>
      <c r="I499"/>
    </row>
    <row r="500" spans="1:9" x14ac:dyDescent="0.25">
      <c r="A500" s="3" t="s">
        <v>1814</v>
      </c>
      <c r="B500" s="2">
        <v>1</v>
      </c>
      <c r="C500" s="3" t="s">
        <v>1770</v>
      </c>
      <c r="D500">
        <v>13</v>
      </c>
      <c r="E500"/>
      <c r="H500" s="6"/>
      <c r="I500"/>
    </row>
    <row r="501" spans="1:9" x14ac:dyDescent="0.25">
      <c r="A501" s="3" t="s">
        <v>1815</v>
      </c>
      <c r="B501" s="2">
        <v>1</v>
      </c>
      <c r="C501" s="3" t="s">
        <v>1813</v>
      </c>
      <c r="D501">
        <v>13</v>
      </c>
      <c r="E501"/>
      <c r="H501" s="6"/>
      <c r="I501"/>
    </row>
    <row r="502" spans="1:9" x14ac:dyDescent="0.25">
      <c r="A502" s="3" t="s">
        <v>1816</v>
      </c>
      <c r="B502" s="2">
        <v>1</v>
      </c>
      <c r="C502" s="3" t="s">
        <v>1770</v>
      </c>
      <c r="D502">
        <v>13</v>
      </c>
      <c r="E502"/>
      <c r="H502" s="6"/>
      <c r="I502"/>
    </row>
    <row r="503" spans="1:9" x14ac:dyDescent="0.25">
      <c r="A503" s="3" t="s">
        <v>1817</v>
      </c>
      <c r="B503" s="2">
        <v>1</v>
      </c>
      <c r="C503" s="3" t="s">
        <v>1770</v>
      </c>
      <c r="D503">
        <v>13</v>
      </c>
      <c r="E503"/>
      <c r="H503" s="6"/>
      <c r="I503"/>
    </row>
    <row r="504" spans="1:9" x14ac:dyDescent="0.25">
      <c r="A504" s="3" t="s">
        <v>1160</v>
      </c>
      <c r="B504" s="2">
        <v>1</v>
      </c>
      <c r="C504" s="3" t="s">
        <v>1770</v>
      </c>
      <c r="D504">
        <v>13</v>
      </c>
      <c r="E504"/>
      <c r="H504" s="6"/>
      <c r="I504"/>
    </row>
    <row r="505" spans="1:9" x14ac:dyDescent="0.25">
      <c r="A505" s="3" t="s">
        <v>530</v>
      </c>
      <c r="B505" s="2">
        <v>1</v>
      </c>
      <c r="C505" s="3" t="s">
        <v>1977</v>
      </c>
      <c r="D505">
        <v>28</v>
      </c>
      <c r="E505"/>
      <c r="H505" s="6"/>
      <c r="I505"/>
    </row>
    <row r="506" spans="1:9" x14ac:dyDescent="0.25">
      <c r="A506" s="3" t="s">
        <v>531</v>
      </c>
      <c r="B506" s="2">
        <v>1</v>
      </c>
      <c r="C506" s="3" t="s">
        <v>1977</v>
      </c>
      <c r="D506">
        <v>28</v>
      </c>
      <c r="E506"/>
      <c r="H506" s="6"/>
      <c r="I506"/>
    </row>
    <row r="507" spans="1:9" x14ac:dyDescent="0.25">
      <c r="A507" s="3" t="s">
        <v>532</v>
      </c>
      <c r="B507" s="2">
        <v>1</v>
      </c>
      <c r="C507" s="3" t="s">
        <v>1977</v>
      </c>
      <c r="D507">
        <v>28</v>
      </c>
      <c r="E507"/>
      <c r="H507" s="6"/>
      <c r="I507"/>
    </row>
    <row r="508" spans="1:9" x14ac:dyDescent="0.25">
      <c r="A508" s="3" t="s">
        <v>528</v>
      </c>
      <c r="B508" s="2">
        <v>2</v>
      </c>
      <c r="C508" s="3" t="s">
        <v>4834</v>
      </c>
      <c r="D508">
        <v>47</v>
      </c>
      <c r="E508"/>
      <c r="H508" s="6"/>
      <c r="I508"/>
    </row>
    <row r="509" spans="1:9" x14ac:dyDescent="0.25">
      <c r="A509" s="3" t="s">
        <v>529</v>
      </c>
      <c r="B509" s="2">
        <v>2</v>
      </c>
      <c r="C509" s="3" t="s">
        <v>4834</v>
      </c>
      <c r="D509">
        <v>47</v>
      </c>
      <c r="E509"/>
      <c r="H509" s="6"/>
      <c r="I509"/>
    </row>
    <row r="510" spans="1:9" x14ac:dyDescent="0.25">
      <c r="A510" s="3" t="s">
        <v>564</v>
      </c>
      <c r="B510" s="2">
        <v>1</v>
      </c>
      <c r="C510" s="3" t="s">
        <v>1978</v>
      </c>
      <c r="D510">
        <v>28</v>
      </c>
      <c r="E510"/>
      <c r="H510" s="6"/>
      <c r="I510"/>
    </row>
    <row r="511" spans="1:9" x14ac:dyDescent="0.25">
      <c r="A511" s="3" t="s">
        <v>645</v>
      </c>
      <c r="B511" s="2">
        <v>1</v>
      </c>
      <c r="C511" s="3" t="s">
        <v>1978</v>
      </c>
      <c r="D511">
        <v>28</v>
      </c>
      <c r="E511"/>
      <c r="H511" s="6"/>
      <c r="I511"/>
    </row>
    <row r="512" spans="1:9" x14ac:dyDescent="0.25">
      <c r="A512" s="3" t="s">
        <v>644</v>
      </c>
      <c r="B512" s="2">
        <v>1</v>
      </c>
      <c r="C512" s="3" t="s">
        <v>1978</v>
      </c>
      <c r="D512">
        <v>28</v>
      </c>
      <c r="E512"/>
      <c r="H512" s="6"/>
      <c r="I512"/>
    </row>
    <row r="513" spans="1:9" x14ac:dyDescent="0.25">
      <c r="A513" s="3" t="s">
        <v>563</v>
      </c>
      <c r="B513" s="2">
        <v>1</v>
      </c>
      <c r="C513" s="3" t="s">
        <v>1978</v>
      </c>
      <c r="D513">
        <v>28</v>
      </c>
      <c r="E513"/>
      <c r="H513" s="6"/>
      <c r="I513"/>
    </row>
    <row r="514" spans="1:9" x14ac:dyDescent="0.25">
      <c r="A514" s="3" t="s">
        <v>537</v>
      </c>
      <c r="B514" s="2">
        <v>1</v>
      </c>
      <c r="C514" s="3" t="s">
        <v>1979</v>
      </c>
      <c r="D514">
        <v>28</v>
      </c>
      <c r="E514"/>
      <c r="H514" s="6"/>
      <c r="I514"/>
    </row>
    <row r="515" spans="1:9" x14ac:dyDescent="0.25">
      <c r="A515" s="3" t="s">
        <v>536</v>
      </c>
      <c r="B515" s="2">
        <v>1</v>
      </c>
      <c r="C515" s="3" t="s">
        <v>1979</v>
      </c>
      <c r="D515">
        <v>28</v>
      </c>
      <c r="E515"/>
      <c r="H515" s="6"/>
      <c r="I515"/>
    </row>
    <row r="516" spans="1:9" x14ac:dyDescent="0.25">
      <c r="A516" s="3" t="s">
        <v>556</v>
      </c>
      <c r="B516" s="2">
        <v>1</v>
      </c>
      <c r="C516" s="3" t="s">
        <v>1980</v>
      </c>
      <c r="D516">
        <v>28</v>
      </c>
      <c r="E516"/>
      <c r="H516" s="6"/>
      <c r="I516"/>
    </row>
    <row r="517" spans="1:9" x14ac:dyDescent="0.25">
      <c r="A517" s="3" t="s">
        <v>286</v>
      </c>
      <c r="B517" s="2">
        <v>1</v>
      </c>
      <c r="C517" s="3" t="s">
        <v>1981</v>
      </c>
      <c r="D517">
        <v>17</v>
      </c>
      <c r="E517"/>
      <c r="H517" s="6"/>
      <c r="I517"/>
    </row>
    <row r="518" spans="1:9" x14ac:dyDescent="0.25">
      <c r="A518" s="3" t="s">
        <v>285</v>
      </c>
      <c r="B518" s="2">
        <v>1</v>
      </c>
      <c r="C518" s="3" t="s">
        <v>1981</v>
      </c>
      <c r="D518">
        <v>17</v>
      </c>
      <c r="E518"/>
      <c r="H518" s="6"/>
      <c r="I518"/>
    </row>
    <row r="519" spans="1:9" x14ac:dyDescent="0.25">
      <c r="A519" s="3" t="s">
        <v>1401</v>
      </c>
      <c r="B519" s="2">
        <v>2</v>
      </c>
      <c r="C519" s="3" t="s">
        <v>2771</v>
      </c>
      <c r="D519">
        <v>53</v>
      </c>
      <c r="E519"/>
      <c r="H519" s="6"/>
      <c r="I519"/>
    </row>
    <row r="520" spans="1:9" x14ac:dyDescent="0.25">
      <c r="A520" s="3" t="s">
        <v>1405</v>
      </c>
      <c r="B520" s="2">
        <v>2</v>
      </c>
      <c r="C520" s="3" t="s">
        <v>2771</v>
      </c>
      <c r="D520">
        <v>53</v>
      </c>
      <c r="E520"/>
      <c r="H520" s="6"/>
      <c r="I520"/>
    </row>
    <row r="521" spans="1:9" x14ac:dyDescent="0.25">
      <c r="A521" s="3" t="s">
        <v>1404</v>
      </c>
      <c r="B521" s="2">
        <v>2</v>
      </c>
      <c r="C521" s="3" t="s">
        <v>2771</v>
      </c>
      <c r="D521">
        <v>53</v>
      </c>
      <c r="E521"/>
      <c r="H521" s="6"/>
      <c r="I521"/>
    </row>
    <row r="522" spans="1:9" x14ac:dyDescent="0.25">
      <c r="A522" s="3" t="s">
        <v>1403</v>
      </c>
      <c r="B522" s="2">
        <v>2</v>
      </c>
      <c r="C522" s="3" t="s">
        <v>2771</v>
      </c>
      <c r="D522">
        <v>53</v>
      </c>
      <c r="E522"/>
      <c r="H522" s="6"/>
      <c r="I522"/>
    </row>
    <row r="523" spans="1:9" x14ac:dyDescent="0.25">
      <c r="A523" s="3" t="s">
        <v>535</v>
      </c>
      <c r="B523" s="2">
        <v>1</v>
      </c>
      <c r="C523" s="3" t="s">
        <v>1982</v>
      </c>
      <c r="D523">
        <v>28</v>
      </c>
      <c r="E523"/>
      <c r="H523" s="6"/>
      <c r="I523"/>
    </row>
    <row r="524" spans="1:9" x14ac:dyDescent="0.25">
      <c r="A524" s="3" t="s">
        <v>534</v>
      </c>
      <c r="B524" s="2">
        <v>1</v>
      </c>
      <c r="C524" s="3" t="s">
        <v>1982</v>
      </c>
      <c r="D524">
        <v>28</v>
      </c>
      <c r="E524"/>
      <c r="H524" s="6"/>
      <c r="I524"/>
    </row>
    <row r="525" spans="1:9" x14ac:dyDescent="0.25">
      <c r="A525" s="3" t="s">
        <v>533</v>
      </c>
      <c r="B525" s="2">
        <v>1</v>
      </c>
      <c r="C525" s="3" t="s">
        <v>1982</v>
      </c>
      <c r="D525">
        <v>28</v>
      </c>
      <c r="E525"/>
      <c r="H525" s="6"/>
      <c r="I525"/>
    </row>
    <row r="526" spans="1:9" x14ac:dyDescent="0.25">
      <c r="A526" s="3" t="s">
        <v>326</v>
      </c>
      <c r="B526" s="2">
        <v>2</v>
      </c>
      <c r="C526" s="3" t="s">
        <v>4811</v>
      </c>
      <c r="D526">
        <v>54</v>
      </c>
      <c r="E526"/>
      <c r="H526" s="6"/>
      <c r="I526"/>
    </row>
    <row r="527" spans="1:9" x14ac:dyDescent="0.25">
      <c r="A527" s="3" t="s">
        <v>281</v>
      </c>
      <c r="B527" s="2">
        <v>2</v>
      </c>
      <c r="C527" s="3" t="s">
        <v>3861</v>
      </c>
      <c r="D527">
        <v>36</v>
      </c>
      <c r="E527"/>
      <c r="H527" s="6"/>
      <c r="I527"/>
    </row>
    <row r="528" spans="1:9" x14ac:dyDescent="0.25">
      <c r="A528" s="3" t="s">
        <v>280</v>
      </c>
      <c r="B528" s="2">
        <v>2</v>
      </c>
      <c r="C528" s="3" t="s">
        <v>3861</v>
      </c>
      <c r="D528">
        <v>36</v>
      </c>
      <c r="E528"/>
      <c r="H528" s="6"/>
      <c r="I528"/>
    </row>
    <row r="529" spans="1:9" x14ac:dyDescent="0.25">
      <c r="A529" s="3" t="s">
        <v>555</v>
      </c>
      <c r="B529" s="2">
        <v>1</v>
      </c>
      <c r="C529" s="3" t="s">
        <v>1983</v>
      </c>
      <c r="D529">
        <v>28</v>
      </c>
      <c r="E529"/>
      <c r="H529" s="6"/>
      <c r="I529"/>
    </row>
    <row r="530" spans="1:9" x14ac:dyDescent="0.25">
      <c r="A530" s="3" t="s">
        <v>321</v>
      </c>
      <c r="B530" s="2">
        <v>2</v>
      </c>
      <c r="C530" s="3" t="s">
        <v>4812</v>
      </c>
      <c r="D530">
        <v>54</v>
      </c>
      <c r="E530"/>
      <c r="H530" s="6"/>
      <c r="I530"/>
    </row>
    <row r="531" spans="1:9" x14ac:dyDescent="0.25">
      <c r="A531" s="3" t="s">
        <v>565</v>
      </c>
      <c r="B531" s="2">
        <v>1</v>
      </c>
      <c r="C531" s="3" t="s">
        <v>1984</v>
      </c>
      <c r="D531">
        <v>28</v>
      </c>
      <c r="E531"/>
      <c r="H531" s="6"/>
      <c r="I531"/>
    </row>
    <row r="532" spans="1:9" x14ac:dyDescent="0.25">
      <c r="A532" s="3" t="s">
        <v>179</v>
      </c>
      <c r="B532" s="2">
        <v>2</v>
      </c>
      <c r="C532" s="3" t="s">
        <v>4224</v>
      </c>
      <c r="D532">
        <v>54</v>
      </c>
      <c r="E532"/>
      <c r="H532" s="6"/>
      <c r="I532"/>
    </row>
    <row r="533" spans="1:9" x14ac:dyDescent="0.25">
      <c r="A533" s="3" t="s">
        <v>1402</v>
      </c>
      <c r="B533" s="2">
        <v>2</v>
      </c>
      <c r="C533" s="3" t="s">
        <v>2772</v>
      </c>
      <c r="D533">
        <v>53</v>
      </c>
      <c r="E533"/>
      <c r="H533" s="6"/>
      <c r="I533"/>
    </row>
    <row r="534" spans="1:9" x14ac:dyDescent="0.25">
      <c r="A534" s="3" t="s">
        <v>1406</v>
      </c>
      <c r="B534" s="2">
        <v>2</v>
      </c>
      <c r="C534" s="3" t="s">
        <v>2772</v>
      </c>
      <c r="D534">
        <v>53</v>
      </c>
      <c r="E534"/>
      <c r="H534" s="6"/>
      <c r="I534"/>
    </row>
    <row r="535" spans="1:9" x14ac:dyDescent="0.25">
      <c r="A535" s="3" t="s">
        <v>494</v>
      </c>
      <c r="B535" s="2">
        <v>2</v>
      </c>
      <c r="C535" s="3" t="s">
        <v>3861</v>
      </c>
      <c r="D535">
        <v>36</v>
      </c>
      <c r="E535"/>
      <c r="H535" s="6"/>
      <c r="I535"/>
    </row>
    <row r="536" spans="1:9" x14ac:dyDescent="0.25">
      <c r="A536" s="3" t="s">
        <v>493</v>
      </c>
      <c r="B536" s="2">
        <v>2</v>
      </c>
      <c r="C536" s="3" t="s">
        <v>3861</v>
      </c>
      <c r="D536">
        <v>36</v>
      </c>
      <c r="E536"/>
      <c r="H536" s="6"/>
      <c r="I536"/>
    </row>
    <row r="537" spans="1:9" x14ac:dyDescent="0.25">
      <c r="A537" s="3" t="s">
        <v>538</v>
      </c>
      <c r="B537" s="2">
        <v>1</v>
      </c>
      <c r="C537" s="3" t="s">
        <v>1985</v>
      </c>
      <c r="D537">
        <v>28</v>
      </c>
      <c r="E537"/>
      <c r="H537" s="6"/>
      <c r="I537"/>
    </row>
    <row r="538" spans="1:9" x14ac:dyDescent="0.25">
      <c r="A538" s="3" t="s">
        <v>685</v>
      </c>
      <c r="B538" s="2">
        <v>3</v>
      </c>
      <c r="C538" s="3" t="s">
        <v>4385</v>
      </c>
      <c r="D538">
        <v>64</v>
      </c>
      <c r="E538"/>
      <c r="H538" s="6"/>
      <c r="I538"/>
    </row>
    <row r="539" spans="1:9" x14ac:dyDescent="0.25">
      <c r="A539" s="3" t="s">
        <v>284</v>
      </c>
      <c r="B539" s="2">
        <v>3</v>
      </c>
      <c r="C539" s="3" t="s">
        <v>4385</v>
      </c>
      <c r="D539">
        <v>64</v>
      </c>
      <c r="E539"/>
      <c r="H539" s="6"/>
      <c r="I539"/>
    </row>
    <row r="540" spans="1:9" x14ac:dyDescent="0.25">
      <c r="A540" s="3" t="s">
        <v>282</v>
      </c>
      <c r="B540" s="2">
        <v>3</v>
      </c>
      <c r="C540" s="3" t="s">
        <v>4385</v>
      </c>
      <c r="D540">
        <v>64</v>
      </c>
      <c r="E540"/>
      <c r="H540" s="6"/>
      <c r="I540"/>
    </row>
    <row r="541" spans="1:9" x14ac:dyDescent="0.25">
      <c r="A541" s="3" t="s">
        <v>283</v>
      </c>
      <c r="B541" s="2">
        <v>3</v>
      </c>
      <c r="C541" s="3" t="s">
        <v>4385</v>
      </c>
      <c r="D541">
        <v>64</v>
      </c>
      <c r="E541"/>
      <c r="H541" s="6"/>
      <c r="I541"/>
    </row>
    <row r="542" spans="1:9" x14ac:dyDescent="0.25">
      <c r="A542" s="3" t="s">
        <v>1246</v>
      </c>
      <c r="B542" s="2">
        <v>4</v>
      </c>
      <c r="C542" s="3" t="s">
        <v>4386</v>
      </c>
      <c r="D542">
        <v>109</v>
      </c>
      <c r="E542"/>
      <c r="H542" s="6"/>
      <c r="I542"/>
    </row>
    <row r="543" spans="1:9" x14ac:dyDescent="0.25">
      <c r="A543" s="3" t="s">
        <v>290</v>
      </c>
      <c r="B543" s="2">
        <v>2</v>
      </c>
      <c r="C543" s="3" t="s">
        <v>3861</v>
      </c>
      <c r="D543">
        <v>36</v>
      </c>
      <c r="E543"/>
      <c r="H543" s="6"/>
      <c r="I543"/>
    </row>
    <row r="544" spans="1:9" x14ac:dyDescent="0.25">
      <c r="A544" s="3" t="s">
        <v>291</v>
      </c>
      <c r="B544" s="2">
        <v>2</v>
      </c>
      <c r="C544" s="3" t="s">
        <v>3861</v>
      </c>
      <c r="D544">
        <v>36</v>
      </c>
      <c r="E544"/>
      <c r="H544" s="6"/>
      <c r="I544"/>
    </row>
    <row r="545" spans="1:9" x14ac:dyDescent="0.25">
      <c r="A545" s="3" t="s">
        <v>192</v>
      </c>
      <c r="B545" s="2">
        <v>2</v>
      </c>
      <c r="C545" s="3" t="s">
        <v>4225</v>
      </c>
      <c r="D545">
        <v>54</v>
      </c>
      <c r="E545"/>
      <c r="H545" s="6"/>
      <c r="I545"/>
    </row>
    <row r="546" spans="1:9" x14ac:dyDescent="0.25">
      <c r="A546" s="3" t="s">
        <v>193</v>
      </c>
      <c r="B546" s="2">
        <v>2</v>
      </c>
      <c r="C546" s="3" t="s">
        <v>4225</v>
      </c>
      <c r="D546">
        <v>54</v>
      </c>
      <c r="E546"/>
      <c r="H546" s="6"/>
      <c r="I546"/>
    </row>
    <row r="547" spans="1:9" x14ac:dyDescent="0.25">
      <c r="A547" s="3" t="s">
        <v>593</v>
      </c>
      <c r="B547" s="2">
        <v>2</v>
      </c>
      <c r="C547" s="3" t="s">
        <v>4225</v>
      </c>
      <c r="D547">
        <v>54</v>
      </c>
      <c r="E547"/>
      <c r="H547" s="6"/>
      <c r="I547"/>
    </row>
    <row r="548" spans="1:9" x14ac:dyDescent="0.25">
      <c r="A548" s="3" t="s">
        <v>594</v>
      </c>
      <c r="B548" s="2">
        <v>2</v>
      </c>
      <c r="C548" s="3" t="s">
        <v>4225</v>
      </c>
      <c r="D548">
        <v>54</v>
      </c>
      <c r="E548"/>
      <c r="H548" s="6"/>
      <c r="I548"/>
    </row>
    <row r="549" spans="1:9" x14ac:dyDescent="0.25">
      <c r="A549" s="3" t="s">
        <v>322</v>
      </c>
      <c r="B549" s="2">
        <v>2</v>
      </c>
      <c r="C549" s="3" t="s">
        <v>4813</v>
      </c>
      <c r="D549">
        <v>54</v>
      </c>
      <c r="E549"/>
      <c r="H549" s="6"/>
      <c r="I549"/>
    </row>
    <row r="550" spans="1:9" x14ac:dyDescent="0.25">
      <c r="A550" s="3" t="s">
        <v>804</v>
      </c>
      <c r="B550" s="2">
        <v>1</v>
      </c>
      <c r="C550" s="3" t="s">
        <v>4676</v>
      </c>
      <c r="D550">
        <v>19</v>
      </c>
      <c r="E550"/>
      <c r="H550" s="6"/>
      <c r="I550"/>
    </row>
    <row r="551" spans="1:9" x14ac:dyDescent="0.25">
      <c r="A551" s="3" t="s">
        <v>3364</v>
      </c>
      <c r="B551" s="2">
        <v>1</v>
      </c>
      <c r="C551" s="3" t="s">
        <v>3365</v>
      </c>
      <c r="D551">
        <v>13</v>
      </c>
      <c r="E551"/>
      <c r="H551" s="6"/>
      <c r="I551"/>
    </row>
    <row r="552" spans="1:9" x14ac:dyDescent="0.25">
      <c r="A552" s="3" t="s">
        <v>3362</v>
      </c>
      <c r="B552" s="2">
        <v>1</v>
      </c>
      <c r="C552" s="3" t="s">
        <v>3363</v>
      </c>
      <c r="D552">
        <v>13</v>
      </c>
      <c r="E552"/>
      <c r="H552" s="6"/>
      <c r="I552"/>
    </row>
    <row r="553" spans="1:9" x14ac:dyDescent="0.25">
      <c r="A553" s="3" t="s">
        <v>3366</v>
      </c>
      <c r="B553" s="2">
        <v>1</v>
      </c>
      <c r="C553" s="3" t="s">
        <v>3367</v>
      </c>
      <c r="D553">
        <v>13</v>
      </c>
      <c r="E553"/>
      <c r="H553" s="6"/>
      <c r="I553"/>
    </row>
    <row r="554" spans="1:9" x14ac:dyDescent="0.25">
      <c r="A554" s="3" t="s">
        <v>277</v>
      </c>
      <c r="B554" s="2">
        <v>2</v>
      </c>
      <c r="C554" s="3" t="s">
        <v>4387</v>
      </c>
      <c r="D554">
        <v>44</v>
      </c>
      <c r="E554"/>
      <c r="H554" s="6"/>
      <c r="I554"/>
    </row>
    <row r="555" spans="1:9" x14ac:dyDescent="0.25">
      <c r="A555" s="3" t="s">
        <v>279</v>
      </c>
      <c r="B555" s="2">
        <v>2</v>
      </c>
      <c r="C555" s="3" t="s">
        <v>4387</v>
      </c>
      <c r="D555">
        <v>44</v>
      </c>
      <c r="E555"/>
      <c r="H555" s="6"/>
      <c r="I555"/>
    </row>
    <row r="556" spans="1:9" x14ac:dyDescent="0.25">
      <c r="A556" s="3" t="s">
        <v>278</v>
      </c>
      <c r="B556" s="2">
        <v>2</v>
      </c>
      <c r="C556" s="3" t="s">
        <v>4387</v>
      </c>
      <c r="D556">
        <v>44</v>
      </c>
      <c r="E556"/>
      <c r="H556" s="6"/>
      <c r="I556"/>
    </row>
    <row r="557" spans="1:9" x14ac:dyDescent="0.25">
      <c r="A557" s="3" t="s">
        <v>71</v>
      </c>
      <c r="B557" s="2">
        <v>2</v>
      </c>
      <c r="C557" s="3" t="s">
        <v>2520</v>
      </c>
      <c r="D557">
        <v>44</v>
      </c>
      <c r="E557"/>
      <c r="H557" s="6"/>
      <c r="I557"/>
    </row>
    <row r="558" spans="1:9" x14ac:dyDescent="0.25">
      <c r="A558" s="3" t="s">
        <v>702</v>
      </c>
      <c r="B558" s="2">
        <v>1</v>
      </c>
      <c r="C558" s="3" t="s">
        <v>1986</v>
      </c>
      <c r="D558">
        <v>17</v>
      </c>
      <c r="E558"/>
      <c r="H558" s="6"/>
      <c r="I558"/>
    </row>
    <row r="559" spans="1:9" x14ac:dyDescent="0.25">
      <c r="A559" s="3" t="s">
        <v>72</v>
      </c>
      <c r="B559" s="2">
        <v>2</v>
      </c>
      <c r="C559" s="3" t="s">
        <v>2520</v>
      </c>
      <c r="D559">
        <v>44</v>
      </c>
      <c r="E559"/>
      <c r="H559" s="6"/>
      <c r="I559"/>
    </row>
    <row r="560" spans="1:9" x14ac:dyDescent="0.25">
      <c r="A560" s="3" t="s">
        <v>806</v>
      </c>
      <c r="B560" s="2">
        <v>2</v>
      </c>
      <c r="C560" s="3" t="s">
        <v>4388</v>
      </c>
      <c r="D560">
        <v>44</v>
      </c>
      <c r="E560"/>
      <c r="H560" s="6"/>
      <c r="I560"/>
    </row>
    <row r="561" spans="1:9" x14ac:dyDescent="0.25">
      <c r="A561" s="3" t="s">
        <v>244</v>
      </c>
      <c r="B561" s="2">
        <v>2</v>
      </c>
      <c r="C561" s="3" t="s">
        <v>4388</v>
      </c>
      <c r="D561">
        <v>44</v>
      </c>
      <c r="E561"/>
      <c r="H561" s="6"/>
      <c r="I561"/>
    </row>
    <row r="562" spans="1:9" x14ac:dyDescent="0.25">
      <c r="A562" s="3" t="s">
        <v>703</v>
      </c>
      <c r="B562" s="2">
        <v>2</v>
      </c>
      <c r="C562" s="3" t="s">
        <v>4388</v>
      </c>
      <c r="D562">
        <v>44</v>
      </c>
      <c r="E562"/>
      <c r="H562" s="6"/>
      <c r="I562"/>
    </row>
    <row r="563" spans="1:9" x14ac:dyDescent="0.25">
      <c r="A563" s="3" t="s">
        <v>91</v>
      </c>
      <c r="B563" s="2">
        <v>2</v>
      </c>
      <c r="C563" s="3" t="s">
        <v>2521</v>
      </c>
      <c r="D563">
        <v>44</v>
      </c>
      <c r="E563"/>
      <c r="H563" s="6"/>
      <c r="I563"/>
    </row>
    <row r="564" spans="1:9" x14ac:dyDescent="0.25">
      <c r="A564" s="3" t="s">
        <v>92</v>
      </c>
      <c r="B564" s="2">
        <v>2</v>
      </c>
      <c r="C564" s="3" t="s">
        <v>2521</v>
      </c>
      <c r="D564">
        <v>44</v>
      </c>
      <c r="E564"/>
      <c r="H564" s="6"/>
      <c r="I564"/>
    </row>
    <row r="565" spans="1:9" x14ac:dyDescent="0.25">
      <c r="A565" s="3" t="s">
        <v>773</v>
      </c>
      <c r="B565" s="2">
        <v>1</v>
      </c>
      <c r="C565" s="3" t="s">
        <v>1986</v>
      </c>
      <c r="D565">
        <v>17</v>
      </c>
      <c r="E565"/>
      <c r="H565" s="6"/>
      <c r="I565"/>
    </row>
    <row r="566" spans="1:9" x14ac:dyDescent="0.25">
      <c r="A566" s="3" t="s">
        <v>627</v>
      </c>
      <c r="B566" s="2">
        <v>3</v>
      </c>
      <c r="C566" s="3" t="s">
        <v>3862</v>
      </c>
      <c r="D566">
        <v>73</v>
      </c>
      <c r="E566"/>
      <c r="H566" s="6"/>
      <c r="I566"/>
    </row>
    <row r="567" spans="1:9" x14ac:dyDescent="0.25">
      <c r="A567" s="3" t="s">
        <v>626</v>
      </c>
      <c r="B567" s="2">
        <v>3</v>
      </c>
      <c r="C567" s="3" t="s">
        <v>3862</v>
      </c>
      <c r="D567">
        <v>73</v>
      </c>
      <c r="E567"/>
      <c r="H567" s="6"/>
      <c r="I567"/>
    </row>
    <row r="568" spans="1:9" x14ac:dyDescent="0.25">
      <c r="A568" s="3" t="s">
        <v>386</v>
      </c>
      <c r="B568" s="2">
        <v>3</v>
      </c>
      <c r="C568" s="3" t="s">
        <v>3862</v>
      </c>
      <c r="D568">
        <v>73</v>
      </c>
      <c r="E568"/>
      <c r="H568" s="6"/>
      <c r="I568"/>
    </row>
    <row r="569" spans="1:9" x14ac:dyDescent="0.25">
      <c r="A569" s="3" t="s">
        <v>692</v>
      </c>
      <c r="B569" s="2">
        <v>3</v>
      </c>
      <c r="C569" s="3" t="s">
        <v>3862</v>
      </c>
      <c r="D569">
        <v>73</v>
      </c>
      <c r="E569"/>
      <c r="H569" s="6"/>
      <c r="I569"/>
    </row>
    <row r="570" spans="1:9" x14ac:dyDescent="0.25">
      <c r="A570" s="3" t="s">
        <v>660</v>
      </c>
      <c r="B570" s="2">
        <v>3</v>
      </c>
      <c r="C570" s="3" t="s">
        <v>3862</v>
      </c>
      <c r="D570">
        <v>73</v>
      </c>
      <c r="E570"/>
      <c r="H570" s="6"/>
      <c r="I570"/>
    </row>
    <row r="571" spans="1:9" x14ac:dyDescent="0.25">
      <c r="A571" s="3" t="s">
        <v>387</v>
      </c>
      <c r="B571" s="2">
        <v>3</v>
      </c>
      <c r="C571" s="3" t="s">
        <v>3862</v>
      </c>
      <c r="D571">
        <v>73</v>
      </c>
      <c r="E571"/>
      <c r="H571" s="6"/>
      <c r="I571"/>
    </row>
    <row r="572" spans="1:9" x14ac:dyDescent="0.25">
      <c r="A572" s="3" t="s">
        <v>389</v>
      </c>
      <c r="B572" s="2">
        <v>3</v>
      </c>
      <c r="C572" s="3" t="s">
        <v>3862</v>
      </c>
      <c r="D572">
        <v>73</v>
      </c>
      <c r="E572"/>
      <c r="H572" s="6"/>
      <c r="I572"/>
    </row>
    <row r="573" spans="1:9" x14ac:dyDescent="0.25">
      <c r="A573" s="3" t="s">
        <v>388</v>
      </c>
      <c r="B573" s="2">
        <v>3</v>
      </c>
      <c r="C573" s="3" t="s">
        <v>3862</v>
      </c>
      <c r="D573">
        <v>73</v>
      </c>
      <c r="E573"/>
      <c r="H573" s="6"/>
      <c r="I573"/>
    </row>
    <row r="574" spans="1:9" x14ac:dyDescent="0.25">
      <c r="A574" s="3" t="s">
        <v>274</v>
      </c>
      <c r="B574" s="2">
        <v>2</v>
      </c>
      <c r="C574" s="3" t="s">
        <v>4389</v>
      </c>
      <c r="D574">
        <v>44</v>
      </c>
      <c r="E574"/>
      <c r="H574" s="6"/>
      <c r="I574"/>
    </row>
    <row r="575" spans="1:9" x14ac:dyDescent="0.25">
      <c r="A575" s="3" t="s">
        <v>615</v>
      </c>
      <c r="B575" s="2">
        <v>2</v>
      </c>
      <c r="C575" s="3" t="s">
        <v>4389</v>
      </c>
      <c r="D575">
        <v>44</v>
      </c>
      <c r="E575"/>
      <c r="H575" s="6"/>
      <c r="I575"/>
    </row>
    <row r="576" spans="1:9" x14ac:dyDescent="0.25">
      <c r="A576" s="3" t="s">
        <v>275</v>
      </c>
      <c r="B576" s="2">
        <v>2</v>
      </c>
      <c r="C576" s="3" t="s">
        <v>4389</v>
      </c>
      <c r="D576">
        <v>44</v>
      </c>
      <c r="E576"/>
      <c r="H576" s="6"/>
      <c r="I576"/>
    </row>
    <row r="577" spans="1:9" x14ac:dyDescent="0.25">
      <c r="A577" s="3" t="s">
        <v>271</v>
      </c>
      <c r="B577" s="2">
        <v>2</v>
      </c>
      <c r="C577" s="3" t="s">
        <v>4389</v>
      </c>
      <c r="D577">
        <v>44</v>
      </c>
      <c r="E577"/>
      <c r="H577" s="6"/>
      <c r="I577"/>
    </row>
    <row r="578" spans="1:9" x14ac:dyDescent="0.25">
      <c r="A578" s="3" t="s">
        <v>272</v>
      </c>
      <c r="B578" s="2">
        <v>2</v>
      </c>
      <c r="C578" s="3" t="s">
        <v>4389</v>
      </c>
      <c r="D578">
        <v>44</v>
      </c>
      <c r="E578"/>
      <c r="H578" s="6"/>
      <c r="I578"/>
    </row>
    <row r="579" spans="1:9" x14ac:dyDescent="0.25">
      <c r="A579" s="3" t="s">
        <v>616</v>
      </c>
      <c r="B579" s="2">
        <v>2</v>
      </c>
      <c r="C579" s="3" t="s">
        <v>4389</v>
      </c>
      <c r="D579">
        <v>44</v>
      </c>
      <c r="E579"/>
      <c r="H579" s="6"/>
      <c r="I579"/>
    </row>
    <row r="580" spans="1:9" x14ac:dyDescent="0.25">
      <c r="A580" s="3" t="s">
        <v>276</v>
      </c>
      <c r="B580" s="2">
        <v>2</v>
      </c>
      <c r="C580" s="3" t="s">
        <v>4389</v>
      </c>
      <c r="D580">
        <v>44</v>
      </c>
      <c r="E580"/>
      <c r="H580" s="6"/>
      <c r="I580"/>
    </row>
    <row r="581" spans="1:9" x14ac:dyDescent="0.25">
      <c r="A581" s="3" t="s">
        <v>273</v>
      </c>
      <c r="B581" s="2">
        <v>2</v>
      </c>
      <c r="C581" s="3" t="s">
        <v>4389</v>
      </c>
      <c r="D581">
        <v>44</v>
      </c>
      <c r="E581"/>
      <c r="H581" s="6"/>
      <c r="I581"/>
    </row>
    <row r="582" spans="1:9" x14ac:dyDescent="0.25">
      <c r="A582" s="3" t="s">
        <v>721</v>
      </c>
      <c r="B582" s="2">
        <v>2</v>
      </c>
      <c r="C582" s="3" t="s">
        <v>4389</v>
      </c>
      <c r="D582">
        <v>44</v>
      </c>
      <c r="E582"/>
      <c r="H582" s="6"/>
      <c r="I582"/>
    </row>
    <row r="583" spans="1:9" x14ac:dyDescent="0.25">
      <c r="A583" s="3" t="s">
        <v>807</v>
      </c>
      <c r="B583" s="2">
        <v>2</v>
      </c>
      <c r="C583" s="3" t="s">
        <v>4389</v>
      </c>
      <c r="D583">
        <v>44</v>
      </c>
      <c r="E583"/>
      <c r="H583" s="6"/>
      <c r="I583"/>
    </row>
    <row r="584" spans="1:9" x14ac:dyDescent="0.25">
      <c r="A584" s="3" t="s">
        <v>803</v>
      </c>
      <c r="B584" s="2">
        <v>2</v>
      </c>
      <c r="C584" s="3" t="s">
        <v>4576</v>
      </c>
      <c r="D584">
        <v>45</v>
      </c>
      <c r="E584"/>
      <c r="H584" s="6"/>
      <c r="I584"/>
    </row>
    <row r="585" spans="1:9" x14ac:dyDescent="0.25">
      <c r="A585" s="3" t="s">
        <v>296</v>
      </c>
      <c r="B585" s="2">
        <v>2</v>
      </c>
      <c r="C585" s="3" t="s">
        <v>4576</v>
      </c>
      <c r="D585">
        <v>45</v>
      </c>
      <c r="E585"/>
      <c r="H585" s="6"/>
      <c r="I585"/>
    </row>
    <row r="586" spans="1:9" x14ac:dyDescent="0.25">
      <c r="A586" s="3" t="s">
        <v>700</v>
      </c>
      <c r="B586" s="2">
        <v>2</v>
      </c>
      <c r="C586" s="3" t="s">
        <v>4576</v>
      </c>
      <c r="D586">
        <v>45</v>
      </c>
      <c r="E586"/>
      <c r="H586" s="6"/>
      <c r="I586"/>
    </row>
    <row r="587" spans="1:9" x14ac:dyDescent="0.25">
      <c r="A587" s="3" t="s">
        <v>298</v>
      </c>
      <c r="B587" s="2">
        <v>2</v>
      </c>
      <c r="C587" s="3" t="s">
        <v>4576</v>
      </c>
      <c r="D587">
        <v>45</v>
      </c>
      <c r="E587"/>
      <c r="H587" s="6"/>
      <c r="I587"/>
    </row>
    <row r="588" spans="1:9" x14ac:dyDescent="0.25">
      <c r="A588" s="3" t="s">
        <v>619</v>
      </c>
      <c r="B588" s="2">
        <v>2</v>
      </c>
      <c r="C588" s="3" t="s">
        <v>4576</v>
      </c>
      <c r="D588">
        <v>45</v>
      </c>
      <c r="E588"/>
      <c r="H588" s="6"/>
      <c r="I588"/>
    </row>
    <row r="589" spans="1:9" x14ac:dyDescent="0.25">
      <c r="A589" s="3" t="s">
        <v>300</v>
      </c>
      <c r="B589" s="2">
        <v>2</v>
      </c>
      <c r="C589" s="3" t="s">
        <v>4576</v>
      </c>
      <c r="D589">
        <v>45</v>
      </c>
      <c r="E589"/>
      <c r="H589" s="6"/>
      <c r="I589"/>
    </row>
    <row r="590" spans="1:9" x14ac:dyDescent="0.25">
      <c r="A590" s="3" t="s">
        <v>620</v>
      </c>
      <c r="B590" s="2">
        <v>2</v>
      </c>
      <c r="C590" s="3" t="s">
        <v>4576</v>
      </c>
      <c r="D590">
        <v>45</v>
      </c>
      <c r="E590"/>
      <c r="H590" s="6"/>
      <c r="I590"/>
    </row>
    <row r="591" spans="1:9" x14ac:dyDescent="0.25">
      <c r="A591" s="3" t="s">
        <v>299</v>
      </c>
      <c r="B591" s="2">
        <v>2</v>
      </c>
      <c r="C591" s="3" t="s">
        <v>4576</v>
      </c>
      <c r="D591">
        <v>45</v>
      </c>
      <c r="E591"/>
      <c r="H591" s="6"/>
      <c r="I591"/>
    </row>
    <row r="592" spans="1:9" x14ac:dyDescent="0.25">
      <c r="A592" s="3" t="s">
        <v>297</v>
      </c>
      <c r="B592" s="2">
        <v>2</v>
      </c>
      <c r="C592" s="3" t="s">
        <v>4576</v>
      </c>
      <c r="D592">
        <v>45</v>
      </c>
      <c r="E592"/>
      <c r="H592" s="6"/>
      <c r="I592"/>
    </row>
    <row r="593" spans="1:9" x14ac:dyDescent="0.25">
      <c r="A593" s="3" t="s">
        <v>491</v>
      </c>
      <c r="B593" s="2">
        <v>2</v>
      </c>
      <c r="C593" s="3" t="s">
        <v>2773</v>
      </c>
      <c r="D593">
        <v>54</v>
      </c>
      <c r="E593"/>
      <c r="H593" s="6"/>
      <c r="I593"/>
    </row>
    <row r="594" spans="1:9" x14ac:dyDescent="0.25">
      <c r="A594" s="3" t="s">
        <v>490</v>
      </c>
      <c r="B594" s="2">
        <v>2</v>
      </c>
      <c r="C594" s="3" t="s">
        <v>2773</v>
      </c>
      <c r="D594">
        <v>54</v>
      </c>
      <c r="E594"/>
      <c r="H594" s="6"/>
      <c r="I594"/>
    </row>
    <row r="595" spans="1:9" x14ac:dyDescent="0.25">
      <c r="A595" s="3" t="s">
        <v>174</v>
      </c>
      <c r="B595" s="2">
        <v>3</v>
      </c>
      <c r="C595" s="3" t="s">
        <v>2850</v>
      </c>
      <c r="D595">
        <v>73</v>
      </c>
      <c r="E595"/>
      <c r="H595" s="6"/>
      <c r="I595"/>
    </row>
    <row r="596" spans="1:9" x14ac:dyDescent="0.25">
      <c r="A596" s="3" t="s">
        <v>686</v>
      </c>
      <c r="B596" s="2">
        <v>1</v>
      </c>
      <c r="C596" s="3" t="s">
        <v>4390</v>
      </c>
      <c r="D596">
        <v>26</v>
      </c>
      <c r="E596"/>
      <c r="H596" s="6"/>
      <c r="I596"/>
    </row>
    <row r="597" spans="1:9" x14ac:dyDescent="0.25">
      <c r="A597" s="3" t="s">
        <v>287</v>
      </c>
      <c r="B597" s="2">
        <v>1</v>
      </c>
      <c r="C597" s="3" t="s">
        <v>4390</v>
      </c>
      <c r="D597">
        <v>26</v>
      </c>
      <c r="E597"/>
      <c r="H597" s="6"/>
      <c r="I597"/>
    </row>
    <row r="598" spans="1:9" x14ac:dyDescent="0.25">
      <c r="A598" s="3" t="s">
        <v>288</v>
      </c>
      <c r="B598" s="2">
        <v>1</v>
      </c>
      <c r="C598" s="3" t="s">
        <v>4390</v>
      </c>
      <c r="D598">
        <v>26</v>
      </c>
      <c r="E598"/>
      <c r="H598" s="6"/>
      <c r="I598"/>
    </row>
    <row r="599" spans="1:9" x14ac:dyDescent="0.25">
      <c r="A599" s="3" t="s">
        <v>617</v>
      </c>
      <c r="B599" s="2">
        <v>1</v>
      </c>
      <c r="C599" s="3" t="s">
        <v>4390</v>
      </c>
      <c r="D599">
        <v>26</v>
      </c>
      <c r="E599"/>
      <c r="H599" s="6"/>
      <c r="I599"/>
    </row>
    <row r="600" spans="1:9" x14ac:dyDescent="0.25">
      <c r="A600" s="3" t="s">
        <v>618</v>
      </c>
      <c r="B600" s="2">
        <v>1</v>
      </c>
      <c r="C600" s="3" t="s">
        <v>4390</v>
      </c>
      <c r="D600">
        <v>26</v>
      </c>
      <c r="E600"/>
      <c r="H600" s="6"/>
      <c r="I600"/>
    </row>
    <row r="601" spans="1:9" x14ac:dyDescent="0.25">
      <c r="A601" s="3" t="s">
        <v>289</v>
      </c>
      <c r="B601" s="2">
        <v>1</v>
      </c>
      <c r="C601" s="3" t="s">
        <v>4390</v>
      </c>
      <c r="D601">
        <v>26</v>
      </c>
      <c r="E601"/>
      <c r="H601" s="6"/>
      <c r="I601"/>
    </row>
    <row r="602" spans="1:9" x14ac:dyDescent="0.25">
      <c r="A602" s="3" t="s">
        <v>177</v>
      </c>
      <c r="B602" s="2">
        <v>3</v>
      </c>
      <c r="C602" s="3" t="s">
        <v>2851</v>
      </c>
      <c r="D602">
        <v>73</v>
      </c>
      <c r="E602"/>
      <c r="H602" s="6"/>
      <c r="I602"/>
    </row>
    <row r="603" spans="1:9" x14ac:dyDescent="0.25">
      <c r="A603" s="3" t="s">
        <v>178</v>
      </c>
      <c r="B603" s="2">
        <v>3</v>
      </c>
      <c r="C603" s="3" t="s">
        <v>2852</v>
      </c>
      <c r="D603">
        <v>73</v>
      </c>
      <c r="E603"/>
      <c r="H603" s="6"/>
      <c r="I603"/>
    </row>
    <row r="604" spans="1:9" x14ac:dyDescent="0.25">
      <c r="A604" s="3" t="s">
        <v>489</v>
      </c>
      <c r="B604" s="2">
        <v>2</v>
      </c>
      <c r="C604" s="3" t="s">
        <v>2774</v>
      </c>
      <c r="D604">
        <v>54</v>
      </c>
      <c r="E604"/>
      <c r="H604" s="6"/>
      <c r="I604"/>
    </row>
    <row r="605" spans="1:9" x14ac:dyDescent="0.25">
      <c r="A605" s="3" t="s">
        <v>488</v>
      </c>
      <c r="B605" s="2">
        <v>2</v>
      </c>
      <c r="C605" s="3" t="s">
        <v>2774</v>
      </c>
      <c r="D605">
        <v>54</v>
      </c>
      <c r="E605"/>
      <c r="H605" s="6"/>
      <c r="I605"/>
    </row>
    <row r="606" spans="1:9" x14ac:dyDescent="0.25">
      <c r="A606" s="3" t="s">
        <v>175</v>
      </c>
      <c r="B606" s="2">
        <v>3</v>
      </c>
      <c r="C606" s="3" t="s">
        <v>2853</v>
      </c>
      <c r="D606">
        <v>73</v>
      </c>
      <c r="E606"/>
      <c r="H606" s="6"/>
      <c r="I606"/>
    </row>
    <row r="607" spans="1:9" x14ac:dyDescent="0.25">
      <c r="A607" s="3" t="s">
        <v>176</v>
      </c>
      <c r="B607" s="2">
        <v>3</v>
      </c>
      <c r="C607" s="3" t="s">
        <v>2854</v>
      </c>
      <c r="D607">
        <v>73</v>
      </c>
      <c r="E607"/>
      <c r="H607" s="6"/>
      <c r="I607"/>
    </row>
    <row r="608" spans="1:9" x14ac:dyDescent="0.25">
      <c r="A608" s="3" t="s">
        <v>343</v>
      </c>
      <c r="B608" s="2">
        <v>2</v>
      </c>
      <c r="C608" s="3" t="s">
        <v>4577</v>
      </c>
      <c r="D608">
        <v>45</v>
      </c>
      <c r="E608"/>
      <c r="H608" s="6"/>
      <c r="I608"/>
    </row>
    <row r="609" spans="1:9" x14ac:dyDescent="0.25">
      <c r="A609" s="3" t="s">
        <v>344</v>
      </c>
      <c r="B609" s="2">
        <v>2</v>
      </c>
      <c r="C609" s="3" t="s">
        <v>4577</v>
      </c>
      <c r="D609">
        <v>45</v>
      </c>
      <c r="E609"/>
      <c r="H609" s="6"/>
      <c r="I609"/>
    </row>
    <row r="610" spans="1:9" x14ac:dyDescent="0.25">
      <c r="A610" s="3" t="s">
        <v>153</v>
      </c>
      <c r="B610" s="2">
        <v>3</v>
      </c>
      <c r="C610" s="3" t="s">
        <v>2855</v>
      </c>
      <c r="D610">
        <v>73</v>
      </c>
      <c r="E610"/>
      <c r="H610" s="6"/>
      <c r="I610"/>
    </row>
    <row r="611" spans="1:9" x14ac:dyDescent="0.25">
      <c r="A611" s="3" t="s">
        <v>152</v>
      </c>
      <c r="B611" s="2">
        <v>3</v>
      </c>
      <c r="C611" s="3" t="s">
        <v>2855</v>
      </c>
      <c r="D611">
        <v>73</v>
      </c>
      <c r="E611"/>
      <c r="H611" s="6"/>
      <c r="I611"/>
    </row>
    <row r="612" spans="1:9" x14ac:dyDescent="0.25">
      <c r="A612" s="3" t="s">
        <v>327</v>
      </c>
      <c r="B612" s="2">
        <v>2</v>
      </c>
      <c r="C612" s="3" t="s">
        <v>1987</v>
      </c>
      <c r="D612">
        <v>46</v>
      </c>
      <c r="E612"/>
      <c r="H612" s="6"/>
      <c r="I612"/>
    </row>
    <row r="613" spans="1:9" x14ac:dyDescent="0.25">
      <c r="A613" s="3" t="s">
        <v>328</v>
      </c>
      <c r="B613" s="2">
        <v>2</v>
      </c>
      <c r="C613" s="3" t="s">
        <v>1987</v>
      </c>
      <c r="D613">
        <v>46</v>
      </c>
      <c r="E613"/>
      <c r="H613" s="6"/>
      <c r="I613"/>
    </row>
    <row r="614" spans="1:9" x14ac:dyDescent="0.25">
      <c r="A614" s="3" t="s">
        <v>329</v>
      </c>
      <c r="B614" s="2">
        <v>2</v>
      </c>
      <c r="C614" s="3" t="s">
        <v>1987</v>
      </c>
      <c r="D614">
        <v>46</v>
      </c>
      <c r="E614"/>
      <c r="H614" s="6"/>
      <c r="I614"/>
    </row>
    <row r="615" spans="1:9" x14ac:dyDescent="0.25">
      <c r="A615" s="3" t="s">
        <v>1400</v>
      </c>
      <c r="B615" s="2">
        <v>1</v>
      </c>
      <c r="C615" s="3" t="s">
        <v>1988</v>
      </c>
      <c r="D615">
        <v>18</v>
      </c>
      <c r="E615"/>
      <c r="H615" s="6"/>
      <c r="I615"/>
    </row>
    <row r="616" spans="1:9" x14ac:dyDescent="0.25">
      <c r="A616" s="3" t="s">
        <v>1399</v>
      </c>
      <c r="B616" s="2">
        <v>1</v>
      </c>
      <c r="C616" s="3" t="s">
        <v>1988</v>
      </c>
      <c r="D616">
        <v>18</v>
      </c>
      <c r="E616"/>
      <c r="H616" s="6"/>
      <c r="I616"/>
    </row>
    <row r="617" spans="1:9" x14ac:dyDescent="0.25">
      <c r="A617" s="3" t="s">
        <v>330</v>
      </c>
      <c r="B617" s="2">
        <v>2</v>
      </c>
      <c r="C617" s="3" t="s">
        <v>1987</v>
      </c>
      <c r="D617">
        <v>46</v>
      </c>
      <c r="E617"/>
      <c r="H617" s="6"/>
      <c r="I617"/>
    </row>
    <row r="618" spans="1:9" x14ac:dyDescent="0.25">
      <c r="A618" s="3" t="s">
        <v>331</v>
      </c>
      <c r="B618" s="2">
        <v>2</v>
      </c>
      <c r="C618" s="3" t="s">
        <v>1987</v>
      </c>
      <c r="D618">
        <v>46</v>
      </c>
      <c r="E618"/>
      <c r="H618" s="6"/>
      <c r="I618"/>
    </row>
    <row r="619" spans="1:9" x14ac:dyDescent="0.25">
      <c r="A619" s="3" t="s">
        <v>119</v>
      </c>
      <c r="B619" s="2">
        <v>2</v>
      </c>
      <c r="C619" s="3" t="s">
        <v>4683</v>
      </c>
      <c r="D619">
        <v>47</v>
      </c>
      <c r="E619"/>
      <c r="H619" s="6"/>
      <c r="I619"/>
    </row>
    <row r="620" spans="1:9" x14ac:dyDescent="0.25">
      <c r="A620" s="3" t="s">
        <v>577</v>
      </c>
      <c r="B620" s="2">
        <v>2</v>
      </c>
      <c r="C620" s="3" t="s">
        <v>4683</v>
      </c>
      <c r="D620">
        <v>47</v>
      </c>
      <c r="E620"/>
      <c r="H620" s="6"/>
      <c r="I620"/>
    </row>
    <row r="621" spans="1:9" x14ac:dyDescent="0.25">
      <c r="A621" s="3" t="s">
        <v>576</v>
      </c>
      <c r="B621" s="2">
        <v>2</v>
      </c>
      <c r="C621" s="3" t="s">
        <v>4683</v>
      </c>
      <c r="D621">
        <v>47</v>
      </c>
      <c r="E621"/>
      <c r="H621" s="6"/>
      <c r="I621"/>
    </row>
    <row r="622" spans="1:9" x14ac:dyDescent="0.25">
      <c r="A622" s="3" t="s">
        <v>118</v>
      </c>
      <c r="B622" s="2">
        <v>2</v>
      </c>
      <c r="C622" s="3" t="s">
        <v>4683</v>
      </c>
      <c r="D622">
        <v>47</v>
      </c>
      <c r="E622"/>
      <c r="H622" s="6"/>
      <c r="I622"/>
    </row>
    <row r="623" spans="1:9" x14ac:dyDescent="0.25">
      <c r="A623" s="3" t="s">
        <v>120</v>
      </c>
      <c r="B623" s="2">
        <v>2</v>
      </c>
      <c r="C623" s="3" t="s">
        <v>4683</v>
      </c>
      <c r="D623">
        <v>47</v>
      </c>
      <c r="E623"/>
      <c r="H623" s="6"/>
      <c r="I623"/>
    </row>
    <row r="624" spans="1:9" x14ac:dyDescent="0.25">
      <c r="A624" s="3" t="s">
        <v>805</v>
      </c>
      <c r="B624" s="2">
        <v>2</v>
      </c>
      <c r="C624" s="3" t="s">
        <v>4683</v>
      </c>
      <c r="D624">
        <v>47</v>
      </c>
      <c r="E624"/>
      <c r="H624" s="6"/>
      <c r="I624"/>
    </row>
    <row r="625" spans="1:9" x14ac:dyDescent="0.25">
      <c r="A625" s="3" t="s">
        <v>578</v>
      </c>
      <c r="B625" s="2">
        <v>2</v>
      </c>
      <c r="C625" s="3" t="s">
        <v>4683</v>
      </c>
      <c r="D625">
        <v>47</v>
      </c>
      <c r="E625"/>
      <c r="H625" s="6"/>
      <c r="I625"/>
    </row>
    <row r="626" spans="1:9" x14ac:dyDescent="0.25">
      <c r="A626" s="3" t="s">
        <v>741</v>
      </c>
      <c r="B626" s="2">
        <v>2</v>
      </c>
      <c r="C626" s="3" t="s">
        <v>4683</v>
      </c>
      <c r="D626">
        <v>47</v>
      </c>
      <c r="E626"/>
      <c r="H626" s="6"/>
      <c r="I626"/>
    </row>
    <row r="627" spans="1:9" x14ac:dyDescent="0.25">
      <c r="A627" s="3" t="s">
        <v>117</v>
      </c>
      <c r="B627" s="2">
        <v>2</v>
      </c>
      <c r="C627" s="3" t="s">
        <v>4683</v>
      </c>
      <c r="D627">
        <v>47</v>
      </c>
      <c r="E627"/>
      <c r="H627" s="6"/>
      <c r="I627"/>
    </row>
    <row r="628" spans="1:9" x14ac:dyDescent="0.25">
      <c r="A628" s="3" t="s">
        <v>683</v>
      </c>
      <c r="B628" s="2">
        <v>1</v>
      </c>
      <c r="C628" s="3" t="s">
        <v>1989</v>
      </c>
      <c r="D628">
        <v>28</v>
      </c>
      <c r="E628"/>
      <c r="H628" s="6"/>
      <c r="I628"/>
    </row>
    <row r="629" spans="1:9" x14ac:dyDescent="0.25">
      <c r="A629" s="3" t="s">
        <v>143</v>
      </c>
      <c r="B629" s="2">
        <v>1</v>
      </c>
      <c r="C629" s="3" t="s">
        <v>1989</v>
      </c>
      <c r="D629">
        <v>28</v>
      </c>
      <c r="E629"/>
      <c r="H629" s="6"/>
      <c r="I629"/>
    </row>
    <row r="630" spans="1:9" x14ac:dyDescent="0.25">
      <c r="A630" s="3" t="s">
        <v>145</v>
      </c>
      <c r="B630" s="2">
        <v>1</v>
      </c>
      <c r="C630" s="3" t="s">
        <v>1989</v>
      </c>
      <c r="D630">
        <v>28</v>
      </c>
      <c r="E630"/>
      <c r="H630" s="6"/>
      <c r="I630"/>
    </row>
    <row r="631" spans="1:9" x14ac:dyDescent="0.25">
      <c r="A631" s="3" t="s">
        <v>589</v>
      </c>
      <c r="B631" s="2">
        <v>1</v>
      </c>
      <c r="C631" s="3" t="s">
        <v>1989</v>
      </c>
      <c r="D631">
        <v>28</v>
      </c>
      <c r="E631"/>
      <c r="H631" s="6"/>
      <c r="I631"/>
    </row>
    <row r="632" spans="1:9" x14ac:dyDescent="0.25">
      <c r="A632" s="3" t="s">
        <v>144</v>
      </c>
      <c r="B632" s="2">
        <v>1</v>
      </c>
      <c r="C632" s="3" t="s">
        <v>1989</v>
      </c>
      <c r="D632">
        <v>28</v>
      </c>
      <c r="E632"/>
      <c r="H632" s="6"/>
      <c r="I632"/>
    </row>
    <row r="633" spans="1:9" x14ac:dyDescent="0.25">
      <c r="A633" s="3" t="s">
        <v>579</v>
      </c>
      <c r="B633" s="2">
        <v>1</v>
      </c>
      <c r="C633" s="3" t="s">
        <v>1990</v>
      </c>
      <c r="D633">
        <v>28</v>
      </c>
      <c r="E633"/>
      <c r="H633" s="6"/>
      <c r="I633"/>
    </row>
    <row r="634" spans="1:9" x14ac:dyDescent="0.25">
      <c r="A634" s="3" t="s">
        <v>128</v>
      </c>
      <c r="B634" s="2">
        <v>1</v>
      </c>
      <c r="C634" s="3" t="s">
        <v>1990</v>
      </c>
      <c r="D634">
        <v>28</v>
      </c>
      <c r="E634"/>
      <c r="H634" s="6"/>
      <c r="I634"/>
    </row>
    <row r="635" spans="1:9" x14ac:dyDescent="0.25">
      <c r="A635" s="3" t="s">
        <v>127</v>
      </c>
      <c r="B635" s="2">
        <v>1</v>
      </c>
      <c r="C635" s="3" t="s">
        <v>1990</v>
      </c>
      <c r="D635">
        <v>28</v>
      </c>
      <c r="E635"/>
      <c r="H635" s="6"/>
      <c r="I635"/>
    </row>
    <row r="636" spans="1:9" x14ac:dyDescent="0.25">
      <c r="A636" s="3" t="s">
        <v>122</v>
      </c>
      <c r="B636" s="2">
        <v>5</v>
      </c>
      <c r="C636" s="3" t="s">
        <v>4684</v>
      </c>
      <c r="D636">
        <v>124</v>
      </c>
      <c r="E636"/>
      <c r="H636" s="6"/>
      <c r="I636"/>
    </row>
    <row r="637" spans="1:9" x14ac:dyDescent="0.25">
      <c r="A637" s="3" t="s">
        <v>132</v>
      </c>
      <c r="B637" s="2">
        <v>1</v>
      </c>
      <c r="C637" s="3" t="s">
        <v>1991</v>
      </c>
      <c r="D637">
        <v>28</v>
      </c>
      <c r="E637"/>
      <c r="H637" s="6"/>
      <c r="I637"/>
    </row>
    <row r="638" spans="1:9" x14ac:dyDescent="0.25">
      <c r="A638" s="3" t="s">
        <v>81</v>
      </c>
      <c r="B638" s="2">
        <v>1</v>
      </c>
      <c r="C638" s="3" t="s">
        <v>1992</v>
      </c>
      <c r="D638">
        <v>26</v>
      </c>
      <c r="E638"/>
      <c r="H638" s="6"/>
      <c r="I638"/>
    </row>
    <row r="639" spans="1:9" x14ac:dyDescent="0.25">
      <c r="A639" s="3" t="s">
        <v>82</v>
      </c>
      <c r="B639" s="2">
        <v>2</v>
      </c>
      <c r="C639" s="3" t="s">
        <v>2663</v>
      </c>
      <c r="D639">
        <v>45</v>
      </c>
      <c r="E639"/>
      <c r="H639" s="6"/>
      <c r="I639"/>
    </row>
    <row r="640" spans="1:9" x14ac:dyDescent="0.25">
      <c r="A640" s="3" t="s">
        <v>139</v>
      </c>
      <c r="B640" s="2">
        <v>1</v>
      </c>
      <c r="C640" s="3" t="s">
        <v>1993</v>
      </c>
      <c r="D640">
        <v>28</v>
      </c>
      <c r="E640"/>
      <c r="H640" s="6"/>
      <c r="I640"/>
    </row>
    <row r="641" spans="1:9" x14ac:dyDescent="0.25">
      <c r="A641" s="3" t="s">
        <v>138</v>
      </c>
      <c r="B641" s="2">
        <v>1</v>
      </c>
      <c r="C641" s="3" t="s">
        <v>1993</v>
      </c>
      <c r="D641">
        <v>28</v>
      </c>
      <c r="E641"/>
      <c r="H641" s="6"/>
      <c r="I641"/>
    </row>
    <row r="642" spans="1:9" x14ac:dyDescent="0.25">
      <c r="A642" s="3" t="s">
        <v>472</v>
      </c>
      <c r="B642" s="2">
        <v>2</v>
      </c>
      <c r="C642" s="3" t="s">
        <v>4226</v>
      </c>
      <c r="D642">
        <v>53</v>
      </c>
      <c r="E642"/>
      <c r="H642" s="6"/>
      <c r="I642"/>
    </row>
    <row r="643" spans="1:9" x14ac:dyDescent="0.25">
      <c r="A643" s="3" t="s">
        <v>471</v>
      </c>
      <c r="B643" s="2">
        <v>2</v>
      </c>
      <c r="C643" s="3" t="s">
        <v>4226</v>
      </c>
      <c r="D643">
        <v>53</v>
      </c>
      <c r="E643"/>
      <c r="H643" s="6"/>
      <c r="I643"/>
    </row>
    <row r="644" spans="1:9" x14ac:dyDescent="0.25">
      <c r="A644" s="3" t="s">
        <v>641</v>
      </c>
      <c r="B644" s="2">
        <v>1</v>
      </c>
      <c r="C644" s="3" t="s">
        <v>1994</v>
      </c>
      <c r="D644">
        <v>28</v>
      </c>
      <c r="E644"/>
      <c r="H644" s="6"/>
      <c r="I644"/>
    </row>
    <row r="645" spans="1:9" x14ac:dyDescent="0.25">
      <c r="A645" s="3" t="s">
        <v>539</v>
      </c>
      <c r="B645" s="2">
        <v>1</v>
      </c>
      <c r="C645" s="3" t="s">
        <v>1994</v>
      </c>
      <c r="D645">
        <v>28</v>
      </c>
      <c r="E645"/>
      <c r="H645" s="6"/>
      <c r="I645"/>
    </row>
    <row r="646" spans="1:9" x14ac:dyDescent="0.25">
      <c r="A646" s="3" t="s">
        <v>540</v>
      </c>
      <c r="B646" s="2">
        <v>1</v>
      </c>
      <c r="C646" s="3" t="s">
        <v>1994</v>
      </c>
      <c r="D646">
        <v>28</v>
      </c>
      <c r="E646"/>
      <c r="H646" s="6"/>
      <c r="I646"/>
    </row>
    <row r="647" spans="1:9" x14ac:dyDescent="0.25">
      <c r="A647" s="3" t="s">
        <v>541</v>
      </c>
      <c r="B647" s="2">
        <v>1</v>
      </c>
      <c r="C647" s="3" t="s">
        <v>1994</v>
      </c>
      <c r="D647">
        <v>28</v>
      </c>
      <c r="E647"/>
      <c r="H647" s="6"/>
      <c r="I647"/>
    </row>
    <row r="648" spans="1:9" x14ac:dyDescent="0.25">
      <c r="A648" s="3" t="s">
        <v>720</v>
      </c>
      <c r="B648" s="2">
        <v>1</v>
      </c>
      <c r="C648" s="3" t="s">
        <v>1994</v>
      </c>
      <c r="D648">
        <v>28</v>
      </c>
      <c r="E648"/>
      <c r="H648" s="6"/>
      <c r="I648"/>
    </row>
    <row r="649" spans="1:9" x14ac:dyDescent="0.25">
      <c r="A649" s="3" t="s">
        <v>569</v>
      </c>
      <c r="B649" s="2">
        <v>2</v>
      </c>
      <c r="C649" s="3" t="s">
        <v>2664</v>
      </c>
      <c r="D649">
        <v>45</v>
      </c>
      <c r="E649"/>
      <c r="H649" s="6"/>
      <c r="I649"/>
    </row>
    <row r="650" spans="1:9" x14ac:dyDescent="0.25">
      <c r="A650" s="3" t="s">
        <v>93</v>
      </c>
      <c r="B650" s="2">
        <v>2</v>
      </c>
      <c r="C650" s="3" t="s">
        <v>2664</v>
      </c>
      <c r="D650">
        <v>45</v>
      </c>
      <c r="E650"/>
      <c r="H650" s="6"/>
      <c r="I650"/>
    </row>
    <row r="651" spans="1:9" x14ac:dyDescent="0.25">
      <c r="A651" s="3" t="s">
        <v>94</v>
      </c>
      <c r="B651" s="2">
        <v>1</v>
      </c>
      <c r="C651" s="3" t="s">
        <v>1995</v>
      </c>
      <c r="D651">
        <v>26</v>
      </c>
      <c r="E651"/>
      <c r="H651" s="6"/>
      <c r="I651"/>
    </row>
    <row r="652" spans="1:9" x14ac:dyDescent="0.25">
      <c r="A652" s="3" t="s">
        <v>568</v>
      </c>
      <c r="B652" s="2">
        <v>2</v>
      </c>
      <c r="C652" s="3" t="s">
        <v>2664</v>
      </c>
      <c r="D652">
        <v>45</v>
      </c>
      <c r="E652"/>
      <c r="H652" s="6"/>
      <c r="I652"/>
    </row>
    <row r="653" spans="1:9" x14ac:dyDescent="0.25">
      <c r="A653" s="3" t="s">
        <v>474</v>
      </c>
      <c r="B653" s="2">
        <v>2</v>
      </c>
      <c r="C653" s="3" t="s">
        <v>4227</v>
      </c>
      <c r="D653">
        <v>53</v>
      </c>
      <c r="E653"/>
      <c r="H653" s="6"/>
      <c r="I653"/>
    </row>
    <row r="654" spans="1:9" x14ac:dyDescent="0.25">
      <c r="A654" s="3" t="s">
        <v>473</v>
      </c>
      <c r="B654" s="2">
        <v>2</v>
      </c>
      <c r="C654" s="3" t="s">
        <v>4227</v>
      </c>
      <c r="D654">
        <v>53</v>
      </c>
      <c r="E654"/>
      <c r="H654" s="6"/>
      <c r="I654"/>
    </row>
    <row r="655" spans="1:9" x14ac:dyDescent="0.25">
      <c r="A655" s="3" t="s">
        <v>475</v>
      </c>
      <c r="B655" s="2">
        <v>2</v>
      </c>
      <c r="C655" s="3" t="s">
        <v>4227</v>
      </c>
      <c r="D655">
        <v>53</v>
      </c>
      <c r="E655"/>
      <c r="H655" s="6"/>
      <c r="I655"/>
    </row>
    <row r="656" spans="1:9" x14ac:dyDescent="0.25">
      <c r="A656" s="3" t="s">
        <v>485</v>
      </c>
      <c r="B656" s="2">
        <v>2</v>
      </c>
      <c r="C656" s="3" t="s">
        <v>2611</v>
      </c>
      <c r="D656">
        <v>53</v>
      </c>
      <c r="E656"/>
      <c r="H656" s="6"/>
      <c r="I656"/>
    </row>
    <row r="657" spans="1:9" x14ac:dyDescent="0.25">
      <c r="A657" s="3" t="s">
        <v>323</v>
      </c>
      <c r="B657" s="2">
        <v>2</v>
      </c>
      <c r="C657" s="3" t="s">
        <v>4814</v>
      </c>
      <c r="D657">
        <v>54</v>
      </c>
      <c r="E657"/>
      <c r="H657" s="6"/>
      <c r="I657"/>
    </row>
    <row r="658" spans="1:9" x14ac:dyDescent="0.25">
      <c r="A658" s="3" t="s">
        <v>171</v>
      </c>
      <c r="B658" s="2">
        <v>2</v>
      </c>
      <c r="C658" s="3" t="s">
        <v>4228</v>
      </c>
      <c r="D658">
        <v>53</v>
      </c>
      <c r="E658"/>
      <c r="H658" s="6"/>
      <c r="I658"/>
    </row>
    <row r="659" spans="1:9" x14ac:dyDescent="0.25">
      <c r="A659" s="3" t="s">
        <v>591</v>
      </c>
      <c r="B659" s="2">
        <v>2</v>
      </c>
      <c r="C659" s="3" t="s">
        <v>4228</v>
      </c>
      <c r="D659">
        <v>53</v>
      </c>
      <c r="E659"/>
      <c r="H659" s="6"/>
      <c r="I659"/>
    </row>
    <row r="660" spans="1:9" x14ac:dyDescent="0.25">
      <c r="A660" s="3" t="s">
        <v>142</v>
      </c>
      <c r="B660" s="2">
        <v>1</v>
      </c>
      <c r="C660" s="3" t="s">
        <v>1996</v>
      </c>
      <c r="D660">
        <v>28</v>
      </c>
      <c r="E660"/>
      <c r="H660" s="6"/>
      <c r="I660"/>
    </row>
    <row r="661" spans="1:9" x14ac:dyDescent="0.25">
      <c r="A661" s="3" t="s">
        <v>170</v>
      </c>
      <c r="B661" s="2">
        <v>2</v>
      </c>
      <c r="C661" s="3" t="s">
        <v>4228</v>
      </c>
      <c r="D661">
        <v>53</v>
      </c>
      <c r="E661"/>
      <c r="H661" s="6"/>
      <c r="I661"/>
    </row>
    <row r="662" spans="1:9" x14ac:dyDescent="0.25">
      <c r="A662" s="3" t="s">
        <v>590</v>
      </c>
      <c r="B662" s="2">
        <v>2</v>
      </c>
      <c r="C662" s="3" t="s">
        <v>4228</v>
      </c>
      <c r="D662">
        <v>53</v>
      </c>
      <c r="E662"/>
      <c r="H662" s="6"/>
      <c r="I662"/>
    </row>
    <row r="663" spans="1:9" x14ac:dyDescent="0.25">
      <c r="A663" s="3" t="s">
        <v>746</v>
      </c>
      <c r="B663" s="2">
        <v>2</v>
      </c>
      <c r="C663" s="3" t="s">
        <v>4228</v>
      </c>
      <c r="D663">
        <v>53</v>
      </c>
      <c r="E663"/>
      <c r="H663" s="6"/>
      <c r="I663"/>
    </row>
    <row r="664" spans="1:9" x14ac:dyDescent="0.25">
      <c r="A664" s="3" t="s">
        <v>592</v>
      </c>
      <c r="B664" s="2">
        <v>2</v>
      </c>
      <c r="C664" s="3" t="s">
        <v>4228</v>
      </c>
      <c r="D664">
        <v>53</v>
      </c>
      <c r="E664"/>
      <c r="H664" s="6"/>
      <c r="I664"/>
    </row>
    <row r="665" spans="1:9" x14ac:dyDescent="0.25">
      <c r="A665" s="3" t="s">
        <v>747</v>
      </c>
      <c r="B665" s="2">
        <v>2</v>
      </c>
      <c r="C665" s="3" t="s">
        <v>4228</v>
      </c>
      <c r="D665">
        <v>53</v>
      </c>
      <c r="E665"/>
      <c r="H665" s="6"/>
      <c r="I665"/>
    </row>
    <row r="666" spans="1:9" x14ac:dyDescent="0.25">
      <c r="A666" s="3" t="s">
        <v>141</v>
      </c>
      <c r="B666" s="2">
        <v>1</v>
      </c>
      <c r="C666" s="3" t="s">
        <v>1996</v>
      </c>
      <c r="D666">
        <v>28</v>
      </c>
      <c r="E666"/>
      <c r="H666" s="6"/>
      <c r="I666"/>
    </row>
    <row r="667" spans="1:9" x14ac:dyDescent="0.25">
      <c r="A667" s="3" t="s">
        <v>140</v>
      </c>
      <c r="B667" s="2">
        <v>1</v>
      </c>
      <c r="C667" s="3" t="s">
        <v>1996</v>
      </c>
      <c r="D667">
        <v>28</v>
      </c>
      <c r="E667"/>
      <c r="H667" s="6"/>
      <c r="I667"/>
    </row>
    <row r="668" spans="1:9" x14ac:dyDescent="0.25">
      <c r="A668" s="3" t="s">
        <v>172</v>
      </c>
      <c r="B668" s="2">
        <v>2</v>
      </c>
      <c r="C668" s="3" t="s">
        <v>4228</v>
      </c>
      <c r="D668">
        <v>53</v>
      </c>
      <c r="E668"/>
      <c r="H668" s="6"/>
      <c r="I668"/>
    </row>
    <row r="669" spans="1:9" x14ac:dyDescent="0.25">
      <c r="A669" s="3" t="s">
        <v>684</v>
      </c>
      <c r="B669" s="2">
        <v>1</v>
      </c>
      <c r="C669" s="3" t="s">
        <v>1996</v>
      </c>
      <c r="D669">
        <v>28</v>
      </c>
      <c r="E669"/>
      <c r="H669" s="6"/>
      <c r="I669"/>
    </row>
    <row r="670" spans="1:9" x14ac:dyDescent="0.25">
      <c r="A670" s="3" t="s">
        <v>588</v>
      </c>
      <c r="B670" s="2">
        <v>1</v>
      </c>
      <c r="C670" s="3" t="s">
        <v>1996</v>
      </c>
      <c r="D670">
        <v>28</v>
      </c>
      <c r="E670"/>
      <c r="H670" s="6"/>
      <c r="I670"/>
    </row>
    <row r="671" spans="1:9" x14ac:dyDescent="0.25">
      <c r="A671" s="3" t="s">
        <v>173</v>
      </c>
      <c r="B671" s="2">
        <v>2</v>
      </c>
      <c r="C671" s="3" t="s">
        <v>4228</v>
      </c>
      <c r="D671">
        <v>53</v>
      </c>
      <c r="E671"/>
      <c r="H671" s="6"/>
      <c r="I671"/>
    </row>
    <row r="672" spans="1:9" x14ac:dyDescent="0.25">
      <c r="A672" s="3" t="s">
        <v>648</v>
      </c>
      <c r="B672" s="2">
        <v>2</v>
      </c>
      <c r="C672" s="3" t="s">
        <v>1998</v>
      </c>
      <c r="D672">
        <v>37</v>
      </c>
      <c r="E672"/>
      <c r="H672" s="6"/>
      <c r="I672"/>
    </row>
    <row r="673" spans="1:9" x14ac:dyDescent="0.25">
      <c r="A673" s="3" t="s">
        <v>696</v>
      </c>
      <c r="B673" s="2">
        <v>2</v>
      </c>
      <c r="C673" s="3" t="s">
        <v>2612</v>
      </c>
      <c r="D673">
        <v>53</v>
      </c>
      <c r="E673"/>
      <c r="H673" s="6"/>
      <c r="I673"/>
    </row>
    <row r="674" spans="1:9" x14ac:dyDescent="0.25">
      <c r="A674" s="3" t="s">
        <v>794</v>
      </c>
      <c r="B674" s="2">
        <v>2</v>
      </c>
      <c r="C674" s="3" t="s">
        <v>2612</v>
      </c>
      <c r="D674">
        <v>53</v>
      </c>
      <c r="E674"/>
      <c r="H674" s="6"/>
      <c r="I674"/>
    </row>
    <row r="675" spans="1:9" x14ac:dyDescent="0.25">
      <c r="A675" s="3" t="s">
        <v>693</v>
      </c>
      <c r="B675" s="2">
        <v>1</v>
      </c>
      <c r="C675" s="3" t="s">
        <v>1997</v>
      </c>
      <c r="D675">
        <v>18</v>
      </c>
      <c r="E675"/>
      <c r="H675" s="6"/>
      <c r="I675"/>
    </row>
    <row r="676" spans="1:9" x14ac:dyDescent="0.25">
      <c r="A676" s="3" t="s">
        <v>726</v>
      </c>
      <c r="B676" s="2">
        <v>1</v>
      </c>
      <c r="C676" s="3" t="s">
        <v>1997</v>
      </c>
      <c r="D676">
        <v>18</v>
      </c>
      <c r="E676"/>
      <c r="H676" s="6"/>
      <c r="I676"/>
    </row>
    <row r="677" spans="1:9" x14ac:dyDescent="0.25">
      <c r="A677" s="3" t="s">
        <v>546</v>
      </c>
      <c r="B677" s="2">
        <v>1</v>
      </c>
      <c r="C677" s="3" t="s">
        <v>1997</v>
      </c>
      <c r="D677">
        <v>18</v>
      </c>
      <c r="E677"/>
      <c r="H677" s="6"/>
      <c r="I677"/>
    </row>
    <row r="678" spans="1:9" x14ac:dyDescent="0.25">
      <c r="A678" s="3" t="s">
        <v>385</v>
      </c>
      <c r="B678" s="2">
        <v>2</v>
      </c>
      <c r="C678" s="3" t="s">
        <v>2612</v>
      </c>
      <c r="D678">
        <v>53</v>
      </c>
      <c r="E678"/>
      <c r="H678" s="6"/>
      <c r="I678"/>
    </row>
    <row r="679" spans="1:9" x14ac:dyDescent="0.25">
      <c r="A679" s="3" t="s">
        <v>129</v>
      </c>
      <c r="B679" s="2">
        <v>1</v>
      </c>
      <c r="C679" s="3" t="s">
        <v>1999</v>
      </c>
      <c r="D679">
        <v>28</v>
      </c>
      <c r="E679"/>
      <c r="H679" s="6"/>
      <c r="I679"/>
    </row>
    <row r="680" spans="1:9" x14ac:dyDescent="0.25">
      <c r="A680" s="3" t="s">
        <v>131</v>
      </c>
      <c r="B680" s="2">
        <v>1</v>
      </c>
      <c r="C680" s="3" t="s">
        <v>1999</v>
      </c>
      <c r="D680">
        <v>28</v>
      </c>
      <c r="E680"/>
      <c r="H680" s="6"/>
      <c r="I680"/>
    </row>
    <row r="681" spans="1:9" x14ac:dyDescent="0.25">
      <c r="A681" s="3" t="s">
        <v>130</v>
      </c>
      <c r="B681" s="2">
        <v>1</v>
      </c>
      <c r="C681" s="3" t="s">
        <v>1999</v>
      </c>
      <c r="D681">
        <v>28</v>
      </c>
      <c r="E681"/>
      <c r="H681" s="6"/>
      <c r="I681"/>
    </row>
    <row r="682" spans="1:9" x14ac:dyDescent="0.25">
      <c r="A682" s="3" t="s">
        <v>580</v>
      </c>
      <c r="B682" s="2">
        <v>1</v>
      </c>
      <c r="C682" s="3" t="s">
        <v>1999</v>
      </c>
      <c r="D682">
        <v>28</v>
      </c>
      <c r="E682"/>
      <c r="H682" s="6"/>
      <c r="I682"/>
    </row>
    <row r="683" spans="1:9" x14ac:dyDescent="0.25">
      <c r="A683" s="3" t="s">
        <v>772</v>
      </c>
      <c r="B683" s="2">
        <v>1</v>
      </c>
      <c r="C683" s="3" t="s">
        <v>1999</v>
      </c>
      <c r="D683">
        <v>28</v>
      </c>
      <c r="E683"/>
      <c r="H683" s="6"/>
      <c r="I683"/>
    </row>
    <row r="684" spans="1:9" x14ac:dyDescent="0.25">
      <c r="A684" s="3" t="s">
        <v>80</v>
      </c>
      <c r="B684" s="2">
        <v>2</v>
      </c>
      <c r="C684" s="3" t="s">
        <v>2665</v>
      </c>
      <c r="D684">
        <v>45</v>
      </c>
      <c r="E684"/>
      <c r="H684" s="6"/>
      <c r="I684"/>
    </row>
    <row r="685" spans="1:9" x14ac:dyDescent="0.25">
      <c r="A685" s="3" t="s">
        <v>79</v>
      </c>
      <c r="B685" s="2">
        <v>2</v>
      </c>
      <c r="C685" s="3" t="s">
        <v>2665</v>
      </c>
      <c r="D685">
        <v>45</v>
      </c>
      <c r="E685"/>
      <c r="H685" s="6"/>
      <c r="I685"/>
    </row>
    <row r="686" spans="1:9" x14ac:dyDescent="0.25">
      <c r="A686" s="3" t="s">
        <v>745</v>
      </c>
      <c r="B686" s="2">
        <v>1</v>
      </c>
      <c r="C686" s="3" t="s">
        <v>2000</v>
      </c>
      <c r="D686">
        <v>17</v>
      </c>
      <c r="E686"/>
      <c r="H686" s="6"/>
      <c r="I686"/>
    </row>
    <row r="687" spans="1:9" x14ac:dyDescent="0.25">
      <c r="A687" s="3" t="s">
        <v>559</v>
      </c>
      <c r="B687" s="2">
        <v>2</v>
      </c>
      <c r="C687" s="3" t="s">
        <v>2593</v>
      </c>
      <c r="D687">
        <v>37</v>
      </c>
      <c r="E687"/>
      <c r="H687" s="6"/>
      <c r="I687"/>
    </row>
    <row r="688" spans="1:9" x14ac:dyDescent="0.25">
      <c r="A688" s="3" t="s">
        <v>650</v>
      </c>
      <c r="B688" s="2">
        <v>2</v>
      </c>
      <c r="C688" s="3" t="s">
        <v>4685</v>
      </c>
      <c r="D688">
        <v>37</v>
      </c>
      <c r="E688"/>
      <c r="H688" s="6"/>
      <c r="I688"/>
    </row>
    <row r="689" spans="1:9" x14ac:dyDescent="0.25">
      <c r="A689" s="3" t="s">
        <v>558</v>
      </c>
      <c r="B689" s="2">
        <v>3</v>
      </c>
      <c r="C689" s="3" t="s">
        <v>4686</v>
      </c>
      <c r="D689">
        <v>56</v>
      </c>
      <c r="E689"/>
      <c r="H689" s="6"/>
      <c r="I689"/>
    </row>
    <row r="690" spans="1:9" x14ac:dyDescent="0.25">
      <c r="A690" s="3" t="s">
        <v>560</v>
      </c>
      <c r="B690" s="2">
        <v>3</v>
      </c>
      <c r="C690" s="3" t="s">
        <v>4686</v>
      </c>
      <c r="D690">
        <v>56</v>
      </c>
      <c r="E690"/>
      <c r="H690" s="6"/>
      <c r="I690"/>
    </row>
    <row r="691" spans="1:9" x14ac:dyDescent="0.25">
      <c r="A691" s="3" t="s">
        <v>557</v>
      </c>
      <c r="B691" s="2">
        <v>2</v>
      </c>
      <c r="C691" s="3" t="s">
        <v>2593</v>
      </c>
      <c r="D691">
        <v>37</v>
      </c>
      <c r="E691"/>
      <c r="H691" s="6"/>
      <c r="I691"/>
    </row>
    <row r="692" spans="1:9" x14ac:dyDescent="0.25">
      <c r="A692" s="3" t="s">
        <v>121</v>
      </c>
      <c r="B692" s="2">
        <v>1</v>
      </c>
      <c r="C692" s="3" t="s">
        <v>2001</v>
      </c>
      <c r="D692">
        <v>28</v>
      </c>
      <c r="E692"/>
      <c r="H692" s="6"/>
      <c r="I692"/>
    </row>
    <row r="693" spans="1:9" x14ac:dyDescent="0.25">
      <c r="A693" s="3" t="s">
        <v>486</v>
      </c>
      <c r="B693" s="2">
        <v>2</v>
      </c>
      <c r="C693" s="3" t="s">
        <v>2666</v>
      </c>
      <c r="D693">
        <v>45</v>
      </c>
      <c r="E693"/>
      <c r="H693" s="6"/>
      <c r="I693"/>
    </row>
    <row r="694" spans="1:9" x14ac:dyDescent="0.25">
      <c r="A694" s="3" t="s">
        <v>487</v>
      </c>
      <c r="B694" s="2">
        <v>1</v>
      </c>
      <c r="C694" s="3" t="s">
        <v>2002</v>
      </c>
      <c r="D694">
        <v>26</v>
      </c>
      <c r="E694"/>
      <c r="H694" s="6"/>
      <c r="I694"/>
    </row>
    <row r="695" spans="1:9" x14ac:dyDescent="0.25">
      <c r="A695" s="3" t="s">
        <v>571</v>
      </c>
      <c r="B695" s="2">
        <v>2</v>
      </c>
      <c r="C695" s="3" t="s">
        <v>2775</v>
      </c>
      <c r="D695">
        <v>53</v>
      </c>
      <c r="E695"/>
      <c r="H695" s="6"/>
      <c r="I695"/>
    </row>
    <row r="696" spans="1:9" x14ac:dyDescent="0.25">
      <c r="A696" s="3" t="s">
        <v>765</v>
      </c>
      <c r="B696" s="2">
        <v>1</v>
      </c>
      <c r="C696" s="3" t="s">
        <v>2613</v>
      </c>
      <c r="D696">
        <v>26</v>
      </c>
      <c r="E696"/>
      <c r="H696" s="6"/>
      <c r="I696"/>
    </row>
    <row r="697" spans="1:9" x14ac:dyDescent="0.25">
      <c r="A697" s="3" t="s">
        <v>646</v>
      </c>
      <c r="B697" s="2">
        <v>2</v>
      </c>
      <c r="C697" s="3" t="s">
        <v>4578</v>
      </c>
      <c r="D697">
        <v>44</v>
      </c>
      <c r="E697"/>
      <c r="H697" s="6"/>
      <c r="I697"/>
    </row>
    <row r="698" spans="1:9" x14ac:dyDescent="0.25">
      <c r="A698" s="3" t="s">
        <v>70</v>
      </c>
      <c r="B698" s="2">
        <v>2</v>
      </c>
      <c r="C698" s="3" t="s">
        <v>2776</v>
      </c>
      <c r="D698">
        <v>53</v>
      </c>
      <c r="E698"/>
      <c r="H698" s="6"/>
      <c r="I698"/>
    </row>
    <row r="699" spans="1:9" x14ac:dyDescent="0.25">
      <c r="A699" s="3" t="s">
        <v>647</v>
      </c>
      <c r="B699" s="2">
        <v>2</v>
      </c>
      <c r="C699" s="3" t="s">
        <v>2614</v>
      </c>
      <c r="D699">
        <v>45</v>
      </c>
      <c r="E699"/>
      <c r="H699" s="6"/>
      <c r="I699"/>
    </row>
    <row r="700" spans="1:9" x14ac:dyDescent="0.25">
      <c r="A700" s="3" t="s">
        <v>566</v>
      </c>
      <c r="B700" s="2">
        <v>1</v>
      </c>
      <c r="C700" s="3" t="s">
        <v>2613</v>
      </c>
      <c r="D700">
        <v>26</v>
      </c>
      <c r="E700"/>
      <c r="H700" s="6"/>
      <c r="I700"/>
    </row>
    <row r="701" spans="1:9" x14ac:dyDescent="0.25">
      <c r="A701" s="3" t="s">
        <v>779</v>
      </c>
      <c r="B701" s="2">
        <v>2</v>
      </c>
      <c r="C701" s="3" t="s">
        <v>4578</v>
      </c>
      <c r="D701">
        <v>44</v>
      </c>
      <c r="E701"/>
      <c r="H701" s="6"/>
      <c r="I701"/>
    </row>
    <row r="702" spans="1:9" x14ac:dyDescent="0.25">
      <c r="A702" s="3" t="s">
        <v>661</v>
      </c>
      <c r="B702" s="2">
        <v>2</v>
      </c>
      <c r="C702" s="3" t="s">
        <v>4578</v>
      </c>
      <c r="D702">
        <v>44</v>
      </c>
      <c r="E702"/>
      <c r="H702" s="6"/>
      <c r="I702"/>
    </row>
    <row r="703" spans="1:9" x14ac:dyDescent="0.25">
      <c r="A703" s="3" t="s">
        <v>694</v>
      </c>
      <c r="B703" s="2">
        <v>2</v>
      </c>
      <c r="C703" s="3" t="s">
        <v>4578</v>
      </c>
      <c r="D703">
        <v>44</v>
      </c>
      <c r="E703"/>
      <c r="H703" s="6"/>
      <c r="I703"/>
    </row>
    <row r="704" spans="1:9" x14ac:dyDescent="0.25">
      <c r="A704" s="3" t="s">
        <v>575</v>
      </c>
      <c r="B704" s="2">
        <v>2</v>
      </c>
      <c r="C704" s="3" t="s">
        <v>2776</v>
      </c>
      <c r="D704">
        <v>53</v>
      </c>
      <c r="E704"/>
      <c r="H704" s="6"/>
      <c r="I704"/>
    </row>
    <row r="705" spans="1:9" x14ac:dyDescent="0.25">
      <c r="A705" s="3" t="s">
        <v>711</v>
      </c>
      <c r="B705" s="2">
        <v>2</v>
      </c>
      <c r="C705" s="3" t="s">
        <v>4578</v>
      </c>
      <c r="D705">
        <v>44</v>
      </c>
      <c r="E705"/>
      <c r="H705" s="6"/>
      <c r="I705"/>
    </row>
    <row r="706" spans="1:9" x14ac:dyDescent="0.25">
      <c r="A706" s="3" t="s">
        <v>775</v>
      </c>
      <c r="B706" s="2">
        <v>2</v>
      </c>
      <c r="C706" s="3" t="s">
        <v>4578</v>
      </c>
      <c r="D706">
        <v>44</v>
      </c>
      <c r="E706"/>
      <c r="H706" s="6"/>
      <c r="I706"/>
    </row>
    <row r="707" spans="1:9" x14ac:dyDescent="0.25">
      <c r="A707" s="3" t="s">
        <v>662</v>
      </c>
      <c r="B707" s="2">
        <v>2</v>
      </c>
      <c r="C707" s="3" t="s">
        <v>4578</v>
      </c>
      <c r="D707">
        <v>44</v>
      </c>
      <c r="E707"/>
      <c r="H707" s="6"/>
      <c r="I707"/>
    </row>
    <row r="708" spans="1:9" x14ac:dyDescent="0.25">
      <c r="A708" s="3" t="s">
        <v>708</v>
      </c>
      <c r="B708" s="2">
        <v>2</v>
      </c>
      <c r="C708" s="3" t="s">
        <v>3863</v>
      </c>
      <c r="D708">
        <v>54</v>
      </c>
      <c r="E708"/>
      <c r="H708" s="6"/>
      <c r="I708"/>
    </row>
    <row r="709" spans="1:9" x14ac:dyDescent="0.25">
      <c r="A709" s="3" t="s">
        <v>390</v>
      </c>
      <c r="B709" s="2">
        <v>2</v>
      </c>
      <c r="C709" s="3" t="s">
        <v>3863</v>
      </c>
      <c r="D709">
        <v>54</v>
      </c>
      <c r="E709"/>
      <c r="H709" s="6"/>
      <c r="I709"/>
    </row>
    <row r="710" spans="1:9" x14ac:dyDescent="0.25">
      <c r="A710" s="3" t="s">
        <v>225</v>
      </c>
      <c r="B710" s="2">
        <v>2</v>
      </c>
      <c r="C710" s="3" t="s">
        <v>2637</v>
      </c>
      <c r="D710">
        <v>45</v>
      </c>
      <c r="E710"/>
      <c r="H710" s="6"/>
      <c r="I710"/>
    </row>
    <row r="711" spans="1:9" x14ac:dyDescent="0.25">
      <c r="A711" s="3" t="s">
        <v>224</v>
      </c>
      <c r="B711" s="2">
        <v>2</v>
      </c>
      <c r="C711" s="3" t="s">
        <v>2637</v>
      </c>
      <c r="D711">
        <v>45</v>
      </c>
      <c r="E711"/>
      <c r="H711" s="6"/>
      <c r="I711"/>
    </row>
    <row r="712" spans="1:9" x14ac:dyDescent="0.25">
      <c r="A712" s="3" t="s">
        <v>733</v>
      </c>
      <c r="B712" s="2">
        <v>1</v>
      </c>
      <c r="C712" s="3" t="s">
        <v>2003</v>
      </c>
      <c r="D712">
        <v>17</v>
      </c>
      <c r="E712"/>
      <c r="H712" s="6"/>
      <c r="I712"/>
    </row>
    <row r="713" spans="1:9" x14ac:dyDescent="0.25">
      <c r="A713" s="3" t="s">
        <v>621</v>
      </c>
      <c r="B713" s="2">
        <v>3</v>
      </c>
      <c r="C713" s="3" t="s">
        <v>4775</v>
      </c>
      <c r="D713">
        <v>64</v>
      </c>
      <c r="E713"/>
      <c r="H713" s="6"/>
      <c r="I713"/>
    </row>
    <row r="714" spans="1:9" x14ac:dyDescent="0.25">
      <c r="A714" s="3" t="s">
        <v>581</v>
      </c>
      <c r="B714" s="2">
        <v>1</v>
      </c>
      <c r="C714" s="3" t="s">
        <v>2004</v>
      </c>
      <c r="D714">
        <v>28</v>
      </c>
      <c r="E714"/>
      <c r="H714" s="6"/>
      <c r="I714"/>
    </row>
    <row r="715" spans="1:9" x14ac:dyDescent="0.25">
      <c r="A715" s="3" t="s">
        <v>133</v>
      </c>
      <c r="B715" s="2">
        <v>1</v>
      </c>
      <c r="C715" s="3" t="s">
        <v>2004</v>
      </c>
      <c r="D715">
        <v>28</v>
      </c>
      <c r="E715"/>
      <c r="H715" s="6"/>
      <c r="I715"/>
    </row>
    <row r="716" spans="1:9" x14ac:dyDescent="0.25">
      <c r="A716" s="3" t="s">
        <v>776</v>
      </c>
      <c r="B716" s="2">
        <v>2</v>
      </c>
      <c r="C716" s="3" t="s">
        <v>3864</v>
      </c>
      <c r="D716">
        <v>54</v>
      </c>
      <c r="E716"/>
      <c r="H716" s="6"/>
      <c r="I716"/>
    </row>
    <row r="717" spans="1:9" x14ac:dyDescent="0.25">
      <c r="A717" s="3" t="s">
        <v>370</v>
      </c>
      <c r="B717" s="2">
        <v>2</v>
      </c>
      <c r="C717" s="3" t="s">
        <v>3864</v>
      </c>
      <c r="D717">
        <v>54</v>
      </c>
      <c r="E717"/>
      <c r="H717" s="6"/>
      <c r="I717"/>
    </row>
    <row r="718" spans="1:9" x14ac:dyDescent="0.25">
      <c r="A718" s="3" t="s">
        <v>691</v>
      </c>
      <c r="B718" s="2">
        <v>2</v>
      </c>
      <c r="C718" s="3" t="s">
        <v>3864</v>
      </c>
      <c r="D718">
        <v>54</v>
      </c>
      <c r="E718"/>
      <c r="H718" s="6"/>
      <c r="I718"/>
    </row>
    <row r="719" spans="1:9" x14ac:dyDescent="0.25">
      <c r="A719" s="3" t="s">
        <v>227</v>
      </c>
      <c r="B719" s="2">
        <v>2</v>
      </c>
      <c r="C719" s="3" t="s">
        <v>2638</v>
      </c>
      <c r="D719">
        <v>45</v>
      </c>
      <c r="E719"/>
      <c r="H719" s="6"/>
      <c r="I719"/>
    </row>
    <row r="720" spans="1:9" x14ac:dyDescent="0.25">
      <c r="A720" s="3" t="s">
        <v>226</v>
      </c>
      <c r="B720" s="2">
        <v>2</v>
      </c>
      <c r="C720" s="3" t="s">
        <v>2638</v>
      </c>
      <c r="D720">
        <v>45</v>
      </c>
      <c r="E720"/>
      <c r="H720" s="6"/>
      <c r="I720"/>
    </row>
    <row r="721" spans="1:9" x14ac:dyDescent="0.25">
      <c r="A721" s="3" t="s">
        <v>697</v>
      </c>
      <c r="B721" s="2">
        <v>1</v>
      </c>
      <c r="C721" s="3" t="s">
        <v>2003</v>
      </c>
      <c r="D721">
        <v>17</v>
      </c>
      <c r="E721"/>
      <c r="H721" s="6"/>
      <c r="I721"/>
    </row>
    <row r="722" spans="1:9" x14ac:dyDescent="0.25">
      <c r="A722" s="3" t="s">
        <v>586</v>
      </c>
      <c r="B722" s="2">
        <v>1</v>
      </c>
      <c r="C722" s="3" t="s">
        <v>2005</v>
      </c>
      <c r="D722">
        <v>28</v>
      </c>
      <c r="E722"/>
      <c r="H722" s="6"/>
      <c r="I722"/>
    </row>
    <row r="723" spans="1:9" x14ac:dyDescent="0.25">
      <c r="A723" s="3" t="s">
        <v>136</v>
      </c>
      <c r="B723" s="2">
        <v>1</v>
      </c>
      <c r="C723" s="3" t="s">
        <v>2005</v>
      </c>
      <c r="D723">
        <v>28</v>
      </c>
      <c r="E723"/>
      <c r="H723" s="6"/>
      <c r="I723"/>
    </row>
    <row r="724" spans="1:9" x14ac:dyDescent="0.25">
      <c r="A724" s="3" t="s">
        <v>587</v>
      </c>
      <c r="B724" s="2">
        <v>1</v>
      </c>
      <c r="C724" s="3" t="s">
        <v>2005</v>
      </c>
      <c r="D724">
        <v>28</v>
      </c>
      <c r="E724"/>
      <c r="H724" s="6"/>
      <c r="I724"/>
    </row>
    <row r="725" spans="1:9" x14ac:dyDescent="0.25">
      <c r="A725" s="3" t="s">
        <v>622</v>
      </c>
      <c r="B725" s="2">
        <v>2</v>
      </c>
      <c r="C725" s="3" t="s">
        <v>3865</v>
      </c>
      <c r="D725">
        <v>45</v>
      </c>
      <c r="E725"/>
      <c r="H725" s="6"/>
      <c r="I725"/>
    </row>
    <row r="726" spans="1:9" x14ac:dyDescent="0.25">
      <c r="A726" s="3" t="s">
        <v>623</v>
      </c>
      <c r="B726" s="2">
        <v>2</v>
      </c>
      <c r="C726" s="3" t="s">
        <v>3865</v>
      </c>
      <c r="D726">
        <v>45</v>
      </c>
      <c r="E726"/>
      <c r="H726" s="6"/>
      <c r="I726"/>
    </row>
    <row r="727" spans="1:9" x14ac:dyDescent="0.25">
      <c r="A727" s="3" t="s">
        <v>713</v>
      </c>
      <c r="B727" s="2">
        <v>2</v>
      </c>
      <c r="C727" s="3" t="s">
        <v>3865</v>
      </c>
      <c r="D727">
        <v>45</v>
      </c>
      <c r="E727"/>
      <c r="H727" s="6"/>
      <c r="I727"/>
    </row>
    <row r="728" spans="1:9" x14ac:dyDescent="0.25">
      <c r="A728" s="3" t="s">
        <v>66</v>
      </c>
      <c r="B728" s="2">
        <v>1</v>
      </c>
      <c r="C728" s="3" t="s">
        <v>2006</v>
      </c>
      <c r="D728">
        <v>26</v>
      </c>
      <c r="E728"/>
      <c r="H728" s="6"/>
      <c r="I728"/>
    </row>
    <row r="729" spans="1:9" x14ac:dyDescent="0.25">
      <c r="A729" s="3" t="s">
        <v>65</v>
      </c>
      <c r="B729" s="2">
        <v>2</v>
      </c>
      <c r="C729" s="3" t="s">
        <v>4247</v>
      </c>
      <c r="D729">
        <v>45</v>
      </c>
      <c r="E729"/>
      <c r="H729" s="6"/>
      <c r="I729"/>
    </row>
    <row r="730" spans="1:9" x14ac:dyDescent="0.25">
      <c r="A730" s="3" t="s">
        <v>1398</v>
      </c>
      <c r="B730" s="2">
        <v>2</v>
      </c>
      <c r="C730" s="3" t="s">
        <v>2658</v>
      </c>
      <c r="D730">
        <v>53</v>
      </c>
      <c r="E730"/>
      <c r="H730" s="6"/>
      <c r="I730"/>
    </row>
    <row r="731" spans="1:9" x14ac:dyDescent="0.25">
      <c r="A731" s="3" t="s">
        <v>584</v>
      </c>
      <c r="B731" s="2">
        <v>1</v>
      </c>
      <c r="C731" s="3" t="s">
        <v>2007</v>
      </c>
      <c r="D731">
        <v>28</v>
      </c>
      <c r="E731"/>
      <c r="H731" s="6"/>
      <c r="I731"/>
    </row>
    <row r="732" spans="1:9" x14ac:dyDescent="0.25">
      <c r="A732" s="3" t="s">
        <v>585</v>
      </c>
      <c r="B732" s="2">
        <v>1</v>
      </c>
      <c r="C732" s="3" t="s">
        <v>2007</v>
      </c>
      <c r="D732">
        <v>28</v>
      </c>
      <c r="E732"/>
      <c r="H732" s="6"/>
      <c r="I732"/>
    </row>
    <row r="733" spans="1:9" x14ac:dyDescent="0.25">
      <c r="A733" s="3" t="s">
        <v>135</v>
      </c>
      <c r="B733" s="2">
        <v>1</v>
      </c>
      <c r="C733" s="3" t="s">
        <v>2007</v>
      </c>
      <c r="D733">
        <v>28</v>
      </c>
      <c r="E733"/>
      <c r="H733" s="6"/>
      <c r="I733"/>
    </row>
    <row r="734" spans="1:9" x14ac:dyDescent="0.25">
      <c r="A734" s="3" t="s">
        <v>709</v>
      </c>
      <c r="B734" s="2">
        <v>2</v>
      </c>
      <c r="C734" s="3" t="s">
        <v>3866</v>
      </c>
      <c r="D734">
        <v>54</v>
      </c>
      <c r="E734"/>
      <c r="H734" s="6"/>
      <c r="I734"/>
    </row>
    <row r="735" spans="1:9" x14ac:dyDescent="0.25">
      <c r="A735" s="3" t="s">
        <v>777</v>
      </c>
      <c r="B735" s="2">
        <v>2</v>
      </c>
      <c r="C735" s="3" t="s">
        <v>3866</v>
      </c>
      <c r="D735">
        <v>54</v>
      </c>
      <c r="E735"/>
      <c r="H735" s="6"/>
      <c r="I735"/>
    </row>
    <row r="736" spans="1:9" x14ac:dyDescent="0.25">
      <c r="A736" s="3" t="s">
        <v>674</v>
      </c>
      <c r="B736" s="2">
        <v>1</v>
      </c>
      <c r="C736" s="3" t="s">
        <v>2008</v>
      </c>
      <c r="D736">
        <v>28</v>
      </c>
      <c r="E736"/>
      <c r="H736" s="6"/>
      <c r="I736"/>
    </row>
    <row r="737" spans="1:9" x14ac:dyDescent="0.25">
      <c r="A737" s="3" t="s">
        <v>134</v>
      </c>
      <c r="B737" s="2">
        <v>1</v>
      </c>
      <c r="C737" s="3" t="s">
        <v>2008</v>
      </c>
      <c r="D737">
        <v>28</v>
      </c>
      <c r="E737"/>
      <c r="H737" s="6"/>
      <c r="I737"/>
    </row>
    <row r="738" spans="1:9" x14ac:dyDescent="0.25">
      <c r="A738" s="3" t="s">
        <v>582</v>
      </c>
      <c r="B738" s="2">
        <v>1</v>
      </c>
      <c r="C738" s="3" t="s">
        <v>2008</v>
      </c>
      <c r="D738">
        <v>28</v>
      </c>
      <c r="E738"/>
      <c r="H738" s="6"/>
      <c r="I738"/>
    </row>
    <row r="739" spans="1:9" x14ac:dyDescent="0.25">
      <c r="A739" s="3" t="s">
        <v>583</v>
      </c>
      <c r="B739" s="2">
        <v>1</v>
      </c>
      <c r="C739" s="3" t="s">
        <v>2008</v>
      </c>
      <c r="D739">
        <v>28</v>
      </c>
      <c r="E739"/>
      <c r="H739" s="6"/>
      <c r="I739"/>
    </row>
    <row r="740" spans="1:9" x14ac:dyDescent="0.25">
      <c r="A740" s="3" t="s">
        <v>1397</v>
      </c>
      <c r="B740" s="2">
        <v>2</v>
      </c>
      <c r="C740" s="3" t="s">
        <v>2659</v>
      </c>
      <c r="D740">
        <v>53</v>
      </c>
      <c r="E740"/>
      <c r="H740" s="6"/>
      <c r="I740"/>
    </row>
    <row r="741" spans="1:9" x14ac:dyDescent="0.25">
      <c r="A741" s="3" t="s">
        <v>754</v>
      </c>
      <c r="B741" s="2">
        <v>2</v>
      </c>
      <c r="C741" s="3" t="s">
        <v>4248</v>
      </c>
      <c r="D741">
        <v>45</v>
      </c>
      <c r="E741"/>
      <c r="H741" s="6"/>
      <c r="I741"/>
    </row>
    <row r="742" spans="1:9" x14ac:dyDescent="0.25">
      <c r="A742" s="3" t="s">
        <v>761</v>
      </c>
      <c r="B742" s="2">
        <v>2</v>
      </c>
      <c r="C742" s="3" t="s">
        <v>4248</v>
      </c>
      <c r="D742">
        <v>45</v>
      </c>
      <c r="E742"/>
      <c r="H742" s="6"/>
      <c r="I742"/>
    </row>
    <row r="743" spans="1:9" x14ac:dyDescent="0.25">
      <c r="A743" s="3" t="s">
        <v>68</v>
      </c>
      <c r="B743" s="2">
        <v>2</v>
      </c>
      <c r="C743" s="3" t="s">
        <v>4248</v>
      </c>
      <c r="D743">
        <v>45</v>
      </c>
      <c r="E743"/>
      <c r="H743" s="6"/>
      <c r="I743"/>
    </row>
    <row r="744" spans="1:9" x14ac:dyDescent="0.25">
      <c r="A744" s="3" t="s">
        <v>784</v>
      </c>
      <c r="B744" s="2">
        <v>2</v>
      </c>
      <c r="C744" s="3" t="s">
        <v>4248</v>
      </c>
      <c r="D744">
        <v>45</v>
      </c>
      <c r="E744"/>
      <c r="H744" s="6"/>
      <c r="I744"/>
    </row>
    <row r="745" spans="1:9" x14ac:dyDescent="0.25">
      <c r="A745" s="3" t="s">
        <v>69</v>
      </c>
      <c r="B745" s="2">
        <v>1</v>
      </c>
      <c r="C745" s="3" t="s">
        <v>2009</v>
      </c>
      <c r="D745">
        <v>26</v>
      </c>
      <c r="E745"/>
      <c r="H745" s="6"/>
      <c r="I745"/>
    </row>
    <row r="746" spans="1:9" x14ac:dyDescent="0.25">
      <c r="A746" s="3" t="s">
        <v>785</v>
      </c>
      <c r="B746" s="2">
        <v>2</v>
      </c>
      <c r="C746" s="3" t="s">
        <v>4248</v>
      </c>
      <c r="D746">
        <v>45</v>
      </c>
      <c r="E746"/>
      <c r="H746" s="6"/>
      <c r="I746"/>
    </row>
    <row r="747" spans="1:9" x14ac:dyDescent="0.25">
      <c r="A747" s="3" t="s">
        <v>791</v>
      </c>
      <c r="B747" s="2">
        <v>2</v>
      </c>
      <c r="C747" s="3" t="s">
        <v>4248</v>
      </c>
      <c r="D747">
        <v>45</v>
      </c>
      <c r="E747"/>
      <c r="H747" s="6"/>
      <c r="I747"/>
    </row>
    <row r="748" spans="1:9" x14ac:dyDescent="0.25">
      <c r="A748" s="3" t="s">
        <v>570</v>
      </c>
      <c r="B748" s="2">
        <v>2</v>
      </c>
      <c r="C748" s="3" t="s">
        <v>4248</v>
      </c>
      <c r="D748">
        <v>45</v>
      </c>
      <c r="E748"/>
      <c r="H748" s="6"/>
      <c r="I748"/>
    </row>
    <row r="749" spans="1:9" x14ac:dyDescent="0.25">
      <c r="A749" s="3" t="s">
        <v>731</v>
      </c>
      <c r="B749" s="2">
        <v>2</v>
      </c>
      <c r="C749" s="3" t="s">
        <v>4248</v>
      </c>
      <c r="D749">
        <v>45</v>
      </c>
      <c r="E749"/>
      <c r="H749" s="6"/>
      <c r="I749"/>
    </row>
    <row r="750" spans="1:9" x14ac:dyDescent="0.25">
      <c r="A750" s="3" t="s">
        <v>699</v>
      </c>
      <c r="B750" s="2">
        <v>1</v>
      </c>
      <c r="C750" s="3" t="s">
        <v>2010</v>
      </c>
      <c r="D750">
        <v>26</v>
      </c>
      <c r="E750"/>
      <c r="H750" s="6"/>
      <c r="I750"/>
    </row>
    <row r="751" spans="1:9" x14ac:dyDescent="0.25">
      <c r="A751" s="3" t="s">
        <v>634</v>
      </c>
      <c r="B751" s="2">
        <v>2</v>
      </c>
      <c r="C751" s="3" t="s">
        <v>2777</v>
      </c>
      <c r="D751">
        <v>53</v>
      </c>
      <c r="E751"/>
      <c r="H751" s="6"/>
      <c r="I751"/>
    </row>
    <row r="752" spans="1:9" x14ac:dyDescent="0.25">
      <c r="A752" s="3" t="s">
        <v>574</v>
      </c>
      <c r="B752" s="2">
        <v>1</v>
      </c>
      <c r="C752" s="3" t="s">
        <v>2010</v>
      </c>
      <c r="D752">
        <v>26</v>
      </c>
      <c r="E752"/>
      <c r="H752" s="6"/>
      <c r="I752"/>
    </row>
    <row r="753" spans="1:9" x14ac:dyDescent="0.25">
      <c r="A753" s="3" t="s">
        <v>632</v>
      </c>
      <c r="B753" s="2">
        <v>2</v>
      </c>
      <c r="C753" s="3" t="s">
        <v>2778</v>
      </c>
      <c r="D753">
        <v>53</v>
      </c>
      <c r="E753"/>
      <c r="H753" s="6"/>
      <c r="I753"/>
    </row>
    <row r="754" spans="1:9" x14ac:dyDescent="0.25">
      <c r="A754" s="3" t="s">
        <v>801</v>
      </c>
      <c r="B754" s="2">
        <v>2</v>
      </c>
      <c r="C754" s="3" t="s">
        <v>4249</v>
      </c>
      <c r="D754">
        <v>45</v>
      </c>
      <c r="E754"/>
      <c r="H754" s="6"/>
      <c r="I754"/>
    </row>
    <row r="755" spans="1:9" x14ac:dyDescent="0.25">
      <c r="A755" s="3" t="s">
        <v>716</v>
      </c>
      <c r="B755" s="2">
        <v>1</v>
      </c>
      <c r="C755" s="3" t="s">
        <v>2011</v>
      </c>
      <c r="D755">
        <v>26</v>
      </c>
      <c r="E755"/>
      <c r="H755" s="6"/>
      <c r="I755"/>
    </row>
    <row r="756" spans="1:9" x14ac:dyDescent="0.25">
      <c r="A756" s="3" t="s">
        <v>90</v>
      </c>
      <c r="B756" s="2">
        <v>2</v>
      </c>
      <c r="C756" s="3" t="s">
        <v>4249</v>
      </c>
      <c r="D756">
        <v>45</v>
      </c>
      <c r="E756"/>
      <c r="H756" s="6"/>
      <c r="I756"/>
    </row>
    <row r="757" spans="1:9" x14ac:dyDescent="0.25">
      <c r="A757" s="3" t="s">
        <v>89</v>
      </c>
      <c r="B757" s="2">
        <v>1</v>
      </c>
      <c r="C757" s="3" t="s">
        <v>2011</v>
      </c>
      <c r="D757">
        <v>26</v>
      </c>
      <c r="E757"/>
      <c r="H757" s="6"/>
      <c r="I757"/>
    </row>
    <row r="758" spans="1:9" x14ac:dyDescent="0.25">
      <c r="A758" s="3" t="s">
        <v>1396</v>
      </c>
      <c r="B758" s="2">
        <v>2</v>
      </c>
      <c r="C758" s="3" t="s">
        <v>2660</v>
      </c>
      <c r="D758">
        <v>53</v>
      </c>
      <c r="E758"/>
      <c r="H758" s="6"/>
      <c r="I758"/>
    </row>
    <row r="759" spans="1:9" x14ac:dyDescent="0.25">
      <c r="A759" s="3" t="s">
        <v>667</v>
      </c>
      <c r="B759" s="2">
        <v>3</v>
      </c>
      <c r="C759" s="3" t="s">
        <v>4337</v>
      </c>
      <c r="D759">
        <v>64</v>
      </c>
      <c r="E759"/>
      <c r="H759" s="6"/>
      <c r="I759"/>
    </row>
    <row r="760" spans="1:9" x14ac:dyDescent="0.25">
      <c r="A760" s="3" t="s">
        <v>783</v>
      </c>
      <c r="B760" s="2">
        <v>3</v>
      </c>
      <c r="C760" s="3" t="s">
        <v>4337</v>
      </c>
      <c r="D760">
        <v>64</v>
      </c>
      <c r="E760"/>
      <c r="H760" s="6"/>
      <c r="I760"/>
    </row>
    <row r="761" spans="1:9" x14ac:dyDescent="0.25">
      <c r="A761" s="3" t="s">
        <v>800</v>
      </c>
      <c r="B761" s="2">
        <v>2</v>
      </c>
      <c r="C761" s="3" t="s">
        <v>4338</v>
      </c>
      <c r="D761">
        <v>45</v>
      </c>
      <c r="E761"/>
      <c r="H761" s="6"/>
      <c r="I761"/>
    </row>
    <row r="762" spans="1:9" x14ac:dyDescent="0.25">
      <c r="A762" s="3" t="s">
        <v>786</v>
      </c>
      <c r="B762" s="2">
        <v>2</v>
      </c>
      <c r="C762" s="3" t="s">
        <v>4339</v>
      </c>
      <c r="D762">
        <v>45</v>
      </c>
      <c r="E762"/>
      <c r="H762" s="6"/>
      <c r="I762"/>
    </row>
    <row r="763" spans="1:9" x14ac:dyDescent="0.25">
      <c r="A763" s="3" t="s">
        <v>717</v>
      </c>
      <c r="B763" s="2">
        <v>2</v>
      </c>
      <c r="C763" s="3" t="s">
        <v>4339</v>
      </c>
      <c r="D763">
        <v>45</v>
      </c>
      <c r="E763"/>
      <c r="H763" s="6"/>
      <c r="I763"/>
    </row>
    <row r="764" spans="1:9" x14ac:dyDescent="0.25">
      <c r="A764" s="3" t="s">
        <v>735</v>
      </c>
      <c r="B764" s="2">
        <v>2</v>
      </c>
      <c r="C764" s="3" t="s">
        <v>4339</v>
      </c>
      <c r="D764">
        <v>45</v>
      </c>
      <c r="E764"/>
      <c r="H764" s="6"/>
      <c r="I764"/>
    </row>
    <row r="765" spans="1:9" x14ac:dyDescent="0.25">
      <c r="A765" s="3" t="s">
        <v>755</v>
      </c>
      <c r="B765" s="2">
        <v>2</v>
      </c>
      <c r="C765" s="3" t="s">
        <v>4340</v>
      </c>
      <c r="D765">
        <v>45</v>
      </c>
      <c r="E765"/>
      <c r="H765" s="6"/>
      <c r="I765"/>
    </row>
    <row r="766" spans="1:9" x14ac:dyDescent="0.25">
      <c r="A766" s="3" t="s">
        <v>769</v>
      </c>
      <c r="B766" s="2">
        <v>2</v>
      </c>
      <c r="C766" s="3" t="s">
        <v>4340</v>
      </c>
      <c r="D766">
        <v>45</v>
      </c>
      <c r="E766"/>
      <c r="H766" s="6"/>
      <c r="I766"/>
    </row>
    <row r="767" spans="1:9" x14ac:dyDescent="0.25">
      <c r="A767" s="3" t="s">
        <v>736</v>
      </c>
      <c r="B767" s="2">
        <v>2</v>
      </c>
      <c r="C767" s="3" t="s">
        <v>4340</v>
      </c>
      <c r="D767">
        <v>45</v>
      </c>
      <c r="E767"/>
      <c r="H767" s="6"/>
      <c r="I767"/>
    </row>
    <row r="768" spans="1:9" x14ac:dyDescent="0.25">
      <c r="A768" s="3" t="s">
        <v>704</v>
      </c>
      <c r="B768" s="2">
        <v>2</v>
      </c>
      <c r="C768" s="3" t="s">
        <v>4340</v>
      </c>
      <c r="D768">
        <v>45</v>
      </c>
      <c r="E768"/>
      <c r="H768" s="6"/>
      <c r="I768"/>
    </row>
    <row r="769" spans="1:9" x14ac:dyDescent="0.25">
      <c r="A769" s="3" t="s">
        <v>787</v>
      </c>
      <c r="B769" s="2">
        <v>2</v>
      </c>
      <c r="C769" s="3" t="s">
        <v>4340</v>
      </c>
      <c r="D769">
        <v>45</v>
      </c>
      <c r="E769"/>
      <c r="H769" s="6"/>
      <c r="I769"/>
    </row>
    <row r="770" spans="1:9" x14ac:dyDescent="0.25">
      <c r="A770" s="3" t="s">
        <v>756</v>
      </c>
      <c r="B770" s="2">
        <v>2</v>
      </c>
      <c r="C770" s="3" t="s">
        <v>4340</v>
      </c>
      <c r="D770">
        <v>45</v>
      </c>
      <c r="E770"/>
      <c r="H770" s="6"/>
      <c r="I770"/>
    </row>
    <row r="771" spans="1:9" x14ac:dyDescent="0.25">
      <c r="A771" s="3" t="s">
        <v>633</v>
      </c>
      <c r="B771" s="2">
        <v>2</v>
      </c>
      <c r="C771" s="3" t="s">
        <v>4445</v>
      </c>
      <c r="D771">
        <v>44</v>
      </c>
      <c r="E771"/>
      <c r="H771" s="6"/>
      <c r="I771"/>
    </row>
    <row r="772" spans="1:9" x14ac:dyDescent="0.25">
      <c r="A772" s="3" t="s">
        <v>938</v>
      </c>
      <c r="B772" s="2">
        <v>2</v>
      </c>
      <c r="C772" s="3" t="s">
        <v>2594</v>
      </c>
      <c r="D772">
        <v>53</v>
      </c>
      <c r="E772"/>
      <c r="H772" s="6"/>
      <c r="I772"/>
    </row>
    <row r="773" spans="1:9" x14ac:dyDescent="0.25">
      <c r="A773" s="3" t="s">
        <v>753</v>
      </c>
      <c r="B773" s="2">
        <v>2</v>
      </c>
      <c r="C773" s="3" t="s">
        <v>4341</v>
      </c>
      <c r="D773">
        <v>45</v>
      </c>
      <c r="E773"/>
      <c r="H773" s="6"/>
      <c r="I773"/>
    </row>
    <row r="774" spans="1:9" x14ac:dyDescent="0.25">
      <c r="A774" s="3" t="s">
        <v>631</v>
      </c>
      <c r="B774" s="2">
        <v>2</v>
      </c>
      <c r="C774" s="3" t="s">
        <v>4446</v>
      </c>
      <c r="D774">
        <v>44</v>
      </c>
      <c r="E774"/>
      <c r="H774" s="6"/>
      <c r="I774"/>
    </row>
    <row r="775" spans="1:9" x14ac:dyDescent="0.25">
      <c r="A775" s="3" t="s">
        <v>643</v>
      </c>
      <c r="B775" s="2">
        <v>1</v>
      </c>
      <c r="C775" s="3" t="s">
        <v>2012</v>
      </c>
      <c r="D775">
        <v>28</v>
      </c>
      <c r="E775"/>
      <c r="H775" s="6"/>
      <c r="I775"/>
    </row>
    <row r="776" spans="1:9" x14ac:dyDescent="0.25">
      <c r="A776" s="3" t="s">
        <v>640</v>
      </c>
      <c r="B776" s="2">
        <v>1</v>
      </c>
      <c r="C776" s="3" t="s">
        <v>2013</v>
      </c>
      <c r="D776">
        <v>28</v>
      </c>
      <c r="E776"/>
      <c r="H776" s="6"/>
      <c r="I776"/>
    </row>
    <row r="777" spans="1:9" x14ac:dyDescent="0.25">
      <c r="A777" s="3" t="s">
        <v>642</v>
      </c>
      <c r="B777" s="2">
        <v>6</v>
      </c>
      <c r="C777" s="3" t="s">
        <v>4687</v>
      </c>
      <c r="D777">
        <v>154</v>
      </c>
      <c r="E777"/>
      <c r="H777" s="6"/>
      <c r="I777"/>
    </row>
    <row r="778" spans="1:9" x14ac:dyDescent="0.25">
      <c r="A778" s="3" t="s">
        <v>681</v>
      </c>
      <c r="B778" s="2">
        <v>2</v>
      </c>
      <c r="C778" s="3" t="s">
        <v>2595</v>
      </c>
      <c r="D778">
        <v>53</v>
      </c>
      <c r="E778"/>
      <c r="H778" s="6"/>
      <c r="I778"/>
    </row>
    <row r="779" spans="1:9" x14ac:dyDescent="0.25">
      <c r="A779" s="3" t="s">
        <v>701</v>
      </c>
      <c r="B779" s="2">
        <v>2</v>
      </c>
      <c r="C779" s="3" t="s">
        <v>2595</v>
      </c>
      <c r="D779">
        <v>53</v>
      </c>
      <c r="E779"/>
      <c r="H779" s="6"/>
      <c r="I779"/>
    </row>
    <row r="780" spans="1:9" x14ac:dyDescent="0.25">
      <c r="A780" s="3" t="s">
        <v>682</v>
      </c>
      <c r="B780" s="2">
        <v>2</v>
      </c>
      <c r="C780" s="3" t="s">
        <v>2596</v>
      </c>
      <c r="D780">
        <v>53</v>
      </c>
      <c r="E780"/>
      <c r="H780" s="6"/>
      <c r="I780"/>
    </row>
    <row r="781" spans="1:9" x14ac:dyDescent="0.25">
      <c r="A781" s="3" t="s">
        <v>680</v>
      </c>
      <c r="B781" s="2">
        <v>2</v>
      </c>
      <c r="C781" s="3" t="s">
        <v>2596</v>
      </c>
      <c r="D781">
        <v>53</v>
      </c>
      <c r="E781"/>
      <c r="H781" s="6"/>
      <c r="I781"/>
    </row>
    <row r="782" spans="1:9" x14ac:dyDescent="0.25">
      <c r="A782" s="3" t="s">
        <v>670</v>
      </c>
      <c r="B782" s="2">
        <v>2</v>
      </c>
      <c r="C782" s="3" t="s">
        <v>3412</v>
      </c>
      <c r="D782">
        <v>44</v>
      </c>
      <c r="E782"/>
      <c r="H782" s="6"/>
      <c r="I782"/>
    </row>
    <row r="783" spans="1:9" x14ac:dyDescent="0.25">
      <c r="A783" s="3" t="s">
        <v>635</v>
      </c>
      <c r="B783" s="2">
        <v>2</v>
      </c>
      <c r="C783" s="3" t="s">
        <v>3412</v>
      </c>
      <c r="D783">
        <v>44</v>
      </c>
      <c r="E783"/>
      <c r="H783" s="6"/>
      <c r="I783"/>
    </row>
    <row r="784" spans="1:9" x14ac:dyDescent="0.25">
      <c r="A784" s="3" t="s">
        <v>636</v>
      </c>
      <c r="B784" s="2">
        <v>1</v>
      </c>
      <c r="C784" s="3" t="s">
        <v>2014</v>
      </c>
      <c r="D784">
        <v>25</v>
      </c>
      <c r="E784"/>
      <c r="H784" s="6"/>
      <c r="I784"/>
    </row>
    <row r="785" spans="1:9" x14ac:dyDescent="0.25">
      <c r="A785" s="3" t="s">
        <v>766</v>
      </c>
      <c r="B785" s="2">
        <v>2</v>
      </c>
      <c r="C785" s="3" t="s">
        <v>3413</v>
      </c>
      <c r="D785">
        <v>44</v>
      </c>
      <c r="E785"/>
      <c r="H785" s="6"/>
      <c r="I785"/>
    </row>
    <row r="786" spans="1:9" x14ac:dyDescent="0.25">
      <c r="A786" s="3" t="s">
        <v>668</v>
      </c>
      <c r="B786" s="2">
        <v>2</v>
      </c>
      <c r="C786" s="3" t="s">
        <v>3413</v>
      </c>
      <c r="D786">
        <v>44</v>
      </c>
      <c r="E786"/>
      <c r="H786" s="6"/>
      <c r="I786"/>
    </row>
    <row r="787" spans="1:9" x14ac:dyDescent="0.25">
      <c r="A787" s="3" t="s">
        <v>795</v>
      </c>
      <c r="B787" s="2">
        <v>2</v>
      </c>
      <c r="C787" s="3" t="s">
        <v>3413</v>
      </c>
      <c r="D787">
        <v>44</v>
      </c>
      <c r="E787"/>
      <c r="H787" s="6"/>
      <c r="I787"/>
    </row>
    <row r="788" spans="1:9" x14ac:dyDescent="0.25">
      <c r="A788" s="3" t="s">
        <v>796</v>
      </c>
      <c r="B788" s="2">
        <v>2</v>
      </c>
      <c r="C788" s="3" t="s">
        <v>3413</v>
      </c>
      <c r="D788">
        <v>44</v>
      </c>
      <c r="E788"/>
      <c r="H788" s="6"/>
      <c r="I788"/>
    </row>
    <row r="789" spans="1:9" x14ac:dyDescent="0.25">
      <c r="A789" s="3" t="s">
        <v>734</v>
      </c>
      <c r="B789" s="2">
        <v>2</v>
      </c>
      <c r="C789" s="3" t="s">
        <v>3413</v>
      </c>
      <c r="D789">
        <v>44</v>
      </c>
      <c r="E789"/>
      <c r="H789" s="6"/>
      <c r="I789"/>
    </row>
    <row r="790" spans="1:9" x14ac:dyDescent="0.25">
      <c r="A790" s="3" t="s">
        <v>797</v>
      </c>
      <c r="B790" s="2">
        <v>2</v>
      </c>
      <c r="C790" s="3" t="s">
        <v>3413</v>
      </c>
      <c r="D790">
        <v>44</v>
      </c>
      <c r="E790"/>
      <c r="H790" s="6"/>
      <c r="I790"/>
    </row>
    <row r="791" spans="1:9" x14ac:dyDescent="0.25">
      <c r="A791" s="3" t="s">
        <v>669</v>
      </c>
      <c r="B791" s="2">
        <v>2</v>
      </c>
      <c r="C791" s="3" t="s">
        <v>3413</v>
      </c>
      <c r="D791">
        <v>44</v>
      </c>
      <c r="E791"/>
      <c r="H791" s="6"/>
      <c r="I791"/>
    </row>
    <row r="792" spans="1:9" x14ac:dyDescent="0.25">
      <c r="A792" s="3" t="s">
        <v>752</v>
      </c>
      <c r="B792" s="2">
        <v>2</v>
      </c>
      <c r="C792" s="3" t="s">
        <v>3414</v>
      </c>
      <c r="D792">
        <v>44</v>
      </c>
      <c r="E792"/>
      <c r="H792" s="6"/>
      <c r="I792"/>
    </row>
    <row r="793" spans="1:9" x14ac:dyDescent="0.25">
      <c r="A793" s="3" t="s">
        <v>698</v>
      </c>
      <c r="B793" s="2">
        <v>2</v>
      </c>
      <c r="C793" s="3" t="s">
        <v>3414</v>
      </c>
      <c r="D793">
        <v>44</v>
      </c>
      <c r="E793"/>
      <c r="H793" s="6"/>
      <c r="I793"/>
    </row>
    <row r="794" spans="1:9" x14ac:dyDescent="0.25">
      <c r="A794" s="3" t="s">
        <v>671</v>
      </c>
      <c r="B794" s="2">
        <v>2</v>
      </c>
      <c r="C794" s="3" t="s">
        <v>3414</v>
      </c>
      <c r="D794">
        <v>44</v>
      </c>
      <c r="E794"/>
      <c r="H794" s="6"/>
      <c r="I794"/>
    </row>
    <row r="795" spans="1:9" x14ac:dyDescent="0.25">
      <c r="A795" s="3" t="s">
        <v>767</v>
      </c>
      <c r="B795" s="2">
        <v>2</v>
      </c>
      <c r="C795" s="3" t="s">
        <v>3414</v>
      </c>
      <c r="D795">
        <v>44</v>
      </c>
      <c r="E795"/>
      <c r="H795" s="6"/>
      <c r="I795"/>
    </row>
    <row r="796" spans="1:9" x14ac:dyDescent="0.25">
      <c r="A796" s="3" t="s">
        <v>714</v>
      </c>
      <c r="B796" s="2">
        <v>2</v>
      </c>
      <c r="C796" s="3" t="s">
        <v>3414</v>
      </c>
      <c r="D796">
        <v>44</v>
      </c>
      <c r="E796"/>
      <c r="H796" s="6"/>
      <c r="I796"/>
    </row>
    <row r="797" spans="1:9" x14ac:dyDescent="0.25">
      <c r="A797" s="3" t="s">
        <v>751</v>
      </c>
      <c r="B797" s="2">
        <v>2</v>
      </c>
      <c r="C797" s="3" t="s">
        <v>3415</v>
      </c>
      <c r="D797">
        <v>44</v>
      </c>
      <c r="E797"/>
      <c r="H797" s="6"/>
      <c r="I797"/>
    </row>
    <row r="798" spans="1:9" x14ac:dyDescent="0.25">
      <c r="A798" s="3" t="s">
        <v>573</v>
      </c>
      <c r="B798" s="2">
        <v>3</v>
      </c>
      <c r="C798" s="3" t="s">
        <v>3654</v>
      </c>
      <c r="D798">
        <v>63</v>
      </c>
      <c r="E798"/>
      <c r="H798" s="6"/>
      <c r="I798"/>
    </row>
    <row r="799" spans="1:9" x14ac:dyDescent="0.25">
      <c r="A799" s="3" t="s">
        <v>572</v>
      </c>
      <c r="B799" s="2">
        <v>2</v>
      </c>
      <c r="C799" s="3" t="s">
        <v>2015</v>
      </c>
      <c r="D799">
        <v>44</v>
      </c>
      <c r="E799"/>
      <c r="H799" s="6"/>
      <c r="I799"/>
    </row>
    <row r="800" spans="1:9" x14ac:dyDescent="0.25">
      <c r="A800" s="3" t="s">
        <v>673</v>
      </c>
      <c r="B800" s="2">
        <v>2</v>
      </c>
      <c r="C800" s="3" t="s">
        <v>4250</v>
      </c>
      <c r="D800">
        <v>44</v>
      </c>
      <c r="E800"/>
      <c r="H800" s="6"/>
      <c r="I800"/>
    </row>
    <row r="801" spans="1:9" x14ac:dyDescent="0.25">
      <c r="A801" s="3" t="s">
        <v>639</v>
      </c>
      <c r="B801" s="2">
        <v>3</v>
      </c>
      <c r="C801" s="3" t="s">
        <v>4506</v>
      </c>
      <c r="D801">
        <v>65</v>
      </c>
      <c r="E801"/>
      <c r="H801" s="6"/>
      <c r="I801"/>
    </row>
    <row r="802" spans="1:9" x14ac:dyDescent="0.25">
      <c r="A802" s="3" t="s">
        <v>799</v>
      </c>
      <c r="B802" s="2">
        <v>2</v>
      </c>
      <c r="C802" s="3" t="s">
        <v>4251</v>
      </c>
      <c r="D802">
        <v>44</v>
      </c>
      <c r="E802"/>
      <c r="H802" s="6"/>
      <c r="I802"/>
    </row>
    <row r="803" spans="1:9" x14ac:dyDescent="0.25">
      <c r="A803" s="3" t="s">
        <v>782</v>
      </c>
      <c r="B803" s="2">
        <v>2</v>
      </c>
      <c r="C803" s="3" t="s">
        <v>4251</v>
      </c>
      <c r="D803">
        <v>44</v>
      </c>
      <c r="E803"/>
      <c r="H803" s="6"/>
      <c r="I803"/>
    </row>
    <row r="804" spans="1:9" x14ac:dyDescent="0.25">
      <c r="A804" s="3" t="s">
        <v>790</v>
      </c>
      <c r="B804" s="2">
        <v>1</v>
      </c>
      <c r="C804" s="3" t="s">
        <v>2016</v>
      </c>
      <c r="D804">
        <v>25</v>
      </c>
      <c r="E804"/>
      <c r="H804" s="6"/>
      <c r="I804"/>
    </row>
    <row r="805" spans="1:9" x14ac:dyDescent="0.25">
      <c r="A805" s="3" t="s">
        <v>749</v>
      </c>
      <c r="B805" s="2">
        <v>1</v>
      </c>
      <c r="C805" s="3" t="s">
        <v>2016</v>
      </c>
      <c r="D805">
        <v>25</v>
      </c>
      <c r="E805"/>
      <c r="H805" s="6"/>
      <c r="I805"/>
    </row>
    <row r="806" spans="1:9" x14ac:dyDescent="0.25">
      <c r="A806" s="3" t="s">
        <v>672</v>
      </c>
      <c r="B806" s="2">
        <v>2</v>
      </c>
      <c r="C806" s="3" t="s">
        <v>4251</v>
      </c>
      <c r="D806">
        <v>44</v>
      </c>
      <c r="E806"/>
      <c r="H806" s="6"/>
      <c r="I806"/>
    </row>
    <row r="807" spans="1:9" x14ac:dyDescent="0.25">
      <c r="A807" s="3" t="s">
        <v>710</v>
      </c>
      <c r="B807" s="2">
        <v>2</v>
      </c>
      <c r="C807" s="3" t="s">
        <v>4251</v>
      </c>
      <c r="D807">
        <v>44</v>
      </c>
      <c r="E807"/>
      <c r="H807" s="6"/>
      <c r="I807"/>
    </row>
    <row r="808" spans="1:9" x14ac:dyDescent="0.25">
      <c r="A808" s="3" t="s">
        <v>798</v>
      </c>
      <c r="B808" s="2">
        <v>2</v>
      </c>
      <c r="C808" s="3" t="s">
        <v>4251</v>
      </c>
      <c r="D808">
        <v>44</v>
      </c>
      <c r="E808"/>
      <c r="H808" s="6"/>
      <c r="I808"/>
    </row>
    <row r="809" spans="1:9" x14ac:dyDescent="0.25">
      <c r="A809" s="3" t="s">
        <v>750</v>
      </c>
      <c r="B809" s="2">
        <v>1</v>
      </c>
      <c r="C809" s="3" t="s">
        <v>2016</v>
      </c>
      <c r="D809">
        <v>25</v>
      </c>
      <c r="E809"/>
      <c r="H809" s="6"/>
      <c r="I809"/>
    </row>
    <row r="810" spans="1:9" x14ac:dyDescent="0.25">
      <c r="A810" s="3" t="s">
        <v>732</v>
      </c>
      <c r="B810" s="2">
        <v>4</v>
      </c>
      <c r="C810" s="3" t="s">
        <v>4688</v>
      </c>
      <c r="D810">
        <v>90</v>
      </c>
      <c r="E810"/>
      <c r="H810" s="6"/>
      <c r="I810"/>
    </row>
    <row r="811" spans="1:9" x14ac:dyDescent="0.25">
      <c r="A811" s="3" t="s">
        <v>712</v>
      </c>
      <c r="B811" s="2">
        <v>2</v>
      </c>
      <c r="C811" s="3" t="s">
        <v>2661</v>
      </c>
      <c r="D811">
        <v>43</v>
      </c>
      <c r="E811"/>
      <c r="H811" s="6"/>
      <c r="I811"/>
    </row>
    <row r="812" spans="1:9" x14ac:dyDescent="0.25">
      <c r="A812" s="3" t="s">
        <v>666</v>
      </c>
      <c r="B812" s="2">
        <v>2</v>
      </c>
      <c r="C812" s="3" t="s">
        <v>2661</v>
      </c>
      <c r="D812">
        <v>43</v>
      </c>
      <c r="E812"/>
      <c r="H812" s="6"/>
      <c r="I812"/>
    </row>
    <row r="813" spans="1:9" x14ac:dyDescent="0.25">
      <c r="A813" s="3" t="s">
        <v>725</v>
      </c>
      <c r="B813" s="2">
        <v>2</v>
      </c>
      <c r="C813" s="3" t="s">
        <v>2661</v>
      </c>
      <c r="D813">
        <v>43</v>
      </c>
      <c r="E813"/>
      <c r="H813" s="6"/>
      <c r="I813"/>
    </row>
    <row r="814" spans="1:9" x14ac:dyDescent="0.25">
      <c r="A814" s="3" t="s">
        <v>625</v>
      </c>
      <c r="B814" s="2">
        <v>2</v>
      </c>
      <c r="C814" s="3" t="s">
        <v>2661</v>
      </c>
      <c r="D814">
        <v>43</v>
      </c>
      <c r="E814"/>
      <c r="H814" s="6"/>
      <c r="I814"/>
    </row>
    <row r="815" spans="1:9" x14ac:dyDescent="0.25">
      <c r="A815" s="3" t="s">
        <v>695</v>
      </c>
      <c r="B815" s="2">
        <v>2</v>
      </c>
      <c r="C815" s="3" t="s">
        <v>2661</v>
      </c>
      <c r="D815">
        <v>43</v>
      </c>
      <c r="E815"/>
      <c r="H815" s="6"/>
      <c r="I815"/>
    </row>
    <row r="816" spans="1:9" x14ac:dyDescent="0.25">
      <c r="A816" s="3" t="s">
        <v>758</v>
      </c>
      <c r="B816" s="2">
        <v>2</v>
      </c>
      <c r="C816" s="3" t="s">
        <v>2661</v>
      </c>
      <c r="D816">
        <v>43</v>
      </c>
      <c r="E816"/>
      <c r="H816" s="6"/>
      <c r="I816"/>
    </row>
    <row r="817" spans="1:9" x14ac:dyDescent="0.25">
      <c r="A817" s="3" t="s">
        <v>780</v>
      </c>
      <c r="B817" s="2">
        <v>2</v>
      </c>
      <c r="C817" s="3" t="s">
        <v>2661</v>
      </c>
      <c r="D817">
        <v>43</v>
      </c>
      <c r="E817"/>
      <c r="H817" s="6"/>
      <c r="I817"/>
    </row>
    <row r="818" spans="1:9" x14ac:dyDescent="0.25">
      <c r="A818" s="3" t="s">
        <v>764</v>
      </c>
      <c r="B818" s="2">
        <v>2</v>
      </c>
      <c r="C818" s="3" t="s">
        <v>2661</v>
      </c>
      <c r="D818">
        <v>43</v>
      </c>
      <c r="E818"/>
      <c r="H818" s="6"/>
      <c r="I818"/>
    </row>
    <row r="819" spans="1:9" x14ac:dyDescent="0.25">
      <c r="A819" s="3" t="s">
        <v>793</v>
      </c>
      <c r="B819" s="2">
        <v>2</v>
      </c>
      <c r="C819" s="3" t="s">
        <v>2661</v>
      </c>
      <c r="D819">
        <v>43</v>
      </c>
      <c r="E819"/>
      <c r="H819" s="6"/>
      <c r="I819"/>
    </row>
    <row r="820" spans="1:9" x14ac:dyDescent="0.25">
      <c r="A820" s="3" t="s">
        <v>739</v>
      </c>
      <c r="B820" s="2">
        <v>2</v>
      </c>
      <c r="C820" s="3" t="s">
        <v>2693</v>
      </c>
      <c r="D820">
        <v>44</v>
      </c>
      <c r="E820"/>
      <c r="H820" s="6"/>
      <c r="I820"/>
    </row>
    <row r="821" spans="1:9" x14ac:dyDescent="0.25">
      <c r="A821" s="3" t="s">
        <v>567</v>
      </c>
      <c r="B821" s="2">
        <v>1</v>
      </c>
      <c r="C821" s="3" t="s">
        <v>1767</v>
      </c>
      <c r="D821">
        <v>12</v>
      </c>
      <c r="E821"/>
      <c r="H821" s="6"/>
      <c r="I821"/>
    </row>
    <row r="822" spans="1:9" x14ac:dyDescent="0.25">
      <c r="A822" s="3" t="s">
        <v>651</v>
      </c>
      <c r="B822" s="2">
        <v>1</v>
      </c>
      <c r="C822" s="3" t="s">
        <v>1767</v>
      </c>
      <c r="D822">
        <v>12</v>
      </c>
      <c r="E822"/>
      <c r="H822" s="6"/>
      <c r="I822"/>
    </row>
    <row r="823" spans="1:9" x14ac:dyDescent="0.25">
      <c r="A823" s="3" t="s">
        <v>652</v>
      </c>
      <c r="B823" s="2">
        <v>1</v>
      </c>
      <c r="C823" s="3" t="s">
        <v>1767</v>
      </c>
      <c r="D823">
        <v>12</v>
      </c>
      <c r="E823"/>
      <c r="H823" s="6"/>
      <c r="I823"/>
    </row>
    <row r="824" spans="1:9" x14ac:dyDescent="0.25">
      <c r="A824" s="3" t="s">
        <v>771</v>
      </c>
      <c r="B824" s="2">
        <v>2</v>
      </c>
      <c r="C824" s="3" t="s">
        <v>4835</v>
      </c>
      <c r="D824">
        <v>46</v>
      </c>
      <c r="E824"/>
      <c r="H824" s="6"/>
      <c r="I824"/>
    </row>
    <row r="825" spans="1:9" x14ac:dyDescent="0.25">
      <c r="A825" s="3" t="s">
        <v>740</v>
      </c>
      <c r="B825" s="2">
        <v>2</v>
      </c>
      <c r="C825" s="3" t="s">
        <v>4835</v>
      </c>
      <c r="D825">
        <v>46</v>
      </c>
      <c r="E825"/>
      <c r="H825" s="6"/>
      <c r="I825"/>
    </row>
    <row r="826" spans="1:9" x14ac:dyDescent="0.25">
      <c r="A826" s="3" t="s">
        <v>723</v>
      </c>
      <c r="B826" s="2">
        <v>1</v>
      </c>
      <c r="C826" s="3" t="s">
        <v>4391</v>
      </c>
      <c r="D826">
        <v>25</v>
      </c>
      <c r="E826"/>
      <c r="H826" s="6"/>
      <c r="I826"/>
    </row>
    <row r="827" spans="1:9" x14ac:dyDescent="0.25">
      <c r="A827" s="3" t="s">
        <v>760</v>
      </c>
      <c r="B827" s="2">
        <v>1</v>
      </c>
      <c r="C827" s="3" t="s">
        <v>4392</v>
      </c>
      <c r="D827">
        <v>25</v>
      </c>
      <c r="E827"/>
      <c r="H827" s="6"/>
      <c r="I827"/>
    </row>
    <row r="828" spans="1:9" x14ac:dyDescent="0.25">
      <c r="A828" s="3" t="s">
        <v>658</v>
      </c>
      <c r="B828" s="2">
        <v>1</v>
      </c>
      <c r="C828" s="3" t="s">
        <v>4392</v>
      </c>
      <c r="D828">
        <v>25</v>
      </c>
      <c r="E828"/>
      <c r="H828" s="6"/>
      <c r="I828"/>
    </row>
    <row r="829" spans="1:9" x14ac:dyDescent="0.25">
      <c r="A829" s="3" t="s">
        <v>730</v>
      </c>
      <c r="B829" s="2">
        <v>2</v>
      </c>
      <c r="C829" s="3" t="s">
        <v>4507</v>
      </c>
      <c r="D829">
        <v>53</v>
      </c>
      <c r="E829"/>
      <c r="H829" s="6"/>
      <c r="I829"/>
    </row>
    <row r="830" spans="1:9" x14ac:dyDescent="0.25">
      <c r="A830" s="3" t="s">
        <v>628</v>
      </c>
      <c r="B830" s="2">
        <v>2</v>
      </c>
      <c r="C830" s="3" t="s">
        <v>4507</v>
      </c>
      <c r="D830">
        <v>53</v>
      </c>
      <c r="E830"/>
      <c r="H830" s="6"/>
      <c r="I830"/>
    </row>
    <row r="831" spans="1:9" x14ac:dyDescent="0.25">
      <c r="A831" s="3" t="s">
        <v>657</v>
      </c>
      <c r="B831" s="2">
        <v>1</v>
      </c>
      <c r="C831" s="3" t="s">
        <v>4393</v>
      </c>
      <c r="D831">
        <v>25</v>
      </c>
      <c r="E831"/>
      <c r="H831" s="6"/>
      <c r="I831"/>
    </row>
    <row r="832" spans="1:9" x14ac:dyDescent="0.25">
      <c r="A832" s="3" t="s">
        <v>762</v>
      </c>
      <c r="B832" s="2">
        <v>1</v>
      </c>
      <c r="C832" s="3" t="s">
        <v>4393</v>
      </c>
      <c r="D832">
        <v>25</v>
      </c>
      <c r="E832"/>
      <c r="H832" s="6"/>
      <c r="I832"/>
    </row>
    <row r="833" spans="1:9" x14ac:dyDescent="0.25">
      <c r="A833" s="3" t="s">
        <v>659</v>
      </c>
      <c r="B833" s="2">
        <v>1</v>
      </c>
      <c r="C833" s="3" t="s">
        <v>4393</v>
      </c>
      <c r="D833">
        <v>25</v>
      </c>
      <c r="E833"/>
      <c r="H833" s="6"/>
      <c r="I833"/>
    </row>
    <row r="834" spans="1:9" x14ac:dyDescent="0.25">
      <c r="A834" s="3" t="s">
        <v>677</v>
      </c>
      <c r="B834" s="2">
        <v>1</v>
      </c>
      <c r="C834" s="3" t="s">
        <v>2017</v>
      </c>
      <c r="D834">
        <v>27</v>
      </c>
      <c r="E834"/>
      <c r="H834" s="6"/>
      <c r="I834"/>
    </row>
    <row r="835" spans="1:9" x14ac:dyDescent="0.25">
      <c r="A835" s="3" t="s">
        <v>637</v>
      </c>
      <c r="B835" s="2">
        <v>1</v>
      </c>
      <c r="C835" s="3" t="s">
        <v>2017</v>
      </c>
      <c r="D835">
        <v>27</v>
      </c>
      <c r="E835"/>
      <c r="H835" s="6"/>
      <c r="I835"/>
    </row>
    <row r="836" spans="1:9" x14ac:dyDescent="0.25">
      <c r="A836" s="3" t="s">
        <v>738</v>
      </c>
      <c r="B836" s="2">
        <v>1</v>
      </c>
      <c r="C836" s="3" t="s">
        <v>2017</v>
      </c>
      <c r="D836">
        <v>27</v>
      </c>
      <c r="E836"/>
      <c r="H836" s="6"/>
      <c r="I836"/>
    </row>
    <row r="837" spans="1:9" x14ac:dyDescent="0.25">
      <c r="A837" s="3" t="s">
        <v>802</v>
      </c>
      <c r="B837" s="2">
        <v>1</v>
      </c>
      <c r="C837" s="3" t="s">
        <v>2017</v>
      </c>
      <c r="D837">
        <v>27</v>
      </c>
      <c r="E837"/>
      <c r="H837" s="6"/>
      <c r="I837"/>
    </row>
    <row r="838" spans="1:9" x14ac:dyDescent="0.25">
      <c r="A838" s="3" t="s">
        <v>638</v>
      </c>
      <c r="B838" s="2">
        <v>1</v>
      </c>
      <c r="C838" s="3" t="s">
        <v>2017</v>
      </c>
      <c r="D838">
        <v>27</v>
      </c>
      <c r="E838"/>
      <c r="H838" s="6"/>
      <c r="I838"/>
    </row>
    <row r="839" spans="1:9" x14ac:dyDescent="0.25">
      <c r="A839" s="3" t="s">
        <v>679</v>
      </c>
      <c r="B839" s="2">
        <v>1</v>
      </c>
      <c r="C839" s="3" t="s">
        <v>2017</v>
      </c>
      <c r="D839">
        <v>27</v>
      </c>
      <c r="E839"/>
      <c r="H839" s="6"/>
      <c r="I839"/>
    </row>
    <row r="840" spans="1:9" x14ac:dyDescent="0.25">
      <c r="A840" s="3" t="s">
        <v>719</v>
      </c>
      <c r="B840" s="2">
        <v>1</v>
      </c>
      <c r="C840" s="3" t="s">
        <v>2017</v>
      </c>
      <c r="D840">
        <v>27</v>
      </c>
      <c r="E840"/>
      <c r="H840" s="6"/>
      <c r="I840"/>
    </row>
    <row r="841" spans="1:9" x14ac:dyDescent="0.25">
      <c r="A841" s="3" t="s">
        <v>678</v>
      </c>
      <c r="B841" s="2">
        <v>2</v>
      </c>
      <c r="C841" s="3" t="s">
        <v>2018</v>
      </c>
      <c r="D841">
        <v>43</v>
      </c>
      <c r="E841"/>
      <c r="H841" s="6"/>
      <c r="I841"/>
    </row>
    <row r="842" spans="1:9" x14ac:dyDescent="0.25">
      <c r="A842" s="3" t="s">
        <v>757</v>
      </c>
      <c r="B842" s="2">
        <v>2</v>
      </c>
      <c r="C842" s="3" t="s">
        <v>2018</v>
      </c>
      <c r="D842">
        <v>43</v>
      </c>
      <c r="E842"/>
      <c r="H842" s="6"/>
      <c r="I842"/>
    </row>
    <row r="843" spans="1:9" x14ac:dyDescent="0.25">
      <c r="A843" s="3" t="s">
        <v>729</v>
      </c>
      <c r="B843" s="2">
        <v>2</v>
      </c>
      <c r="C843" s="3" t="s">
        <v>4508</v>
      </c>
      <c r="D843">
        <v>53</v>
      </c>
      <c r="E843"/>
      <c r="H843" s="6"/>
      <c r="I843"/>
    </row>
    <row r="844" spans="1:9" x14ac:dyDescent="0.25">
      <c r="A844" s="3" t="s">
        <v>792</v>
      </c>
      <c r="B844" s="2">
        <v>2</v>
      </c>
      <c r="C844" s="3" t="s">
        <v>4508</v>
      </c>
      <c r="D844">
        <v>53</v>
      </c>
      <c r="E844"/>
      <c r="H844" s="6"/>
      <c r="I844"/>
    </row>
    <row r="845" spans="1:9" x14ac:dyDescent="0.25">
      <c r="A845" s="3" t="s">
        <v>727</v>
      </c>
      <c r="B845" s="2">
        <v>2</v>
      </c>
      <c r="C845" s="3" t="s">
        <v>4509</v>
      </c>
      <c r="D845">
        <v>53</v>
      </c>
      <c r="E845"/>
      <c r="H845" s="6"/>
      <c r="I845"/>
    </row>
    <row r="846" spans="1:9" x14ac:dyDescent="0.25">
      <c r="A846" s="3" t="s">
        <v>663</v>
      </c>
      <c r="B846" s="2">
        <v>2</v>
      </c>
      <c r="C846" s="3" t="s">
        <v>4509</v>
      </c>
      <c r="D846">
        <v>53</v>
      </c>
      <c r="E846"/>
      <c r="H846" s="6"/>
      <c r="I846"/>
    </row>
    <row r="847" spans="1:9" x14ac:dyDescent="0.25">
      <c r="A847" s="3" t="s">
        <v>629</v>
      </c>
      <c r="B847" s="2">
        <v>2</v>
      </c>
      <c r="C847" s="3" t="s">
        <v>4509</v>
      </c>
      <c r="D847">
        <v>53</v>
      </c>
      <c r="E847"/>
      <c r="H847" s="6"/>
      <c r="I847"/>
    </row>
    <row r="848" spans="1:9" x14ac:dyDescent="0.25">
      <c r="A848" s="3" t="s">
        <v>748</v>
      </c>
      <c r="B848" s="2">
        <v>4</v>
      </c>
      <c r="C848" s="3" t="s">
        <v>4342</v>
      </c>
      <c r="D848">
        <v>76</v>
      </c>
      <c r="E848"/>
      <c r="H848" s="6"/>
      <c r="I848"/>
    </row>
    <row r="849" spans="1:9" x14ac:dyDescent="0.25">
      <c r="A849" s="3" t="s">
        <v>664</v>
      </c>
      <c r="B849" s="2">
        <v>3</v>
      </c>
      <c r="C849" s="3" t="s">
        <v>4325</v>
      </c>
      <c r="D849">
        <v>56</v>
      </c>
      <c r="E849"/>
      <c r="H849" s="6"/>
      <c r="I849"/>
    </row>
    <row r="850" spans="1:9" x14ac:dyDescent="0.25">
      <c r="A850" s="3" t="s">
        <v>744</v>
      </c>
      <c r="B850" s="2">
        <v>1</v>
      </c>
      <c r="C850" s="3" t="s">
        <v>4394</v>
      </c>
      <c r="D850">
        <v>25</v>
      </c>
      <c r="E850"/>
      <c r="H850" s="6"/>
      <c r="I850"/>
    </row>
    <row r="851" spans="1:9" x14ac:dyDescent="0.25">
      <c r="A851" s="3" t="s">
        <v>707</v>
      </c>
      <c r="B851" s="2">
        <v>1</v>
      </c>
      <c r="C851" s="3" t="s">
        <v>4394</v>
      </c>
      <c r="D851">
        <v>25</v>
      </c>
      <c r="E851"/>
      <c r="H851" s="6"/>
      <c r="I851"/>
    </row>
    <row r="852" spans="1:9" x14ac:dyDescent="0.25">
      <c r="A852" s="3" t="s">
        <v>724</v>
      </c>
      <c r="B852" s="2">
        <v>1</v>
      </c>
      <c r="C852" s="3" t="s">
        <v>4394</v>
      </c>
      <c r="D852">
        <v>25</v>
      </c>
      <c r="E852"/>
      <c r="H852" s="6"/>
      <c r="I852"/>
    </row>
    <row r="853" spans="1:9" x14ac:dyDescent="0.25">
      <c r="A853" s="3" t="s">
        <v>763</v>
      </c>
      <c r="B853" s="2">
        <v>2</v>
      </c>
      <c r="C853" s="3" t="s">
        <v>4510</v>
      </c>
      <c r="D853">
        <v>53</v>
      </c>
      <c r="E853"/>
      <c r="H853" s="6"/>
      <c r="I853"/>
    </row>
    <row r="854" spans="1:9" x14ac:dyDescent="0.25">
      <c r="A854" s="3" t="s">
        <v>630</v>
      </c>
      <c r="B854" s="2">
        <v>2</v>
      </c>
      <c r="C854" s="3" t="s">
        <v>4510</v>
      </c>
      <c r="D854">
        <v>53</v>
      </c>
      <c r="E854"/>
      <c r="H854" s="6"/>
      <c r="I854"/>
    </row>
    <row r="855" spans="1:9" x14ac:dyDescent="0.25">
      <c r="A855" s="3" t="s">
        <v>728</v>
      </c>
      <c r="B855" s="2">
        <v>2</v>
      </c>
      <c r="C855" s="3" t="s">
        <v>4510</v>
      </c>
      <c r="D855">
        <v>53</v>
      </c>
      <c r="E855"/>
      <c r="H855" s="6"/>
      <c r="I855"/>
    </row>
    <row r="856" spans="1:9" x14ac:dyDescent="0.25">
      <c r="A856" s="3" t="s">
        <v>853</v>
      </c>
      <c r="B856" s="2">
        <v>3</v>
      </c>
      <c r="C856" s="3" t="s">
        <v>4836</v>
      </c>
      <c r="D856">
        <v>62</v>
      </c>
      <c r="E856"/>
      <c r="H856" s="6"/>
      <c r="I856"/>
    </row>
    <row r="857" spans="1:9" x14ac:dyDescent="0.25">
      <c r="A857" s="3" t="s">
        <v>851</v>
      </c>
      <c r="B857" s="2">
        <v>3</v>
      </c>
      <c r="C857" s="3" t="s">
        <v>4837</v>
      </c>
      <c r="D857">
        <v>62</v>
      </c>
      <c r="E857"/>
      <c r="H857" s="6"/>
      <c r="I857"/>
    </row>
    <row r="858" spans="1:9" x14ac:dyDescent="0.25">
      <c r="A858" s="3" t="s">
        <v>850</v>
      </c>
      <c r="B858" s="2">
        <v>3</v>
      </c>
      <c r="C858" s="3" t="s">
        <v>4837</v>
      </c>
      <c r="D858">
        <v>62</v>
      </c>
      <c r="E858"/>
      <c r="H858" s="6"/>
      <c r="I858"/>
    </row>
    <row r="859" spans="1:9" x14ac:dyDescent="0.25">
      <c r="A859" s="3" t="s">
        <v>852</v>
      </c>
      <c r="B859" s="2">
        <v>3</v>
      </c>
      <c r="C859" s="3" t="s">
        <v>4837</v>
      </c>
      <c r="D859">
        <v>62</v>
      </c>
      <c r="E859"/>
      <c r="H859" s="6"/>
      <c r="I859"/>
    </row>
    <row r="860" spans="1:9" x14ac:dyDescent="0.25">
      <c r="A860" s="3" t="s">
        <v>819</v>
      </c>
      <c r="B860" s="2">
        <v>2</v>
      </c>
      <c r="C860" s="3" t="s">
        <v>2724</v>
      </c>
      <c r="D860">
        <v>44</v>
      </c>
      <c r="E860"/>
      <c r="H860" s="6"/>
      <c r="I860"/>
    </row>
    <row r="861" spans="1:9" x14ac:dyDescent="0.25">
      <c r="A861" s="3" t="s">
        <v>831</v>
      </c>
      <c r="B861" s="2">
        <v>3</v>
      </c>
      <c r="C861" s="3" t="s">
        <v>4776</v>
      </c>
      <c r="D861">
        <v>63</v>
      </c>
      <c r="E861"/>
      <c r="H861" s="6"/>
      <c r="I861"/>
    </row>
    <row r="862" spans="1:9" x14ac:dyDescent="0.25">
      <c r="A862" s="3" t="s">
        <v>829</v>
      </c>
      <c r="B862" s="2">
        <v>1</v>
      </c>
      <c r="C862" s="3" t="s">
        <v>2019</v>
      </c>
      <c r="D862">
        <v>25</v>
      </c>
      <c r="E862"/>
      <c r="H862" s="6"/>
      <c r="I862"/>
    </row>
    <row r="863" spans="1:9" x14ac:dyDescent="0.25">
      <c r="A863" s="3" t="s">
        <v>833</v>
      </c>
      <c r="B863" s="2">
        <v>3</v>
      </c>
      <c r="C863" s="3" t="s">
        <v>4776</v>
      </c>
      <c r="D863">
        <v>63</v>
      </c>
      <c r="E863"/>
      <c r="H863" s="6"/>
      <c r="I863"/>
    </row>
    <row r="864" spans="1:9" x14ac:dyDescent="0.25">
      <c r="A864" s="3" t="s">
        <v>689</v>
      </c>
      <c r="B864" s="2">
        <v>1</v>
      </c>
      <c r="C864" s="3" t="s">
        <v>2020</v>
      </c>
      <c r="D864">
        <v>27</v>
      </c>
      <c r="E864"/>
      <c r="H864" s="6"/>
      <c r="I864"/>
    </row>
    <row r="865" spans="1:9" x14ac:dyDescent="0.25">
      <c r="A865" s="3" t="s">
        <v>655</v>
      </c>
      <c r="B865" s="2">
        <v>1</v>
      </c>
      <c r="C865" s="3" t="s">
        <v>2020</v>
      </c>
      <c r="D865">
        <v>27</v>
      </c>
      <c r="E865"/>
      <c r="H865" s="6"/>
      <c r="I865"/>
    </row>
    <row r="866" spans="1:9" x14ac:dyDescent="0.25">
      <c r="A866" s="3" t="s">
        <v>759</v>
      </c>
      <c r="B866" s="2">
        <v>1</v>
      </c>
      <c r="C866" s="3" t="s">
        <v>2020</v>
      </c>
      <c r="D866">
        <v>27</v>
      </c>
      <c r="E866"/>
      <c r="H866" s="6"/>
      <c r="I866"/>
    </row>
    <row r="867" spans="1:9" x14ac:dyDescent="0.25">
      <c r="A867" s="3" t="s">
        <v>828</v>
      </c>
      <c r="B867" s="2">
        <v>3</v>
      </c>
      <c r="C867" s="3" t="s">
        <v>4777</v>
      </c>
      <c r="D867">
        <v>63</v>
      </c>
      <c r="E867"/>
      <c r="H867" s="6"/>
      <c r="I867"/>
    </row>
    <row r="868" spans="1:9" x14ac:dyDescent="0.25">
      <c r="A868" s="3" t="s">
        <v>836</v>
      </c>
      <c r="B868" s="2">
        <v>3</v>
      </c>
      <c r="C868" s="3" t="s">
        <v>4777</v>
      </c>
      <c r="D868">
        <v>63</v>
      </c>
      <c r="E868"/>
      <c r="H868" s="6"/>
      <c r="I868"/>
    </row>
    <row r="869" spans="1:9" x14ac:dyDescent="0.25">
      <c r="A869" s="3" t="s">
        <v>813</v>
      </c>
      <c r="B869" s="2">
        <v>2</v>
      </c>
      <c r="C869" s="3" t="s">
        <v>3655</v>
      </c>
      <c r="D869">
        <v>44</v>
      </c>
      <c r="E869"/>
      <c r="H869" s="6"/>
      <c r="I869"/>
    </row>
    <row r="870" spans="1:9" x14ac:dyDescent="0.25">
      <c r="A870" s="3" t="s">
        <v>849</v>
      </c>
      <c r="B870" s="2">
        <v>3</v>
      </c>
      <c r="C870" s="3" t="s">
        <v>4838</v>
      </c>
      <c r="D870">
        <v>62</v>
      </c>
      <c r="E870"/>
      <c r="H870" s="6"/>
      <c r="I870"/>
    </row>
    <row r="871" spans="1:9" x14ac:dyDescent="0.25">
      <c r="A871" s="3" t="s">
        <v>835</v>
      </c>
      <c r="B871" s="2">
        <v>1</v>
      </c>
      <c r="C871" s="3" t="s">
        <v>2021</v>
      </c>
      <c r="D871">
        <v>25</v>
      </c>
      <c r="E871"/>
      <c r="H871" s="6"/>
      <c r="I871"/>
    </row>
    <row r="872" spans="1:9" x14ac:dyDescent="0.25">
      <c r="A872" s="3" t="s">
        <v>818</v>
      </c>
      <c r="B872" s="2">
        <v>2</v>
      </c>
      <c r="C872" s="3" t="s">
        <v>2725</v>
      </c>
      <c r="D872">
        <v>44</v>
      </c>
      <c r="E872"/>
      <c r="H872" s="6"/>
      <c r="I872"/>
    </row>
    <row r="873" spans="1:9" x14ac:dyDescent="0.25">
      <c r="A873" s="3" t="s">
        <v>737</v>
      </c>
      <c r="B873" s="2">
        <v>1</v>
      </c>
      <c r="C873" s="3" t="s">
        <v>2022</v>
      </c>
      <c r="D873">
        <v>27</v>
      </c>
      <c r="E873"/>
      <c r="H873" s="6"/>
      <c r="I873"/>
    </row>
    <row r="874" spans="1:9" x14ac:dyDescent="0.25">
      <c r="A874" s="3" t="s">
        <v>824</v>
      </c>
      <c r="B874" s="2">
        <v>2</v>
      </c>
      <c r="C874" s="3" t="s">
        <v>3656</v>
      </c>
      <c r="D874">
        <v>44</v>
      </c>
      <c r="E874"/>
      <c r="H874" s="6"/>
      <c r="I874"/>
    </row>
    <row r="875" spans="1:9" x14ac:dyDescent="0.25">
      <c r="A875" s="3" t="s">
        <v>743</v>
      </c>
      <c r="B875" s="2">
        <v>1</v>
      </c>
      <c r="C875" s="3" t="s">
        <v>2022</v>
      </c>
      <c r="D875">
        <v>27</v>
      </c>
      <c r="E875"/>
      <c r="H875" s="6"/>
      <c r="I875"/>
    </row>
    <row r="876" spans="1:9" x14ac:dyDescent="0.25">
      <c r="A876" s="3" t="s">
        <v>774</v>
      </c>
      <c r="B876" s="2">
        <v>1</v>
      </c>
      <c r="C876" s="3" t="s">
        <v>2022</v>
      </c>
      <c r="D876">
        <v>27</v>
      </c>
      <c r="E876"/>
      <c r="H876" s="6"/>
      <c r="I876"/>
    </row>
    <row r="877" spans="1:9" x14ac:dyDescent="0.25">
      <c r="A877" s="3" t="s">
        <v>690</v>
      </c>
      <c r="B877" s="2">
        <v>1</v>
      </c>
      <c r="C877" s="3" t="s">
        <v>2022</v>
      </c>
      <c r="D877">
        <v>27</v>
      </c>
      <c r="E877"/>
      <c r="H877" s="6"/>
      <c r="I877"/>
    </row>
    <row r="878" spans="1:9" x14ac:dyDescent="0.25">
      <c r="A878" s="3" t="s">
        <v>816</v>
      </c>
      <c r="B878" s="2">
        <v>2</v>
      </c>
      <c r="C878" s="3" t="s">
        <v>3656</v>
      </c>
      <c r="D878">
        <v>44</v>
      </c>
      <c r="E878"/>
      <c r="H878" s="6"/>
      <c r="I878"/>
    </row>
    <row r="879" spans="1:9" x14ac:dyDescent="0.25">
      <c r="A879" s="3" t="s">
        <v>722</v>
      </c>
      <c r="B879" s="2">
        <v>1</v>
      </c>
      <c r="C879" s="3" t="s">
        <v>2022</v>
      </c>
      <c r="D879">
        <v>27</v>
      </c>
      <c r="E879"/>
      <c r="H879" s="6"/>
      <c r="I879"/>
    </row>
    <row r="880" spans="1:9" x14ac:dyDescent="0.25">
      <c r="A880" s="3" t="s">
        <v>812</v>
      </c>
      <c r="B880" s="2">
        <v>2</v>
      </c>
      <c r="C880" s="3" t="s">
        <v>3656</v>
      </c>
      <c r="D880">
        <v>44</v>
      </c>
      <c r="E880"/>
      <c r="H880" s="6"/>
      <c r="I880"/>
    </row>
    <row r="881" spans="1:9" x14ac:dyDescent="0.25">
      <c r="A881" s="3" t="s">
        <v>834</v>
      </c>
      <c r="B881" s="2">
        <v>2</v>
      </c>
      <c r="C881" s="3" t="s">
        <v>3656</v>
      </c>
      <c r="D881">
        <v>44</v>
      </c>
      <c r="E881"/>
      <c r="H881" s="6"/>
      <c r="I881"/>
    </row>
    <row r="882" spans="1:9" x14ac:dyDescent="0.25">
      <c r="A882" s="3" t="s">
        <v>827</v>
      </c>
      <c r="B882" s="2">
        <v>2</v>
      </c>
      <c r="C882" s="3" t="s">
        <v>4447</v>
      </c>
      <c r="D882">
        <v>44</v>
      </c>
      <c r="E882"/>
      <c r="H882" s="6"/>
      <c r="I882"/>
    </row>
    <row r="883" spans="1:9" x14ac:dyDescent="0.25">
      <c r="A883" s="3" t="s">
        <v>821</v>
      </c>
      <c r="B883" s="2">
        <v>2</v>
      </c>
      <c r="C883" s="3" t="s">
        <v>4447</v>
      </c>
      <c r="D883">
        <v>44</v>
      </c>
      <c r="E883"/>
      <c r="H883" s="6"/>
      <c r="I883"/>
    </row>
    <row r="884" spans="1:9" x14ac:dyDescent="0.25">
      <c r="A884" s="3" t="s">
        <v>832</v>
      </c>
      <c r="B884" s="2">
        <v>2</v>
      </c>
      <c r="C884" s="3" t="s">
        <v>4447</v>
      </c>
      <c r="D884">
        <v>44</v>
      </c>
      <c r="E884"/>
      <c r="H884" s="6"/>
      <c r="I884"/>
    </row>
    <row r="885" spans="1:9" x14ac:dyDescent="0.25">
      <c r="A885" s="3" t="s">
        <v>718</v>
      </c>
      <c r="B885" s="2">
        <v>1</v>
      </c>
      <c r="C885" s="3" t="s">
        <v>2023</v>
      </c>
      <c r="D885">
        <v>27</v>
      </c>
      <c r="E885"/>
      <c r="H885" s="6"/>
      <c r="I885"/>
    </row>
    <row r="886" spans="1:9" x14ac:dyDescent="0.25">
      <c r="A886" s="3" t="s">
        <v>789</v>
      </c>
      <c r="B886" s="2">
        <v>1</v>
      </c>
      <c r="C886" s="3" t="s">
        <v>2023</v>
      </c>
      <c r="D886">
        <v>27</v>
      </c>
      <c r="E886"/>
      <c r="H886" s="6"/>
      <c r="I886"/>
    </row>
    <row r="887" spans="1:9" x14ac:dyDescent="0.25">
      <c r="A887" s="3" t="s">
        <v>687</v>
      </c>
      <c r="B887" s="2">
        <v>1</v>
      </c>
      <c r="C887" s="3" t="s">
        <v>2023</v>
      </c>
      <c r="D887">
        <v>27</v>
      </c>
      <c r="E887"/>
      <c r="H887" s="6"/>
      <c r="I887"/>
    </row>
    <row r="888" spans="1:9" x14ac:dyDescent="0.25">
      <c r="A888" s="3" t="s">
        <v>705</v>
      </c>
      <c r="B888" s="2">
        <v>1</v>
      </c>
      <c r="C888" s="3" t="s">
        <v>2023</v>
      </c>
      <c r="D888">
        <v>27</v>
      </c>
      <c r="E888"/>
      <c r="H888" s="6"/>
      <c r="I888"/>
    </row>
    <row r="889" spans="1:9" x14ac:dyDescent="0.25">
      <c r="A889" s="3" t="s">
        <v>706</v>
      </c>
      <c r="B889" s="2">
        <v>1</v>
      </c>
      <c r="C889" s="3" t="s">
        <v>2023</v>
      </c>
      <c r="D889">
        <v>27</v>
      </c>
      <c r="E889"/>
      <c r="H889" s="6"/>
      <c r="I889"/>
    </row>
    <row r="890" spans="1:9" x14ac:dyDescent="0.25">
      <c r="A890" s="3" t="s">
        <v>830</v>
      </c>
      <c r="B890" s="2">
        <v>1</v>
      </c>
      <c r="C890" s="3" t="s">
        <v>2024</v>
      </c>
      <c r="D890">
        <v>25</v>
      </c>
      <c r="E890"/>
      <c r="H890" s="6"/>
      <c r="I890"/>
    </row>
    <row r="891" spans="1:9" x14ac:dyDescent="0.25">
      <c r="A891" s="3" t="s">
        <v>814</v>
      </c>
      <c r="B891" s="2">
        <v>2</v>
      </c>
      <c r="C891" s="3" t="s">
        <v>3657</v>
      </c>
      <c r="D891">
        <v>44</v>
      </c>
      <c r="E891"/>
      <c r="H891" s="6"/>
      <c r="I891"/>
    </row>
    <row r="892" spans="1:9" x14ac:dyDescent="0.25">
      <c r="A892" s="3" t="s">
        <v>823</v>
      </c>
      <c r="B892" s="2">
        <v>2</v>
      </c>
      <c r="C892" s="3" t="s">
        <v>2726</v>
      </c>
      <c r="D892">
        <v>44</v>
      </c>
      <c r="E892"/>
      <c r="H892" s="6"/>
      <c r="I892"/>
    </row>
    <row r="893" spans="1:9" x14ac:dyDescent="0.25">
      <c r="A893" s="3" t="s">
        <v>826</v>
      </c>
      <c r="B893" s="2">
        <v>1</v>
      </c>
      <c r="C893" s="3" t="s">
        <v>2024</v>
      </c>
      <c r="D893">
        <v>25</v>
      </c>
      <c r="E893"/>
      <c r="H893" s="6"/>
      <c r="I893"/>
    </row>
    <row r="894" spans="1:9" x14ac:dyDescent="0.25">
      <c r="A894" s="3" t="s">
        <v>820</v>
      </c>
      <c r="B894" s="2">
        <v>1</v>
      </c>
      <c r="C894" s="3" t="s">
        <v>2024</v>
      </c>
      <c r="D894">
        <v>25</v>
      </c>
      <c r="E894"/>
      <c r="H894" s="6"/>
      <c r="I894"/>
    </row>
    <row r="895" spans="1:9" x14ac:dyDescent="0.25">
      <c r="A895" s="3" t="s">
        <v>653</v>
      </c>
      <c r="B895" s="2">
        <v>1</v>
      </c>
      <c r="C895" s="3" t="s">
        <v>2025</v>
      </c>
      <c r="D895">
        <v>27</v>
      </c>
      <c r="E895"/>
      <c r="H895" s="6"/>
      <c r="I895"/>
    </row>
    <row r="896" spans="1:9" x14ac:dyDescent="0.25">
      <c r="A896" s="3" t="s">
        <v>815</v>
      </c>
      <c r="B896" s="2">
        <v>2</v>
      </c>
      <c r="C896" s="3" t="s">
        <v>3658</v>
      </c>
      <c r="D896">
        <v>44</v>
      </c>
      <c r="E896"/>
      <c r="H896" s="6"/>
      <c r="I896"/>
    </row>
    <row r="897" spans="1:9" x14ac:dyDescent="0.25">
      <c r="A897" s="3" t="s">
        <v>742</v>
      </c>
      <c r="B897" s="2">
        <v>1</v>
      </c>
      <c r="C897" s="3" t="s">
        <v>2026</v>
      </c>
      <c r="D897">
        <v>27</v>
      </c>
      <c r="E897"/>
      <c r="H897" s="6"/>
      <c r="I897"/>
    </row>
    <row r="898" spans="1:9" x14ac:dyDescent="0.25">
      <c r="A898" s="3" t="s">
        <v>656</v>
      </c>
      <c r="B898" s="2">
        <v>1</v>
      </c>
      <c r="C898" s="3" t="s">
        <v>2026</v>
      </c>
      <c r="D898">
        <v>27</v>
      </c>
      <c r="E898"/>
      <c r="H898" s="6"/>
      <c r="I898"/>
    </row>
    <row r="899" spans="1:9" x14ac:dyDescent="0.25">
      <c r="A899" s="3" t="s">
        <v>675</v>
      </c>
      <c r="B899" s="2">
        <v>1</v>
      </c>
      <c r="C899" s="3" t="s">
        <v>2026</v>
      </c>
      <c r="D899">
        <v>27</v>
      </c>
      <c r="E899"/>
      <c r="H899" s="6"/>
      <c r="I899"/>
    </row>
    <row r="900" spans="1:9" x14ac:dyDescent="0.25">
      <c r="A900" s="3" t="s">
        <v>825</v>
      </c>
      <c r="B900" s="2">
        <v>1</v>
      </c>
      <c r="C900" s="3" t="s">
        <v>2027</v>
      </c>
      <c r="D900">
        <v>25</v>
      </c>
      <c r="E900"/>
      <c r="H900" s="6"/>
      <c r="I900"/>
    </row>
    <row r="901" spans="1:9" x14ac:dyDescent="0.25">
      <c r="A901" s="3" t="s">
        <v>817</v>
      </c>
      <c r="B901" s="2">
        <v>2</v>
      </c>
      <c r="C901" s="3" t="s">
        <v>2727</v>
      </c>
      <c r="D901">
        <v>44</v>
      </c>
      <c r="E901"/>
      <c r="H901" s="6"/>
      <c r="I901"/>
    </row>
    <row r="902" spans="1:9" x14ac:dyDescent="0.25">
      <c r="A902" s="3" t="s">
        <v>822</v>
      </c>
      <c r="B902" s="2">
        <v>1</v>
      </c>
      <c r="C902" s="3" t="s">
        <v>2028</v>
      </c>
      <c r="D902">
        <v>25</v>
      </c>
      <c r="E902"/>
      <c r="H902" s="6"/>
      <c r="I902"/>
    </row>
    <row r="903" spans="1:9" x14ac:dyDescent="0.25">
      <c r="A903" s="3" t="s">
        <v>654</v>
      </c>
      <c r="B903" s="2">
        <v>1</v>
      </c>
      <c r="C903" s="3" t="s">
        <v>2029</v>
      </c>
      <c r="D903">
        <v>27</v>
      </c>
      <c r="E903"/>
      <c r="H903" s="6"/>
      <c r="I903"/>
    </row>
    <row r="904" spans="1:9" x14ac:dyDescent="0.25">
      <c r="A904" s="3" t="s">
        <v>688</v>
      </c>
      <c r="B904" s="2">
        <v>1</v>
      </c>
      <c r="C904" s="3" t="s">
        <v>2029</v>
      </c>
      <c r="D904">
        <v>27</v>
      </c>
      <c r="E904"/>
      <c r="H904" s="6"/>
      <c r="I904"/>
    </row>
    <row r="905" spans="1:9" x14ac:dyDescent="0.25">
      <c r="A905" s="3" t="s">
        <v>4448</v>
      </c>
      <c r="B905" s="2">
        <v>1</v>
      </c>
      <c r="C905" s="3" t="s">
        <v>4449</v>
      </c>
      <c r="D905">
        <v>18</v>
      </c>
      <c r="E905"/>
      <c r="H905" s="6"/>
      <c r="I905"/>
    </row>
    <row r="906" spans="1:9" x14ac:dyDescent="0.25">
      <c r="A906" s="3" t="s">
        <v>854</v>
      </c>
      <c r="B906" s="2">
        <v>2</v>
      </c>
      <c r="C906" s="3" t="s">
        <v>2728</v>
      </c>
      <c r="D906">
        <v>52</v>
      </c>
      <c r="E906"/>
      <c r="H906" s="6"/>
      <c r="I906"/>
    </row>
    <row r="907" spans="1:9" x14ac:dyDescent="0.25">
      <c r="A907" s="3" t="s">
        <v>880</v>
      </c>
      <c r="B907" s="2">
        <v>2</v>
      </c>
      <c r="C907" s="3" t="s">
        <v>2728</v>
      </c>
      <c r="D907">
        <v>52</v>
      </c>
      <c r="E907"/>
      <c r="H907" s="6"/>
      <c r="I907"/>
    </row>
    <row r="908" spans="1:9" x14ac:dyDescent="0.25">
      <c r="A908" s="3" t="s">
        <v>857</v>
      </c>
      <c r="B908" s="2">
        <v>2</v>
      </c>
      <c r="C908" s="3" t="s">
        <v>2728</v>
      </c>
      <c r="D908">
        <v>52</v>
      </c>
      <c r="E908"/>
      <c r="H908" s="6"/>
      <c r="I908"/>
    </row>
    <row r="909" spans="1:9" x14ac:dyDescent="0.25">
      <c r="A909" s="3" t="s">
        <v>885</v>
      </c>
      <c r="B909" s="2">
        <v>2</v>
      </c>
      <c r="C909" s="3" t="s">
        <v>2728</v>
      </c>
      <c r="D909">
        <v>52</v>
      </c>
      <c r="E909"/>
      <c r="H909" s="6"/>
      <c r="I909"/>
    </row>
    <row r="910" spans="1:9" x14ac:dyDescent="0.25">
      <c r="A910" s="3" t="s">
        <v>881</v>
      </c>
      <c r="B910" s="2">
        <v>2</v>
      </c>
      <c r="C910" s="3" t="s">
        <v>2728</v>
      </c>
      <c r="D910">
        <v>52</v>
      </c>
      <c r="E910"/>
      <c r="H910" s="6"/>
      <c r="I910"/>
    </row>
    <row r="911" spans="1:9" x14ac:dyDescent="0.25">
      <c r="A911" s="3" t="s">
        <v>878</v>
      </c>
      <c r="B911" s="2">
        <v>2</v>
      </c>
      <c r="C911" s="3" t="s">
        <v>2787</v>
      </c>
      <c r="D911">
        <v>44</v>
      </c>
      <c r="E911"/>
      <c r="H911" s="6"/>
      <c r="I911"/>
    </row>
    <row r="912" spans="1:9" x14ac:dyDescent="0.25">
      <c r="A912" s="3" t="s">
        <v>912</v>
      </c>
      <c r="B912" s="2">
        <v>2</v>
      </c>
      <c r="C912" s="3" t="s">
        <v>2787</v>
      </c>
      <c r="D912">
        <v>44</v>
      </c>
      <c r="E912"/>
      <c r="H912" s="6"/>
      <c r="I912"/>
    </row>
    <row r="913" spans="1:9" x14ac:dyDescent="0.25">
      <c r="A913" s="3" t="s">
        <v>903</v>
      </c>
      <c r="B913" s="2">
        <v>2</v>
      </c>
      <c r="C913" s="3" t="s">
        <v>2787</v>
      </c>
      <c r="D913">
        <v>44</v>
      </c>
      <c r="E913"/>
      <c r="H913" s="6"/>
      <c r="I913"/>
    </row>
    <row r="914" spans="1:9" x14ac:dyDescent="0.25">
      <c r="A914" s="3" t="s">
        <v>856</v>
      </c>
      <c r="B914" s="2">
        <v>2</v>
      </c>
      <c r="C914" s="3" t="s">
        <v>4395</v>
      </c>
      <c r="D914">
        <v>43</v>
      </c>
      <c r="E914"/>
      <c r="H914" s="6"/>
      <c r="I914"/>
    </row>
    <row r="915" spans="1:9" x14ac:dyDescent="0.25">
      <c r="A915" s="3" t="s">
        <v>901</v>
      </c>
      <c r="B915" s="2">
        <v>2</v>
      </c>
      <c r="C915" s="3" t="s">
        <v>4395</v>
      </c>
      <c r="D915">
        <v>43</v>
      </c>
      <c r="E915"/>
      <c r="H915" s="6"/>
      <c r="I915"/>
    </row>
    <row r="916" spans="1:9" x14ac:dyDescent="0.25">
      <c r="A916" s="3" t="s">
        <v>945</v>
      </c>
      <c r="B916" s="2">
        <v>2</v>
      </c>
      <c r="C916" s="3" t="s">
        <v>4395</v>
      </c>
      <c r="D916">
        <v>43</v>
      </c>
      <c r="E916"/>
      <c r="H916" s="6"/>
      <c r="I916"/>
    </row>
    <row r="917" spans="1:9" x14ac:dyDescent="0.25">
      <c r="A917" s="3" t="s">
        <v>943</v>
      </c>
      <c r="B917" s="2">
        <v>2</v>
      </c>
      <c r="C917" s="3" t="s">
        <v>4395</v>
      </c>
      <c r="D917">
        <v>43</v>
      </c>
      <c r="E917"/>
      <c r="H917" s="6"/>
      <c r="I917"/>
    </row>
    <row r="918" spans="1:9" x14ac:dyDescent="0.25">
      <c r="A918" s="3" t="s">
        <v>869</v>
      </c>
      <c r="B918" s="2">
        <v>2</v>
      </c>
      <c r="C918" s="3" t="s">
        <v>4343</v>
      </c>
      <c r="D918">
        <v>44</v>
      </c>
      <c r="E918"/>
      <c r="H918" s="6"/>
      <c r="I918"/>
    </row>
    <row r="919" spans="1:9" x14ac:dyDescent="0.25">
      <c r="A919" s="3" t="s">
        <v>918</v>
      </c>
      <c r="B919" s="2">
        <v>2</v>
      </c>
      <c r="C919" s="3" t="s">
        <v>4343</v>
      </c>
      <c r="D919">
        <v>44</v>
      </c>
      <c r="E919"/>
      <c r="H919" s="6"/>
      <c r="I919"/>
    </row>
    <row r="920" spans="1:9" x14ac:dyDescent="0.25">
      <c r="A920" s="3" t="s">
        <v>896</v>
      </c>
      <c r="B920" s="2">
        <v>2</v>
      </c>
      <c r="C920" s="3" t="s">
        <v>2729</v>
      </c>
      <c r="D920">
        <v>52</v>
      </c>
      <c r="E920"/>
      <c r="H920" s="6"/>
      <c r="I920"/>
    </row>
    <row r="921" spans="1:9" x14ac:dyDescent="0.25">
      <c r="A921" s="3" t="s">
        <v>886</v>
      </c>
      <c r="B921" s="2">
        <v>2</v>
      </c>
      <c r="C921" s="3" t="s">
        <v>4579</v>
      </c>
      <c r="D921">
        <v>44</v>
      </c>
      <c r="E921"/>
      <c r="H921" s="6"/>
      <c r="I921"/>
    </row>
    <row r="922" spans="1:9" x14ac:dyDescent="0.25">
      <c r="A922" s="3" t="s">
        <v>873</v>
      </c>
      <c r="B922" s="2">
        <v>2</v>
      </c>
      <c r="C922" s="3" t="s">
        <v>4579</v>
      </c>
      <c r="D922">
        <v>44</v>
      </c>
      <c r="E922"/>
      <c r="H922" s="6"/>
      <c r="I922"/>
    </row>
    <row r="923" spans="1:9" x14ac:dyDescent="0.25">
      <c r="A923" s="3" t="s">
        <v>917</v>
      </c>
      <c r="B923" s="2">
        <v>1</v>
      </c>
      <c r="C923" s="3" t="s">
        <v>2536</v>
      </c>
      <c r="D923">
        <v>25</v>
      </c>
      <c r="E923"/>
      <c r="H923" s="6"/>
      <c r="I923"/>
    </row>
    <row r="924" spans="1:9" x14ac:dyDescent="0.25">
      <c r="A924" s="3" t="s">
        <v>919</v>
      </c>
      <c r="B924" s="2">
        <v>2</v>
      </c>
      <c r="C924" s="3" t="s">
        <v>2729</v>
      </c>
      <c r="D924">
        <v>52</v>
      </c>
      <c r="E924"/>
      <c r="H924" s="6"/>
      <c r="I924"/>
    </row>
    <row r="925" spans="1:9" x14ac:dyDescent="0.25">
      <c r="A925" s="3" t="s">
        <v>893</v>
      </c>
      <c r="B925" s="2">
        <v>2</v>
      </c>
      <c r="C925" s="3" t="s">
        <v>2788</v>
      </c>
      <c r="D925">
        <v>44</v>
      </c>
      <c r="E925"/>
      <c r="H925" s="6"/>
      <c r="I925"/>
    </row>
    <row r="926" spans="1:9" x14ac:dyDescent="0.25">
      <c r="A926" s="3" t="s">
        <v>861</v>
      </c>
      <c r="B926" s="2">
        <v>2</v>
      </c>
      <c r="C926" s="3" t="s">
        <v>2788</v>
      </c>
      <c r="D926">
        <v>44</v>
      </c>
      <c r="E926"/>
      <c r="H926" s="6"/>
      <c r="I926"/>
    </row>
    <row r="927" spans="1:9" x14ac:dyDescent="0.25">
      <c r="A927" s="3" t="s">
        <v>909</v>
      </c>
      <c r="B927" s="2">
        <v>2</v>
      </c>
      <c r="C927" s="3" t="s">
        <v>2788</v>
      </c>
      <c r="D927">
        <v>44</v>
      </c>
      <c r="E927"/>
      <c r="H927" s="6"/>
      <c r="I927"/>
    </row>
    <row r="928" spans="1:9" x14ac:dyDescent="0.25">
      <c r="A928" s="3" t="s">
        <v>928</v>
      </c>
      <c r="B928" s="2">
        <v>2</v>
      </c>
      <c r="C928" s="3" t="s">
        <v>4252</v>
      </c>
      <c r="D928">
        <v>44</v>
      </c>
      <c r="E928"/>
      <c r="H928" s="6"/>
      <c r="I928"/>
    </row>
    <row r="929" spans="1:9" x14ac:dyDescent="0.25">
      <c r="A929" s="3" t="s">
        <v>894</v>
      </c>
      <c r="B929" s="2">
        <v>2</v>
      </c>
      <c r="C929" s="3" t="s">
        <v>4344</v>
      </c>
      <c r="D929">
        <v>44</v>
      </c>
      <c r="E929"/>
      <c r="H929" s="6"/>
      <c r="I929"/>
    </row>
    <row r="930" spans="1:9" x14ac:dyDescent="0.25">
      <c r="A930" s="3" t="s">
        <v>889</v>
      </c>
      <c r="B930" s="2">
        <v>2</v>
      </c>
      <c r="C930" s="3" t="s">
        <v>4344</v>
      </c>
      <c r="D930">
        <v>44</v>
      </c>
      <c r="E930"/>
      <c r="H930" s="6"/>
      <c r="I930"/>
    </row>
    <row r="931" spans="1:9" x14ac:dyDescent="0.25">
      <c r="A931" s="3" t="s">
        <v>1461</v>
      </c>
      <c r="B931" s="2">
        <v>2</v>
      </c>
      <c r="C931" s="3" t="s">
        <v>4252</v>
      </c>
      <c r="D931">
        <v>44</v>
      </c>
      <c r="E931"/>
      <c r="H931" s="6"/>
      <c r="I931"/>
    </row>
    <row r="932" spans="1:9" x14ac:dyDescent="0.25">
      <c r="A932" s="3" t="s">
        <v>872</v>
      </c>
      <c r="B932" s="2">
        <v>2</v>
      </c>
      <c r="C932" s="3" t="s">
        <v>4344</v>
      </c>
      <c r="D932">
        <v>44</v>
      </c>
      <c r="E932"/>
      <c r="H932" s="6"/>
      <c r="I932"/>
    </row>
    <row r="933" spans="1:9" x14ac:dyDescent="0.25">
      <c r="A933" s="3" t="s">
        <v>884</v>
      </c>
      <c r="B933" s="2">
        <v>1</v>
      </c>
      <c r="C933" s="3" t="s">
        <v>2537</v>
      </c>
      <c r="D933">
        <v>25</v>
      </c>
      <c r="E933"/>
      <c r="H933" s="6"/>
      <c r="I933"/>
    </row>
    <row r="934" spans="1:9" x14ac:dyDescent="0.25">
      <c r="A934" s="3" t="s">
        <v>871</v>
      </c>
      <c r="B934" s="2">
        <v>2</v>
      </c>
      <c r="C934" s="3" t="s">
        <v>4344</v>
      </c>
      <c r="D934">
        <v>44</v>
      </c>
      <c r="E934"/>
      <c r="H934" s="6"/>
      <c r="I934"/>
    </row>
    <row r="935" spans="1:9" x14ac:dyDescent="0.25">
      <c r="A935" s="3" t="s">
        <v>921</v>
      </c>
      <c r="B935" s="2">
        <v>3</v>
      </c>
      <c r="C935" s="3" t="s">
        <v>2730</v>
      </c>
      <c r="D935">
        <v>80</v>
      </c>
      <c r="E935"/>
      <c r="H935" s="6"/>
      <c r="I935"/>
    </row>
    <row r="936" spans="1:9" x14ac:dyDescent="0.25">
      <c r="A936" s="3" t="s">
        <v>859</v>
      </c>
      <c r="B936" s="2">
        <v>3</v>
      </c>
      <c r="C936" s="3" t="s">
        <v>2730</v>
      </c>
      <c r="D936">
        <v>80</v>
      </c>
      <c r="E936"/>
      <c r="H936" s="6"/>
      <c r="I936"/>
    </row>
    <row r="937" spans="1:9" x14ac:dyDescent="0.25">
      <c r="A937" s="3" t="s">
        <v>860</v>
      </c>
      <c r="B937" s="2">
        <v>2</v>
      </c>
      <c r="C937" s="3" t="s">
        <v>2808</v>
      </c>
      <c r="D937">
        <v>34</v>
      </c>
      <c r="E937"/>
      <c r="H937" s="6"/>
      <c r="I937"/>
    </row>
    <row r="938" spans="1:9" x14ac:dyDescent="0.25">
      <c r="A938" s="3" t="s">
        <v>887</v>
      </c>
      <c r="B938" s="2">
        <v>2</v>
      </c>
      <c r="C938" s="3" t="s">
        <v>2789</v>
      </c>
      <c r="D938">
        <v>44</v>
      </c>
      <c r="E938"/>
      <c r="H938" s="6"/>
      <c r="I938"/>
    </row>
    <row r="939" spans="1:9" x14ac:dyDescent="0.25">
      <c r="A939" s="3" t="s">
        <v>867</v>
      </c>
      <c r="B939" s="2">
        <v>2</v>
      </c>
      <c r="C939" s="3" t="s">
        <v>3416</v>
      </c>
      <c r="D939">
        <v>44</v>
      </c>
      <c r="E939"/>
      <c r="H939" s="6"/>
      <c r="I939"/>
    </row>
    <row r="940" spans="1:9" x14ac:dyDescent="0.25">
      <c r="A940" s="3" t="s">
        <v>916</v>
      </c>
      <c r="B940" s="2">
        <v>2</v>
      </c>
      <c r="C940" s="3" t="s">
        <v>3416</v>
      </c>
      <c r="D940">
        <v>44</v>
      </c>
      <c r="E940"/>
      <c r="H940" s="6"/>
      <c r="I940"/>
    </row>
    <row r="941" spans="1:9" x14ac:dyDescent="0.25">
      <c r="A941" s="3" t="s">
        <v>1161</v>
      </c>
      <c r="B941" s="2">
        <v>2</v>
      </c>
      <c r="C941" s="3" t="s">
        <v>2743</v>
      </c>
      <c r="D941">
        <v>44</v>
      </c>
      <c r="E941"/>
      <c r="H941" s="6"/>
      <c r="I941"/>
    </row>
    <row r="942" spans="1:9" x14ac:dyDescent="0.25">
      <c r="A942" s="3" t="s">
        <v>932</v>
      </c>
      <c r="B942" s="2">
        <v>2</v>
      </c>
      <c r="C942" s="3" t="s">
        <v>4253</v>
      </c>
      <c r="D942">
        <v>44</v>
      </c>
      <c r="E942"/>
      <c r="H942" s="6"/>
      <c r="I942"/>
    </row>
    <row r="943" spans="1:9" x14ac:dyDescent="0.25">
      <c r="A943" s="3" t="s">
        <v>927</v>
      </c>
      <c r="B943" s="2">
        <v>2</v>
      </c>
      <c r="C943" s="3" t="s">
        <v>4253</v>
      </c>
      <c r="D943">
        <v>44</v>
      </c>
      <c r="E943"/>
      <c r="H943" s="6"/>
      <c r="I943"/>
    </row>
    <row r="944" spans="1:9" x14ac:dyDescent="0.25">
      <c r="A944" s="3" t="s">
        <v>933</v>
      </c>
      <c r="B944" s="2">
        <v>2</v>
      </c>
      <c r="C944" s="3" t="s">
        <v>4253</v>
      </c>
      <c r="D944">
        <v>44</v>
      </c>
      <c r="E944"/>
      <c r="H944" s="6"/>
      <c r="I944"/>
    </row>
    <row r="945" spans="1:9" x14ac:dyDescent="0.25">
      <c r="A945" s="3" t="s">
        <v>924</v>
      </c>
      <c r="B945" s="2">
        <v>2</v>
      </c>
      <c r="C945" s="3" t="s">
        <v>4253</v>
      </c>
      <c r="D945">
        <v>44</v>
      </c>
      <c r="E945"/>
      <c r="H945" s="6"/>
      <c r="I945"/>
    </row>
    <row r="946" spans="1:9" x14ac:dyDescent="0.25">
      <c r="A946" s="3" t="s">
        <v>875</v>
      </c>
      <c r="B946" s="2">
        <v>2</v>
      </c>
      <c r="C946" s="3" t="s">
        <v>2731</v>
      </c>
      <c r="D946">
        <v>52</v>
      </c>
      <c r="E946"/>
      <c r="H946" s="6"/>
      <c r="I946"/>
    </row>
    <row r="947" spans="1:9" x14ac:dyDescent="0.25">
      <c r="A947" s="3" t="s">
        <v>923</v>
      </c>
      <c r="B947" s="2">
        <v>2</v>
      </c>
      <c r="C947" s="3" t="s">
        <v>4254</v>
      </c>
      <c r="D947">
        <v>44</v>
      </c>
      <c r="E947"/>
      <c r="H947" s="6"/>
      <c r="I947"/>
    </row>
    <row r="948" spans="1:9" x14ac:dyDescent="0.25">
      <c r="A948" s="3" t="s">
        <v>931</v>
      </c>
      <c r="B948" s="2">
        <v>2</v>
      </c>
      <c r="C948" s="3" t="s">
        <v>4254</v>
      </c>
      <c r="D948">
        <v>44</v>
      </c>
      <c r="E948"/>
      <c r="H948" s="6"/>
      <c r="I948"/>
    </row>
    <row r="949" spans="1:9" x14ac:dyDescent="0.25">
      <c r="A949" s="3" t="s">
        <v>906</v>
      </c>
      <c r="B949" s="2">
        <v>2</v>
      </c>
      <c r="C949" s="3" t="s">
        <v>4345</v>
      </c>
      <c r="D949">
        <v>44</v>
      </c>
      <c r="E949"/>
      <c r="H949" s="6"/>
      <c r="I949"/>
    </row>
    <row r="950" spans="1:9" x14ac:dyDescent="0.25">
      <c r="A950" s="3" t="s">
        <v>930</v>
      </c>
      <c r="B950" s="2">
        <v>2</v>
      </c>
      <c r="C950" s="3" t="s">
        <v>4254</v>
      </c>
      <c r="D950">
        <v>44</v>
      </c>
      <c r="E950"/>
      <c r="H950" s="6"/>
      <c r="I950"/>
    </row>
    <row r="951" spans="1:9" x14ac:dyDescent="0.25">
      <c r="A951" s="3" t="s">
        <v>907</v>
      </c>
      <c r="B951" s="2">
        <v>1</v>
      </c>
      <c r="C951" s="3" t="s">
        <v>2538</v>
      </c>
      <c r="D951">
        <v>25</v>
      </c>
      <c r="E951"/>
      <c r="H951" s="6"/>
      <c r="I951"/>
    </row>
    <row r="952" spans="1:9" x14ac:dyDescent="0.25">
      <c r="A952" s="3" t="s">
        <v>892</v>
      </c>
      <c r="B952" s="2">
        <v>2</v>
      </c>
      <c r="C952" s="3" t="s">
        <v>4345</v>
      </c>
      <c r="D952">
        <v>44</v>
      </c>
      <c r="E952"/>
      <c r="H952" s="6"/>
      <c r="I952"/>
    </row>
    <row r="953" spans="1:9" x14ac:dyDescent="0.25">
      <c r="A953" s="3" t="s">
        <v>937</v>
      </c>
      <c r="B953" s="2">
        <v>2</v>
      </c>
      <c r="C953" s="3" t="s">
        <v>4254</v>
      </c>
      <c r="D953">
        <v>44</v>
      </c>
      <c r="E953"/>
      <c r="H953" s="6"/>
      <c r="I953"/>
    </row>
    <row r="954" spans="1:9" x14ac:dyDescent="0.25">
      <c r="A954" s="3" t="s">
        <v>868</v>
      </c>
      <c r="B954" s="2">
        <v>2</v>
      </c>
      <c r="C954" s="3" t="s">
        <v>2732</v>
      </c>
      <c r="D954">
        <v>52</v>
      </c>
      <c r="E954"/>
      <c r="H954" s="6"/>
      <c r="I954"/>
    </row>
    <row r="955" spans="1:9" x14ac:dyDescent="0.25">
      <c r="A955" s="3" t="s">
        <v>866</v>
      </c>
      <c r="B955" s="2">
        <v>2</v>
      </c>
      <c r="C955" s="3" t="s">
        <v>2733</v>
      </c>
      <c r="D955">
        <v>52</v>
      </c>
      <c r="E955"/>
      <c r="H955" s="6"/>
      <c r="I955"/>
    </row>
    <row r="956" spans="1:9" x14ac:dyDescent="0.25">
      <c r="A956" s="3" t="s">
        <v>1163</v>
      </c>
      <c r="B956" s="2">
        <v>2</v>
      </c>
      <c r="C956" s="3" t="s">
        <v>2744</v>
      </c>
      <c r="D956">
        <v>44</v>
      </c>
      <c r="E956"/>
      <c r="H956" s="6"/>
      <c r="I956"/>
    </row>
    <row r="957" spans="1:9" x14ac:dyDescent="0.25">
      <c r="A957" s="3" t="s">
        <v>899</v>
      </c>
      <c r="B957" s="2">
        <v>2</v>
      </c>
      <c r="C957" s="3" t="s">
        <v>4396</v>
      </c>
      <c r="D957">
        <v>43</v>
      </c>
      <c r="E957"/>
      <c r="H957" s="6"/>
      <c r="I957"/>
    </row>
    <row r="958" spans="1:9" x14ac:dyDescent="0.25">
      <c r="A958" s="3" t="s">
        <v>864</v>
      </c>
      <c r="B958" s="2">
        <v>2</v>
      </c>
      <c r="C958" s="3" t="s">
        <v>4396</v>
      </c>
      <c r="D958">
        <v>43</v>
      </c>
      <c r="E958"/>
      <c r="H958" s="6"/>
      <c r="I958"/>
    </row>
    <row r="959" spans="1:9" x14ac:dyDescent="0.25">
      <c r="A959" s="3" t="s">
        <v>905</v>
      </c>
      <c r="B959" s="2">
        <v>2</v>
      </c>
      <c r="C959" s="3" t="s">
        <v>4346</v>
      </c>
      <c r="D959">
        <v>44</v>
      </c>
      <c r="E959"/>
      <c r="H959" s="6"/>
      <c r="I959"/>
    </row>
    <row r="960" spans="1:9" x14ac:dyDescent="0.25">
      <c r="A960" s="3" t="s">
        <v>895</v>
      </c>
      <c r="B960" s="2">
        <v>2</v>
      </c>
      <c r="C960" s="3" t="s">
        <v>2790</v>
      </c>
      <c r="D960">
        <v>44</v>
      </c>
      <c r="E960"/>
      <c r="H960" s="6"/>
      <c r="I960"/>
    </row>
    <row r="961" spans="1:9" x14ac:dyDescent="0.25">
      <c r="A961" s="3" t="s">
        <v>865</v>
      </c>
      <c r="B961" s="2">
        <v>1</v>
      </c>
      <c r="C961" s="3" t="s">
        <v>2539</v>
      </c>
      <c r="D961">
        <v>25</v>
      </c>
      <c r="E961"/>
      <c r="H961" s="6"/>
      <c r="I961"/>
    </row>
    <row r="962" spans="1:9" x14ac:dyDescent="0.25">
      <c r="A962" s="3" t="s">
        <v>863</v>
      </c>
      <c r="B962" s="2">
        <v>2</v>
      </c>
      <c r="C962" s="3" t="s">
        <v>4346</v>
      </c>
      <c r="D962">
        <v>44</v>
      </c>
      <c r="E962"/>
      <c r="H962" s="6"/>
      <c r="I962"/>
    </row>
    <row r="963" spans="1:9" x14ac:dyDescent="0.25">
      <c r="A963" s="3" t="s">
        <v>1463</v>
      </c>
      <c r="B963" s="2">
        <v>3</v>
      </c>
      <c r="C963" s="3" t="s">
        <v>4256</v>
      </c>
      <c r="D963">
        <v>72</v>
      </c>
      <c r="E963"/>
      <c r="H963" s="6"/>
      <c r="I963"/>
    </row>
    <row r="964" spans="1:9" x14ac:dyDescent="0.25">
      <c r="A964" s="3" t="s">
        <v>935</v>
      </c>
      <c r="B964" s="2">
        <v>4</v>
      </c>
      <c r="C964" s="3" t="s">
        <v>4255</v>
      </c>
      <c r="D964">
        <v>91</v>
      </c>
      <c r="E964"/>
      <c r="H964" s="6"/>
      <c r="I964"/>
    </row>
    <row r="965" spans="1:9" x14ac:dyDescent="0.25">
      <c r="A965" s="3" t="s">
        <v>862</v>
      </c>
      <c r="B965" s="2">
        <v>2</v>
      </c>
      <c r="C965" s="3" t="s">
        <v>2734</v>
      </c>
      <c r="D965">
        <v>52</v>
      </c>
      <c r="E965"/>
      <c r="H965" s="6"/>
      <c r="I965"/>
    </row>
    <row r="966" spans="1:9" x14ac:dyDescent="0.25">
      <c r="A966" s="3" t="s">
        <v>908</v>
      </c>
      <c r="B966" s="2">
        <v>2</v>
      </c>
      <c r="C966" s="3" t="s">
        <v>2734</v>
      </c>
      <c r="D966">
        <v>52</v>
      </c>
      <c r="E966"/>
      <c r="H966" s="6"/>
      <c r="I966"/>
    </row>
    <row r="967" spans="1:9" x14ac:dyDescent="0.25">
      <c r="A967" s="3" t="s">
        <v>891</v>
      </c>
      <c r="B967" s="2">
        <v>2</v>
      </c>
      <c r="C967" s="3" t="s">
        <v>2734</v>
      </c>
      <c r="D967">
        <v>52</v>
      </c>
      <c r="E967"/>
      <c r="H967" s="6"/>
      <c r="I967"/>
    </row>
    <row r="968" spans="1:9" x14ac:dyDescent="0.25">
      <c r="A968" s="3" t="s">
        <v>897</v>
      </c>
      <c r="B968" s="2">
        <v>2</v>
      </c>
      <c r="C968" s="3" t="s">
        <v>2734</v>
      </c>
      <c r="D968">
        <v>52</v>
      </c>
      <c r="E968"/>
      <c r="H968" s="6"/>
      <c r="I968"/>
    </row>
    <row r="969" spans="1:9" x14ac:dyDescent="0.25">
      <c r="A969" s="3" t="s">
        <v>883</v>
      </c>
      <c r="B969" s="2">
        <v>2</v>
      </c>
      <c r="C969" s="3" t="s">
        <v>2734</v>
      </c>
      <c r="D969">
        <v>52</v>
      </c>
      <c r="E969"/>
      <c r="H969" s="6"/>
      <c r="I969"/>
    </row>
    <row r="970" spans="1:9" x14ac:dyDescent="0.25">
      <c r="A970" s="3" t="s">
        <v>858</v>
      </c>
      <c r="B970" s="2">
        <v>2</v>
      </c>
      <c r="C970" s="3" t="s">
        <v>2734</v>
      </c>
      <c r="D970">
        <v>52</v>
      </c>
      <c r="E970"/>
      <c r="H970" s="6"/>
      <c r="I970"/>
    </row>
    <row r="971" spans="1:9" x14ac:dyDescent="0.25">
      <c r="A971" s="3" t="s">
        <v>904</v>
      </c>
      <c r="B971" s="2">
        <v>2</v>
      </c>
      <c r="C971" s="3" t="s">
        <v>2791</v>
      </c>
      <c r="D971">
        <v>44</v>
      </c>
      <c r="E971"/>
      <c r="H971" s="6"/>
      <c r="I971"/>
    </row>
    <row r="972" spans="1:9" x14ac:dyDescent="0.25">
      <c r="A972" s="3" t="s">
        <v>877</v>
      </c>
      <c r="B972" s="2">
        <v>2</v>
      </c>
      <c r="C972" s="3" t="s">
        <v>2791</v>
      </c>
      <c r="D972">
        <v>44</v>
      </c>
      <c r="E972"/>
      <c r="H972" s="6"/>
      <c r="I972"/>
    </row>
    <row r="973" spans="1:9" x14ac:dyDescent="0.25">
      <c r="A973" s="3" t="s">
        <v>876</v>
      </c>
      <c r="B973" s="2">
        <v>2</v>
      </c>
      <c r="C973" s="3" t="s">
        <v>2791</v>
      </c>
      <c r="D973">
        <v>44</v>
      </c>
      <c r="E973"/>
      <c r="H973" s="6"/>
      <c r="I973"/>
    </row>
    <row r="974" spans="1:9" x14ac:dyDescent="0.25">
      <c r="A974" s="3" t="s">
        <v>882</v>
      </c>
      <c r="B974" s="2">
        <v>2</v>
      </c>
      <c r="C974" s="3" t="s">
        <v>2791</v>
      </c>
      <c r="D974">
        <v>44</v>
      </c>
      <c r="E974"/>
      <c r="H974" s="6"/>
      <c r="I974"/>
    </row>
    <row r="975" spans="1:9" x14ac:dyDescent="0.25">
      <c r="A975" s="3" t="s">
        <v>900</v>
      </c>
      <c r="B975" s="2">
        <v>2</v>
      </c>
      <c r="C975" s="3" t="s">
        <v>2791</v>
      </c>
      <c r="D975">
        <v>44</v>
      </c>
      <c r="E975"/>
      <c r="H975" s="6"/>
      <c r="I975"/>
    </row>
    <row r="976" spans="1:9" x14ac:dyDescent="0.25">
      <c r="A976" s="3" t="s">
        <v>879</v>
      </c>
      <c r="B976" s="2">
        <v>2</v>
      </c>
      <c r="C976" s="3" t="s">
        <v>2791</v>
      </c>
      <c r="D976">
        <v>44</v>
      </c>
      <c r="E976"/>
      <c r="H976" s="6"/>
      <c r="I976"/>
    </row>
    <row r="977" spans="1:9" x14ac:dyDescent="0.25">
      <c r="A977" s="3" t="s">
        <v>913</v>
      </c>
      <c r="B977" s="2">
        <v>2</v>
      </c>
      <c r="C977" s="3" t="s">
        <v>2791</v>
      </c>
      <c r="D977">
        <v>44</v>
      </c>
      <c r="E977"/>
      <c r="H977" s="6"/>
      <c r="I977"/>
    </row>
    <row r="978" spans="1:9" x14ac:dyDescent="0.25">
      <c r="A978" s="3" t="s">
        <v>911</v>
      </c>
      <c r="B978" s="2">
        <v>2</v>
      </c>
      <c r="C978" s="3" t="s">
        <v>2791</v>
      </c>
      <c r="D978">
        <v>44</v>
      </c>
      <c r="E978"/>
      <c r="H978" s="6"/>
      <c r="I978"/>
    </row>
    <row r="979" spans="1:9" x14ac:dyDescent="0.25">
      <c r="A979" s="3" t="s">
        <v>888</v>
      </c>
      <c r="B979" s="2">
        <v>3</v>
      </c>
      <c r="C979" s="3" t="s">
        <v>3867</v>
      </c>
      <c r="D979">
        <v>56</v>
      </c>
      <c r="E979"/>
      <c r="H979" s="6"/>
      <c r="I979"/>
    </row>
    <row r="980" spans="1:9" x14ac:dyDescent="0.25">
      <c r="A980" s="3" t="s">
        <v>910</v>
      </c>
      <c r="B980" s="2">
        <v>3</v>
      </c>
      <c r="C980" s="3" t="s">
        <v>3867</v>
      </c>
      <c r="D980">
        <v>56</v>
      </c>
      <c r="E980"/>
      <c r="H980" s="6"/>
      <c r="I980"/>
    </row>
    <row r="981" spans="1:9" x14ac:dyDescent="0.25">
      <c r="A981" s="3" t="s">
        <v>902</v>
      </c>
      <c r="B981" s="2">
        <v>1</v>
      </c>
      <c r="C981" s="3" t="s">
        <v>2030</v>
      </c>
      <c r="D981">
        <v>17</v>
      </c>
      <c r="E981"/>
      <c r="H981" s="6"/>
      <c r="I981"/>
    </row>
    <row r="982" spans="1:9" x14ac:dyDescent="0.25">
      <c r="A982" s="3" t="s">
        <v>914</v>
      </c>
      <c r="B982" s="2">
        <v>3</v>
      </c>
      <c r="C982" s="3" t="s">
        <v>3867</v>
      </c>
      <c r="D982">
        <v>56</v>
      </c>
      <c r="E982"/>
      <c r="H982" s="6"/>
      <c r="I982"/>
    </row>
    <row r="983" spans="1:9" x14ac:dyDescent="0.25">
      <c r="A983" s="3" t="s">
        <v>915</v>
      </c>
      <c r="B983" s="2">
        <v>2</v>
      </c>
      <c r="C983" s="3" t="s">
        <v>4257</v>
      </c>
      <c r="D983">
        <v>35</v>
      </c>
      <c r="E983"/>
      <c r="H983" s="6"/>
      <c r="I983"/>
    </row>
    <row r="984" spans="1:9" x14ac:dyDescent="0.25">
      <c r="A984" s="3" t="s">
        <v>778</v>
      </c>
      <c r="B984" s="2">
        <v>2</v>
      </c>
      <c r="C984" s="3" t="s">
        <v>4257</v>
      </c>
      <c r="D984">
        <v>35</v>
      </c>
      <c r="E984"/>
      <c r="H984" s="6"/>
      <c r="I984"/>
    </row>
    <row r="985" spans="1:9" x14ac:dyDescent="0.25">
      <c r="A985" s="3" t="s">
        <v>898</v>
      </c>
      <c r="B985" s="2">
        <v>2</v>
      </c>
      <c r="C985" s="3" t="s">
        <v>4397</v>
      </c>
      <c r="D985">
        <v>43</v>
      </c>
      <c r="E985"/>
      <c r="H985" s="6"/>
      <c r="I985"/>
    </row>
    <row r="986" spans="1:9" x14ac:dyDescent="0.25">
      <c r="A986" s="3" t="s">
        <v>890</v>
      </c>
      <c r="B986" s="2">
        <v>2</v>
      </c>
      <c r="C986" s="3" t="s">
        <v>4580</v>
      </c>
      <c r="D986">
        <v>44</v>
      </c>
      <c r="E986"/>
      <c r="H986" s="6"/>
      <c r="I986"/>
    </row>
    <row r="987" spans="1:9" x14ac:dyDescent="0.25">
      <c r="A987" s="3" t="s">
        <v>922</v>
      </c>
      <c r="B987" s="2">
        <v>2</v>
      </c>
      <c r="C987" s="3" t="s">
        <v>4258</v>
      </c>
      <c r="D987">
        <v>44</v>
      </c>
      <c r="E987"/>
      <c r="H987" s="6"/>
      <c r="I987"/>
    </row>
    <row r="988" spans="1:9" x14ac:dyDescent="0.25">
      <c r="A988" s="3" t="s">
        <v>1462</v>
      </c>
      <c r="B988" s="2">
        <v>2</v>
      </c>
      <c r="C988" s="3" t="s">
        <v>4258</v>
      </c>
      <c r="D988">
        <v>44</v>
      </c>
      <c r="E988"/>
      <c r="H988" s="6"/>
      <c r="I988"/>
    </row>
    <row r="989" spans="1:9" x14ac:dyDescent="0.25">
      <c r="A989" s="3" t="s">
        <v>925</v>
      </c>
      <c r="B989" s="2">
        <v>1</v>
      </c>
      <c r="C989" s="3" t="s">
        <v>2031</v>
      </c>
      <c r="D989">
        <v>25</v>
      </c>
      <c r="E989"/>
      <c r="H989" s="6"/>
      <c r="I989"/>
    </row>
    <row r="990" spans="1:9" x14ac:dyDescent="0.25">
      <c r="A990" s="3" t="s">
        <v>929</v>
      </c>
      <c r="B990" s="2">
        <v>2</v>
      </c>
      <c r="C990" s="3" t="s">
        <v>4258</v>
      </c>
      <c r="D990">
        <v>44</v>
      </c>
      <c r="E990"/>
      <c r="H990" s="6"/>
      <c r="I990"/>
    </row>
    <row r="991" spans="1:9" x14ac:dyDescent="0.25">
      <c r="A991" s="3" t="s">
        <v>934</v>
      </c>
      <c r="B991" s="2">
        <v>2</v>
      </c>
      <c r="C991" s="3" t="s">
        <v>4258</v>
      </c>
      <c r="D991">
        <v>44</v>
      </c>
      <c r="E991"/>
      <c r="H991" s="6"/>
      <c r="I991"/>
    </row>
    <row r="992" spans="1:9" x14ac:dyDescent="0.25">
      <c r="A992" s="3" t="s">
        <v>936</v>
      </c>
      <c r="B992" s="2">
        <v>2</v>
      </c>
      <c r="C992" s="3" t="s">
        <v>4258</v>
      </c>
      <c r="D992">
        <v>44</v>
      </c>
      <c r="E992"/>
      <c r="H992" s="6"/>
      <c r="I992"/>
    </row>
    <row r="993" spans="1:9" x14ac:dyDescent="0.25">
      <c r="A993" s="3" t="s">
        <v>926</v>
      </c>
      <c r="B993" s="2">
        <v>2</v>
      </c>
      <c r="C993" s="3" t="s">
        <v>4258</v>
      </c>
      <c r="D993">
        <v>44</v>
      </c>
      <c r="E993"/>
      <c r="H993" s="6"/>
      <c r="I993"/>
    </row>
    <row r="994" spans="1:9" x14ac:dyDescent="0.25">
      <c r="A994" s="3" t="s">
        <v>939</v>
      </c>
      <c r="B994" s="2">
        <v>2</v>
      </c>
      <c r="C994" s="3" t="s">
        <v>4347</v>
      </c>
      <c r="D994">
        <v>44</v>
      </c>
      <c r="E994"/>
      <c r="H994" s="6"/>
      <c r="I994"/>
    </row>
    <row r="995" spans="1:9" x14ac:dyDescent="0.25">
      <c r="A995" s="3" t="s">
        <v>874</v>
      </c>
      <c r="B995" s="2">
        <v>2</v>
      </c>
      <c r="C995" s="3" t="s">
        <v>4398</v>
      </c>
      <c r="D995">
        <v>43</v>
      </c>
      <c r="E995"/>
      <c r="H995" s="6"/>
      <c r="I995"/>
    </row>
    <row r="996" spans="1:9" x14ac:dyDescent="0.25">
      <c r="A996" s="3" t="s">
        <v>944</v>
      </c>
      <c r="B996" s="2">
        <v>2</v>
      </c>
      <c r="C996" s="3" t="s">
        <v>4398</v>
      </c>
      <c r="D996">
        <v>43</v>
      </c>
      <c r="E996"/>
      <c r="H996" s="6"/>
      <c r="I996"/>
    </row>
    <row r="997" spans="1:9" x14ac:dyDescent="0.25">
      <c r="A997" s="3" t="s">
        <v>941</v>
      </c>
      <c r="B997" s="2">
        <v>2</v>
      </c>
      <c r="C997" s="3" t="s">
        <v>4398</v>
      </c>
      <c r="D997">
        <v>43</v>
      </c>
      <c r="E997"/>
      <c r="H997" s="6"/>
      <c r="I997"/>
    </row>
    <row r="998" spans="1:9" x14ac:dyDescent="0.25">
      <c r="A998" s="3" t="s">
        <v>855</v>
      </c>
      <c r="B998" s="2">
        <v>2</v>
      </c>
      <c r="C998" s="3" t="s">
        <v>4581</v>
      </c>
      <c r="D998">
        <v>44</v>
      </c>
      <c r="E998"/>
      <c r="H998" s="6"/>
      <c r="I998"/>
    </row>
    <row r="999" spans="1:9" x14ac:dyDescent="0.25">
      <c r="A999" s="3" t="s">
        <v>920</v>
      </c>
      <c r="B999" s="2">
        <v>2</v>
      </c>
      <c r="C999" s="3" t="s">
        <v>4581</v>
      </c>
      <c r="D999">
        <v>44</v>
      </c>
      <c r="E999"/>
      <c r="H999" s="6"/>
      <c r="I999"/>
    </row>
    <row r="1000" spans="1:9" x14ac:dyDescent="0.25">
      <c r="A1000" s="3" t="s">
        <v>870</v>
      </c>
      <c r="B1000" s="2">
        <v>2</v>
      </c>
      <c r="C1000" s="3" t="s">
        <v>4581</v>
      </c>
      <c r="D1000">
        <v>44</v>
      </c>
      <c r="E1000"/>
      <c r="H1000" s="6"/>
      <c r="I1000"/>
    </row>
    <row r="1001" spans="1:9" x14ac:dyDescent="0.25">
      <c r="A1001" s="3" t="s">
        <v>1162</v>
      </c>
      <c r="B1001" s="2">
        <v>2</v>
      </c>
      <c r="C1001" s="3" t="s">
        <v>2745</v>
      </c>
      <c r="D1001">
        <v>44</v>
      </c>
      <c r="E1001"/>
      <c r="H1001" s="6"/>
      <c r="I1001"/>
    </row>
    <row r="1002" spans="1:9" x14ac:dyDescent="0.25">
      <c r="A1002" s="3" t="s">
        <v>940</v>
      </c>
      <c r="B1002" s="2">
        <v>1</v>
      </c>
      <c r="C1002" s="3" t="s">
        <v>4399</v>
      </c>
      <c r="D1002">
        <v>25</v>
      </c>
      <c r="E1002"/>
      <c r="H1002" s="6"/>
      <c r="I1002"/>
    </row>
    <row r="1003" spans="1:9" x14ac:dyDescent="0.25">
      <c r="A1003" s="3" t="s">
        <v>942</v>
      </c>
      <c r="B1003" s="2">
        <v>1</v>
      </c>
      <c r="C1003" s="3" t="s">
        <v>4399</v>
      </c>
      <c r="D1003">
        <v>25</v>
      </c>
      <c r="E1003"/>
      <c r="H1003" s="6"/>
      <c r="I1003"/>
    </row>
    <row r="1004" spans="1:9" x14ac:dyDescent="0.25">
      <c r="A1004" s="3" t="s">
        <v>1810</v>
      </c>
      <c r="B1004" s="2">
        <v>1</v>
      </c>
      <c r="C1004" s="3" t="s">
        <v>1809</v>
      </c>
      <c r="D1004">
        <v>12</v>
      </c>
      <c r="E1004"/>
      <c r="H1004" s="6"/>
      <c r="I1004"/>
    </row>
    <row r="1005" spans="1:9" x14ac:dyDescent="0.25">
      <c r="A1005" s="3" t="s">
        <v>1808</v>
      </c>
      <c r="B1005" s="2">
        <v>1</v>
      </c>
      <c r="C1005" s="3" t="s">
        <v>1809</v>
      </c>
      <c r="D1005">
        <v>12</v>
      </c>
      <c r="E1005"/>
      <c r="H1005" s="6"/>
      <c r="I1005"/>
    </row>
    <row r="1006" spans="1:9" x14ac:dyDescent="0.25">
      <c r="A1006" s="3" t="s">
        <v>1811</v>
      </c>
      <c r="B1006" s="2">
        <v>1</v>
      </c>
      <c r="C1006" s="3" t="s">
        <v>1809</v>
      </c>
      <c r="D1006">
        <v>12</v>
      </c>
      <c r="E1006"/>
      <c r="H1006" s="6"/>
      <c r="I1006"/>
    </row>
    <row r="1007" spans="1:9" x14ac:dyDescent="0.25">
      <c r="A1007" s="3" t="s">
        <v>972</v>
      </c>
      <c r="B1007" s="2">
        <v>1</v>
      </c>
      <c r="C1007" s="3" t="s">
        <v>2033</v>
      </c>
      <c r="D1007">
        <v>25</v>
      </c>
      <c r="E1007"/>
      <c r="H1007" s="6"/>
      <c r="I1007"/>
    </row>
    <row r="1008" spans="1:9" x14ac:dyDescent="0.25">
      <c r="A1008" s="3" t="s">
        <v>977</v>
      </c>
      <c r="B1008" s="2">
        <v>1</v>
      </c>
      <c r="C1008" s="3" t="s">
        <v>2033</v>
      </c>
      <c r="D1008">
        <v>25</v>
      </c>
      <c r="E1008"/>
      <c r="H1008" s="6"/>
      <c r="I1008"/>
    </row>
    <row r="1009" spans="1:9" x14ac:dyDescent="0.25">
      <c r="A1009" s="3" t="s">
        <v>979</v>
      </c>
      <c r="B1009" s="2">
        <v>1</v>
      </c>
      <c r="C1009" s="3" t="s">
        <v>2032</v>
      </c>
      <c r="D1009">
        <v>16</v>
      </c>
      <c r="E1009"/>
      <c r="H1009" s="6"/>
      <c r="I1009"/>
    </row>
    <row r="1010" spans="1:9" x14ac:dyDescent="0.25">
      <c r="A1010" s="3" t="s">
        <v>985</v>
      </c>
      <c r="B1010" s="2">
        <v>2</v>
      </c>
      <c r="C1010" s="3" t="s">
        <v>4815</v>
      </c>
      <c r="D1010">
        <v>43</v>
      </c>
      <c r="E1010"/>
      <c r="H1010" s="6"/>
      <c r="I1010"/>
    </row>
    <row r="1011" spans="1:9" x14ac:dyDescent="0.25">
      <c r="A1011" s="3" t="s">
        <v>955</v>
      </c>
      <c r="B1011" s="2">
        <v>2</v>
      </c>
      <c r="C1011" s="3" t="s">
        <v>4348</v>
      </c>
      <c r="D1011">
        <v>44</v>
      </c>
      <c r="E1011"/>
      <c r="H1011" s="6"/>
      <c r="I1011"/>
    </row>
    <row r="1012" spans="1:9" x14ac:dyDescent="0.25">
      <c r="A1012" s="3" t="s">
        <v>954</v>
      </c>
      <c r="B1012" s="2">
        <v>2</v>
      </c>
      <c r="C1012" s="3" t="s">
        <v>4348</v>
      </c>
      <c r="D1012">
        <v>44</v>
      </c>
      <c r="E1012"/>
      <c r="H1012" s="6"/>
      <c r="I1012"/>
    </row>
    <row r="1013" spans="1:9" x14ac:dyDescent="0.25">
      <c r="A1013" s="3" t="s">
        <v>987</v>
      </c>
      <c r="B1013" s="2">
        <v>2</v>
      </c>
      <c r="C1013" s="3" t="s">
        <v>4259</v>
      </c>
      <c r="D1013">
        <v>44</v>
      </c>
      <c r="E1013"/>
      <c r="H1013" s="6"/>
      <c r="I1013"/>
    </row>
    <row r="1014" spans="1:9" x14ac:dyDescent="0.25">
      <c r="A1014" s="3" t="s">
        <v>1010</v>
      </c>
      <c r="B1014" s="2">
        <v>1</v>
      </c>
      <c r="C1014" s="3" t="s">
        <v>2615</v>
      </c>
      <c r="D1014">
        <v>25</v>
      </c>
      <c r="E1014"/>
      <c r="H1014" s="6"/>
      <c r="I1014"/>
    </row>
    <row r="1015" spans="1:9" x14ac:dyDescent="0.25">
      <c r="A1015" s="3" t="s">
        <v>993</v>
      </c>
      <c r="B1015" s="2">
        <v>2</v>
      </c>
      <c r="C1015" s="3" t="s">
        <v>4259</v>
      </c>
      <c r="D1015">
        <v>44</v>
      </c>
      <c r="E1015"/>
      <c r="H1015" s="6"/>
      <c r="I1015"/>
    </row>
    <row r="1016" spans="1:9" x14ac:dyDescent="0.25">
      <c r="A1016" s="3" t="s">
        <v>961</v>
      </c>
      <c r="B1016" s="2">
        <v>1</v>
      </c>
      <c r="C1016" s="3" t="s">
        <v>2034</v>
      </c>
      <c r="D1016">
        <v>25</v>
      </c>
      <c r="E1016"/>
      <c r="H1016" s="6"/>
      <c r="I1016"/>
    </row>
    <row r="1017" spans="1:9" x14ac:dyDescent="0.25">
      <c r="A1017" s="3" t="s">
        <v>975</v>
      </c>
      <c r="B1017" s="2">
        <v>1</v>
      </c>
      <c r="C1017" s="3" t="s">
        <v>2035</v>
      </c>
      <c r="D1017">
        <v>25</v>
      </c>
      <c r="E1017"/>
      <c r="H1017" s="6"/>
      <c r="I1017"/>
    </row>
    <row r="1018" spans="1:9" x14ac:dyDescent="0.25">
      <c r="A1018" s="3" t="s">
        <v>973</v>
      </c>
      <c r="B1018" s="2">
        <v>1</v>
      </c>
      <c r="C1018" s="3" t="s">
        <v>2032</v>
      </c>
      <c r="D1018">
        <v>16</v>
      </c>
      <c r="E1018"/>
      <c r="H1018" s="6"/>
      <c r="I1018"/>
    </row>
    <row r="1019" spans="1:9" x14ac:dyDescent="0.25">
      <c r="A1019" s="3" t="s">
        <v>978</v>
      </c>
      <c r="B1019" s="2">
        <v>1</v>
      </c>
      <c r="C1019" s="3" t="s">
        <v>2035</v>
      </c>
      <c r="D1019">
        <v>25</v>
      </c>
      <c r="E1019"/>
      <c r="H1019" s="6"/>
      <c r="I1019"/>
    </row>
    <row r="1020" spans="1:9" x14ac:dyDescent="0.25">
      <c r="A1020" s="3" t="s">
        <v>971</v>
      </c>
      <c r="B1020" s="2">
        <v>1</v>
      </c>
      <c r="C1020" s="3" t="s">
        <v>2035</v>
      </c>
      <c r="D1020">
        <v>25</v>
      </c>
      <c r="E1020"/>
      <c r="H1020" s="6"/>
      <c r="I1020"/>
    </row>
    <row r="1021" spans="1:9" x14ac:dyDescent="0.25">
      <c r="A1021" s="3" t="s">
        <v>981</v>
      </c>
      <c r="B1021" s="2">
        <v>2</v>
      </c>
      <c r="C1021" s="3" t="s">
        <v>2779</v>
      </c>
      <c r="D1021">
        <v>52</v>
      </c>
      <c r="E1021"/>
      <c r="H1021" s="6"/>
      <c r="I1021"/>
    </row>
    <row r="1022" spans="1:9" x14ac:dyDescent="0.25">
      <c r="A1022" s="3" t="s">
        <v>946</v>
      </c>
      <c r="B1022" s="2">
        <v>2</v>
      </c>
      <c r="C1022" s="3" t="s">
        <v>4349</v>
      </c>
      <c r="D1022">
        <v>44</v>
      </c>
      <c r="E1022"/>
      <c r="H1022" s="6"/>
      <c r="I1022"/>
    </row>
    <row r="1023" spans="1:9" x14ac:dyDescent="0.25">
      <c r="A1023" s="3" t="s">
        <v>951</v>
      </c>
      <c r="B1023" s="2">
        <v>2</v>
      </c>
      <c r="C1023" s="3" t="s">
        <v>4349</v>
      </c>
      <c r="D1023">
        <v>44</v>
      </c>
      <c r="E1023"/>
      <c r="H1023" s="6"/>
      <c r="I1023"/>
    </row>
    <row r="1024" spans="1:9" x14ac:dyDescent="0.25">
      <c r="A1024" s="3" t="s">
        <v>966</v>
      </c>
      <c r="B1024" s="2">
        <v>2</v>
      </c>
      <c r="C1024" s="3" t="s">
        <v>2780</v>
      </c>
      <c r="D1024">
        <v>52</v>
      </c>
      <c r="E1024"/>
      <c r="H1024" s="6"/>
      <c r="I1024"/>
    </row>
    <row r="1025" spans="1:9" x14ac:dyDescent="0.25">
      <c r="A1025" s="3" t="s">
        <v>983</v>
      </c>
      <c r="B1025" s="2">
        <v>2</v>
      </c>
      <c r="C1025" s="3" t="s">
        <v>2780</v>
      </c>
      <c r="D1025">
        <v>52</v>
      </c>
      <c r="E1025"/>
      <c r="H1025" s="6"/>
      <c r="I1025"/>
    </row>
    <row r="1026" spans="1:9" x14ac:dyDescent="0.25">
      <c r="A1026" s="3" t="s">
        <v>953</v>
      </c>
      <c r="B1026" s="2">
        <v>2</v>
      </c>
      <c r="C1026" s="3" t="s">
        <v>4350</v>
      </c>
      <c r="D1026">
        <v>44</v>
      </c>
      <c r="E1026"/>
      <c r="H1026" s="6"/>
      <c r="I1026"/>
    </row>
    <row r="1027" spans="1:9" x14ac:dyDescent="0.25">
      <c r="A1027" s="3" t="s">
        <v>969</v>
      </c>
      <c r="B1027" s="2">
        <v>2</v>
      </c>
      <c r="C1027" s="3" t="s">
        <v>4260</v>
      </c>
      <c r="D1027">
        <v>44</v>
      </c>
      <c r="E1027"/>
      <c r="H1027" s="6"/>
      <c r="I1027"/>
    </row>
    <row r="1028" spans="1:9" x14ac:dyDescent="0.25">
      <c r="A1028" s="3" t="s">
        <v>999</v>
      </c>
      <c r="B1028" s="2">
        <v>2</v>
      </c>
      <c r="C1028" s="3" t="s">
        <v>4260</v>
      </c>
      <c r="D1028">
        <v>44</v>
      </c>
      <c r="E1028"/>
      <c r="H1028" s="6"/>
      <c r="I1028"/>
    </row>
    <row r="1029" spans="1:9" x14ac:dyDescent="0.25">
      <c r="A1029" s="3" t="s">
        <v>989</v>
      </c>
      <c r="B1029" s="2">
        <v>1</v>
      </c>
      <c r="C1029" s="3" t="s">
        <v>2036</v>
      </c>
      <c r="D1029">
        <v>25</v>
      </c>
      <c r="E1029"/>
      <c r="H1029" s="6"/>
      <c r="I1029"/>
    </row>
    <row r="1030" spans="1:9" x14ac:dyDescent="0.25">
      <c r="A1030" s="3" t="s">
        <v>962</v>
      </c>
      <c r="B1030" s="2">
        <v>2</v>
      </c>
      <c r="C1030" s="3" t="s">
        <v>2781</v>
      </c>
      <c r="D1030">
        <v>52</v>
      </c>
      <c r="E1030"/>
      <c r="H1030" s="6"/>
      <c r="I1030"/>
    </row>
    <row r="1031" spans="1:9" x14ac:dyDescent="0.25">
      <c r="A1031" s="3" t="s">
        <v>964</v>
      </c>
      <c r="B1031" s="2">
        <v>2</v>
      </c>
      <c r="C1031" s="3" t="s">
        <v>2781</v>
      </c>
      <c r="D1031">
        <v>52</v>
      </c>
      <c r="E1031"/>
      <c r="H1031" s="6"/>
      <c r="I1031"/>
    </row>
    <row r="1032" spans="1:9" x14ac:dyDescent="0.25">
      <c r="A1032" s="3" t="s">
        <v>980</v>
      </c>
      <c r="B1032" s="2">
        <v>2</v>
      </c>
      <c r="C1032" s="3" t="s">
        <v>2781</v>
      </c>
      <c r="D1032">
        <v>52</v>
      </c>
      <c r="E1032"/>
      <c r="H1032" s="6"/>
      <c r="I1032"/>
    </row>
    <row r="1033" spans="1:9" x14ac:dyDescent="0.25">
      <c r="A1033" s="3" t="s">
        <v>976</v>
      </c>
      <c r="B1033" s="2">
        <v>2</v>
      </c>
      <c r="C1033" s="3" t="s">
        <v>2781</v>
      </c>
      <c r="D1033">
        <v>52</v>
      </c>
      <c r="E1033"/>
      <c r="H1033" s="6"/>
      <c r="I1033"/>
    </row>
    <row r="1034" spans="1:9" x14ac:dyDescent="0.25">
      <c r="A1034" s="3" t="s">
        <v>992</v>
      </c>
      <c r="B1034" s="2">
        <v>2</v>
      </c>
      <c r="C1034" s="3" t="s">
        <v>2781</v>
      </c>
      <c r="D1034">
        <v>52</v>
      </c>
      <c r="E1034"/>
      <c r="H1034" s="6"/>
      <c r="I1034"/>
    </row>
    <row r="1035" spans="1:9" x14ac:dyDescent="0.25">
      <c r="A1035" s="3" t="s">
        <v>988</v>
      </c>
      <c r="B1035" s="2">
        <v>2</v>
      </c>
      <c r="C1035" s="3" t="s">
        <v>2781</v>
      </c>
      <c r="D1035">
        <v>52</v>
      </c>
      <c r="E1035"/>
      <c r="H1035" s="6"/>
      <c r="I1035"/>
    </row>
    <row r="1036" spans="1:9" x14ac:dyDescent="0.25">
      <c r="A1036" s="3" t="s">
        <v>986</v>
      </c>
      <c r="B1036" s="2">
        <v>2</v>
      </c>
      <c r="C1036" s="3" t="s">
        <v>2781</v>
      </c>
      <c r="D1036">
        <v>52</v>
      </c>
      <c r="E1036"/>
      <c r="H1036" s="6"/>
      <c r="I1036"/>
    </row>
    <row r="1037" spans="1:9" x14ac:dyDescent="0.25">
      <c r="A1037" s="3" t="s">
        <v>960</v>
      </c>
      <c r="B1037" s="2">
        <v>2</v>
      </c>
      <c r="C1037" s="3" t="s">
        <v>2781</v>
      </c>
      <c r="D1037">
        <v>52</v>
      </c>
      <c r="E1037"/>
      <c r="H1037" s="6"/>
      <c r="I1037"/>
    </row>
    <row r="1038" spans="1:9" x14ac:dyDescent="0.25">
      <c r="A1038" s="3" t="s">
        <v>1005</v>
      </c>
      <c r="B1038" s="2">
        <v>2</v>
      </c>
      <c r="C1038" s="3" t="s">
        <v>2781</v>
      </c>
      <c r="D1038">
        <v>52</v>
      </c>
      <c r="E1038"/>
      <c r="H1038" s="6"/>
      <c r="I1038"/>
    </row>
    <row r="1039" spans="1:9" x14ac:dyDescent="0.25">
      <c r="A1039" s="3" t="s">
        <v>1000</v>
      </c>
      <c r="B1039" s="2">
        <v>1</v>
      </c>
      <c r="C1039" s="3" t="s">
        <v>2037</v>
      </c>
      <c r="D1039">
        <v>25</v>
      </c>
      <c r="E1039"/>
      <c r="H1039" s="6"/>
      <c r="I1039"/>
    </row>
    <row r="1040" spans="1:9" x14ac:dyDescent="0.25">
      <c r="A1040" s="3" t="s">
        <v>952</v>
      </c>
      <c r="B1040" s="2">
        <v>2</v>
      </c>
      <c r="C1040" s="3" t="s">
        <v>4351</v>
      </c>
      <c r="D1040">
        <v>44</v>
      </c>
      <c r="E1040"/>
      <c r="H1040" s="6"/>
      <c r="I1040"/>
    </row>
    <row r="1041" spans="1:9" x14ac:dyDescent="0.25">
      <c r="A1041" s="3" t="s">
        <v>967</v>
      </c>
      <c r="B1041" s="2">
        <v>1</v>
      </c>
      <c r="C1041" s="3" t="s">
        <v>2038</v>
      </c>
      <c r="D1041">
        <v>17</v>
      </c>
      <c r="E1041"/>
      <c r="H1041" s="6"/>
      <c r="I1041"/>
    </row>
    <row r="1042" spans="1:9" x14ac:dyDescent="0.25">
      <c r="A1042" s="3" t="s">
        <v>997</v>
      </c>
      <c r="B1042" s="2">
        <v>1</v>
      </c>
      <c r="C1042" s="3" t="s">
        <v>2038</v>
      </c>
      <c r="D1042">
        <v>17</v>
      </c>
      <c r="E1042"/>
      <c r="H1042" s="6"/>
      <c r="I1042"/>
    </row>
    <row r="1043" spans="1:9" x14ac:dyDescent="0.25">
      <c r="A1043" s="3" t="s">
        <v>974</v>
      </c>
      <c r="B1043" s="2">
        <v>1</v>
      </c>
      <c r="C1043" s="3" t="s">
        <v>2038</v>
      </c>
      <c r="D1043">
        <v>17</v>
      </c>
      <c r="E1043"/>
      <c r="H1043" s="6"/>
      <c r="I1043"/>
    </row>
    <row r="1044" spans="1:9" x14ac:dyDescent="0.25">
      <c r="A1044" s="3" t="s">
        <v>1004</v>
      </c>
      <c r="B1044" s="2">
        <v>2</v>
      </c>
      <c r="C1044" s="3" t="s">
        <v>2782</v>
      </c>
      <c r="D1044">
        <v>36</v>
      </c>
      <c r="E1044"/>
      <c r="H1044" s="6"/>
      <c r="I1044"/>
    </row>
    <row r="1045" spans="1:9" x14ac:dyDescent="0.25">
      <c r="A1045" s="3" t="s">
        <v>959</v>
      </c>
      <c r="B1045" s="2">
        <v>1</v>
      </c>
      <c r="C1045" s="3" t="s">
        <v>2038</v>
      </c>
      <c r="D1045">
        <v>17</v>
      </c>
      <c r="E1045"/>
      <c r="H1045" s="6"/>
      <c r="I1045"/>
    </row>
    <row r="1046" spans="1:9" x14ac:dyDescent="0.25">
      <c r="A1046" s="3" t="s">
        <v>1003</v>
      </c>
      <c r="B1046" s="2">
        <v>1</v>
      </c>
      <c r="C1046" s="3" t="s">
        <v>2038</v>
      </c>
      <c r="D1046">
        <v>17</v>
      </c>
      <c r="E1046"/>
      <c r="H1046" s="6"/>
      <c r="I1046"/>
    </row>
    <row r="1047" spans="1:9" x14ac:dyDescent="0.25">
      <c r="A1047" s="3" t="s">
        <v>994</v>
      </c>
      <c r="B1047" s="2">
        <v>1</v>
      </c>
      <c r="C1047" s="3" t="s">
        <v>2038</v>
      </c>
      <c r="D1047">
        <v>17</v>
      </c>
      <c r="E1047"/>
      <c r="H1047" s="6"/>
      <c r="I1047"/>
    </row>
    <row r="1048" spans="1:9" x14ac:dyDescent="0.25">
      <c r="A1048" s="3" t="s">
        <v>1006</v>
      </c>
      <c r="B1048" s="2">
        <v>2</v>
      </c>
      <c r="C1048" s="3" t="s">
        <v>4261</v>
      </c>
      <c r="D1048">
        <v>44</v>
      </c>
      <c r="E1048"/>
      <c r="H1048" s="6"/>
      <c r="I1048"/>
    </row>
    <row r="1049" spans="1:9" x14ac:dyDescent="0.25">
      <c r="A1049" s="3" t="s">
        <v>996</v>
      </c>
      <c r="B1049" s="2">
        <v>2</v>
      </c>
      <c r="C1049" s="3" t="s">
        <v>4261</v>
      </c>
      <c r="D1049">
        <v>44</v>
      </c>
      <c r="E1049"/>
      <c r="H1049" s="6"/>
      <c r="I1049"/>
    </row>
    <row r="1050" spans="1:9" x14ac:dyDescent="0.25">
      <c r="A1050" s="3" t="s">
        <v>990</v>
      </c>
      <c r="B1050" s="2">
        <v>2</v>
      </c>
      <c r="C1050" s="3" t="s">
        <v>4261</v>
      </c>
      <c r="D1050">
        <v>44</v>
      </c>
      <c r="E1050"/>
      <c r="H1050" s="6"/>
      <c r="I1050"/>
    </row>
    <row r="1051" spans="1:9" x14ac:dyDescent="0.25">
      <c r="A1051" s="3" t="s">
        <v>998</v>
      </c>
      <c r="B1051" s="2">
        <v>1</v>
      </c>
      <c r="C1051" s="3" t="s">
        <v>2039</v>
      </c>
      <c r="D1051">
        <v>25</v>
      </c>
      <c r="E1051"/>
      <c r="H1051" s="6"/>
      <c r="I1051"/>
    </row>
    <row r="1052" spans="1:9" x14ac:dyDescent="0.25">
      <c r="A1052" s="3" t="s">
        <v>956</v>
      </c>
      <c r="B1052" s="2">
        <v>2</v>
      </c>
      <c r="C1052" s="3" t="s">
        <v>4352</v>
      </c>
      <c r="D1052">
        <v>44</v>
      </c>
      <c r="E1052"/>
      <c r="H1052" s="6"/>
      <c r="I1052"/>
    </row>
    <row r="1053" spans="1:9" x14ac:dyDescent="0.25">
      <c r="A1053" s="3" t="s">
        <v>947</v>
      </c>
      <c r="B1053" s="2">
        <v>2</v>
      </c>
      <c r="C1053" s="3" t="s">
        <v>4352</v>
      </c>
      <c r="D1053">
        <v>44</v>
      </c>
      <c r="E1053"/>
      <c r="H1053" s="6"/>
      <c r="I1053"/>
    </row>
    <row r="1054" spans="1:9" x14ac:dyDescent="0.25">
      <c r="A1054" s="3" t="s">
        <v>949</v>
      </c>
      <c r="B1054" s="2">
        <v>2</v>
      </c>
      <c r="C1054" s="3" t="s">
        <v>4352</v>
      </c>
      <c r="D1054">
        <v>44</v>
      </c>
      <c r="E1054"/>
      <c r="H1054" s="6"/>
      <c r="I1054"/>
    </row>
    <row r="1055" spans="1:9" x14ac:dyDescent="0.25">
      <c r="A1055" s="3" t="s">
        <v>982</v>
      </c>
      <c r="B1055" s="2">
        <v>2</v>
      </c>
      <c r="C1055" s="3" t="s">
        <v>2783</v>
      </c>
      <c r="D1055">
        <v>52</v>
      </c>
      <c r="E1055"/>
      <c r="H1055" s="6"/>
      <c r="I1055"/>
    </row>
    <row r="1056" spans="1:9" x14ac:dyDescent="0.25">
      <c r="A1056" s="3" t="s">
        <v>963</v>
      </c>
      <c r="B1056" s="2">
        <v>2</v>
      </c>
      <c r="C1056" s="3" t="s">
        <v>2783</v>
      </c>
      <c r="D1056">
        <v>52</v>
      </c>
      <c r="E1056"/>
      <c r="H1056" s="6"/>
      <c r="I1056"/>
    </row>
    <row r="1057" spans="1:9" x14ac:dyDescent="0.25">
      <c r="A1057" s="3" t="s">
        <v>1447</v>
      </c>
      <c r="B1057" s="2">
        <v>2</v>
      </c>
      <c r="C1057" s="3" t="s">
        <v>2597</v>
      </c>
      <c r="D1057">
        <v>53</v>
      </c>
      <c r="E1057"/>
      <c r="H1057" s="6"/>
      <c r="I1057"/>
    </row>
    <row r="1058" spans="1:9" x14ac:dyDescent="0.25">
      <c r="A1058" s="3" t="s">
        <v>948</v>
      </c>
      <c r="B1058" s="2">
        <v>2</v>
      </c>
      <c r="C1058" s="3" t="s">
        <v>4353</v>
      </c>
      <c r="D1058">
        <v>44</v>
      </c>
      <c r="E1058"/>
      <c r="H1058" s="6"/>
      <c r="I1058"/>
    </row>
    <row r="1059" spans="1:9" x14ac:dyDescent="0.25">
      <c r="A1059" s="3" t="s">
        <v>957</v>
      </c>
      <c r="B1059" s="2">
        <v>2</v>
      </c>
      <c r="C1059" s="3" t="s">
        <v>4353</v>
      </c>
      <c r="D1059">
        <v>44</v>
      </c>
      <c r="E1059"/>
      <c r="H1059" s="6"/>
      <c r="I1059"/>
    </row>
    <row r="1060" spans="1:9" x14ac:dyDescent="0.25">
      <c r="A1060" s="3" t="s">
        <v>950</v>
      </c>
      <c r="B1060" s="2">
        <v>2</v>
      </c>
      <c r="C1060" s="3" t="s">
        <v>4353</v>
      </c>
      <c r="D1060">
        <v>44</v>
      </c>
      <c r="E1060"/>
      <c r="H1060" s="6"/>
      <c r="I1060"/>
    </row>
    <row r="1061" spans="1:9" x14ac:dyDescent="0.25">
      <c r="A1061" s="3" t="s">
        <v>984</v>
      </c>
      <c r="B1061" s="2">
        <v>2</v>
      </c>
      <c r="C1061" s="3" t="s">
        <v>4816</v>
      </c>
      <c r="D1061">
        <v>43</v>
      </c>
      <c r="E1061"/>
      <c r="H1061" s="6"/>
      <c r="I1061"/>
    </row>
    <row r="1062" spans="1:9" x14ac:dyDescent="0.25">
      <c r="A1062" s="3" t="s">
        <v>1369</v>
      </c>
      <c r="B1062" s="2">
        <v>2</v>
      </c>
      <c r="C1062" s="3" t="s">
        <v>2746</v>
      </c>
      <c r="D1062">
        <v>44</v>
      </c>
      <c r="E1062"/>
      <c r="H1062" s="6"/>
      <c r="I1062"/>
    </row>
    <row r="1063" spans="1:9" x14ac:dyDescent="0.25">
      <c r="A1063" s="3" t="s">
        <v>1002</v>
      </c>
      <c r="B1063" s="2">
        <v>2</v>
      </c>
      <c r="C1063" s="3" t="s">
        <v>4262</v>
      </c>
      <c r="D1063">
        <v>44</v>
      </c>
      <c r="E1063"/>
      <c r="H1063" s="6"/>
      <c r="I1063"/>
    </row>
    <row r="1064" spans="1:9" x14ac:dyDescent="0.25">
      <c r="A1064" s="3" t="s">
        <v>1007</v>
      </c>
      <c r="B1064" s="2">
        <v>1</v>
      </c>
      <c r="C1064" s="3" t="s">
        <v>2040</v>
      </c>
      <c r="D1064">
        <v>25</v>
      </c>
      <c r="E1064"/>
      <c r="H1064" s="6"/>
      <c r="I1064"/>
    </row>
    <row r="1065" spans="1:9" x14ac:dyDescent="0.25">
      <c r="A1065" s="3" t="s">
        <v>1008</v>
      </c>
      <c r="B1065" s="2">
        <v>2</v>
      </c>
      <c r="C1065" s="3" t="s">
        <v>4262</v>
      </c>
      <c r="D1065">
        <v>44</v>
      </c>
      <c r="E1065"/>
      <c r="H1065" s="6"/>
      <c r="I1065"/>
    </row>
    <row r="1066" spans="1:9" x14ac:dyDescent="0.25">
      <c r="A1066" s="3" t="s">
        <v>958</v>
      </c>
      <c r="B1066" s="2">
        <v>1</v>
      </c>
      <c r="C1066" s="3" t="s">
        <v>2040</v>
      </c>
      <c r="D1066">
        <v>25</v>
      </c>
      <c r="E1066"/>
      <c r="H1066" s="6"/>
      <c r="I1066"/>
    </row>
    <row r="1067" spans="1:9" x14ac:dyDescent="0.25">
      <c r="A1067" s="3" t="s">
        <v>1009</v>
      </c>
      <c r="B1067" s="2">
        <v>2</v>
      </c>
      <c r="C1067" s="3" t="s">
        <v>4262</v>
      </c>
      <c r="D1067">
        <v>44</v>
      </c>
      <c r="E1067"/>
      <c r="H1067" s="6"/>
      <c r="I1067"/>
    </row>
    <row r="1068" spans="1:9" x14ac:dyDescent="0.25">
      <c r="A1068" s="3" t="s">
        <v>970</v>
      </c>
      <c r="B1068" s="2">
        <v>1</v>
      </c>
      <c r="C1068" s="3" t="s">
        <v>2038</v>
      </c>
      <c r="D1068">
        <v>17</v>
      </c>
      <c r="E1068"/>
      <c r="H1068" s="6"/>
      <c r="I1068"/>
    </row>
    <row r="1069" spans="1:9" x14ac:dyDescent="0.25">
      <c r="A1069" s="3" t="s">
        <v>1001</v>
      </c>
      <c r="B1069" s="2">
        <v>3</v>
      </c>
      <c r="C1069" s="3" t="s">
        <v>2616</v>
      </c>
      <c r="D1069">
        <v>55</v>
      </c>
      <c r="E1069"/>
      <c r="H1069" s="6"/>
      <c r="I1069"/>
    </row>
    <row r="1070" spans="1:9" x14ac:dyDescent="0.25">
      <c r="A1070" s="3" t="s">
        <v>995</v>
      </c>
      <c r="B1070" s="2">
        <v>1</v>
      </c>
      <c r="C1070" s="3" t="s">
        <v>2038</v>
      </c>
      <c r="D1070">
        <v>17</v>
      </c>
      <c r="E1070"/>
      <c r="H1070" s="6"/>
      <c r="I1070"/>
    </row>
    <row r="1071" spans="1:9" x14ac:dyDescent="0.25">
      <c r="A1071" s="3" t="s">
        <v>968</v>
      </c>
      <c r="B1071" s="2">
        <v>1</v>
      </c>
      <c r="C1071" s="3" t="s">
        <v>2038</v>
      </c>
      <c r="D1071">
        <v>17</v>
      </c>
      <c r="E1071"/>
      <c r="H1071" s="6"/>
      <c r="I1071"/>
    </row>
    <row r="1072" spans="1:9" x14ac:dyDescent="0.25">
      <c r="A1072" s="3" t="s">
        <v>991</v>
      </c>
      <c r="B1072" s="2">
        <v>2</v>
      </c>
      <c r="C1072" s="3" t="s">
        <v>2617</v>
      </c>
      <c r="D1072">
        <v>37</v>
      </c>
      <c r="E1072"/>
      <c r="H1072" s="6"/>
      <c r="I1072"/>
    </row>
    <row r="1073" spans="1:9" x14ac:dyDescent="0.25">
      <c r="A1073" s="3" t="s">
        <v>965</v>
      </c>
      <c r="B1073" s="2">
        <v>3</v>
      </c>
      <c r="C1073" s="3" t="s">
        <v>2616</v>
      </c>
      <c r="D1073">
        <v>55</v>
      </c>
      <c r="E1073"/>
      <c r="H1073" s="6"/>
      <c r="I1073"/>
    </row>
    <row r="1074" spans="1:9" x14ac:dyDescent="0.25">
      <c r="A1074" s="3" t="s">
        <v>1028</v>
      </c>
      <c r="B1074" s="2">
        <v>2</v>
      </c>
      <c r="C1074" s="3" t="s">
        <v>4511</v>
      </c>
      <c r="D1074">
        <v>44</v>
      </c>
      <c r="E1074"/>
      <c r="H1074" s="6"/>
      <c r="I1074"/>
    </row>
    <row r="1075" spans="1:9" x14ac:dyDescent="0.25">
      <c r="A1075" s="3" t="s">
        <v>1030</v>
      </c>
      <c r="B1075" s="2">
        <v>2</v>
      </c>
      <c r="C1075" s="3" t="s">
        <v>4511</v>
      </c>
      <c r="D1075">
        <v>44</v>
      </c>
      <c r="E1075"/>
      <c r="H1075" s="6"/>
      <c r="I1075"/>
    </row>
    <row r="1076" spans="1:9" x14ac:dyDescent="0.25">
      <c r="A1076" s="3" t="s">
        <v>1033</v>
      </c>
      <c r="B1076" s="2">
        <v>2</v>
      </c>
      <c r="C1076" s="3" t="s">
        <v>3659</v>
      </c>
      <c r="D1076">
        <v>44</v>
      </c>
      <c r="E1076"/>
      <c r="H1076" s="6"/>
      <c r="I1076"/>
    </row>
    <row r="1077" spans="1:9" x14ac:dyDescent="0.25">
      <c r="A1077" s="3" t="s">
        <v>1032</v>
      </c>
      <c r="B1077" s="2">
        <v>2</v>
      </c>
      <c r="C1077" s="3" t="s">
        <v>3868</v>
      </c>
      <c r="D1077">
        <v>44</v>
      </c>
      <c r="E1077"/>
      <c r="H1077" s="6"/>
      <c r="I1077"/>
    </row>
    <row r="1078" spans="1:9" x14ac:dyDescent="0.25">
      <c r="A1078" s="3" t="s">
        <v>1047</v>
      </c>
      <c r="B1078" s="2">
        <v>2</v>
      </c>
      <c r="C1078" s="3" t="s">
        <v>3868</v>
      </c>
      <c r="D1078">
        <v>44</v>
      </c>
      <c r="E1078"/>
      <c r="H1078" s="6"/>
      <c r="I1078"/>
    </row>
    <row r="1079" spans="1:9" x14ac:dyDescent="0.25">
      <c r="A1079" s="3" t="s">
        <v>1046</v>
      </c>
      <c r="B1079" s="2">
        <v>2</v>
      </c>
      <c r="C1079" s="3" t="s">
        <v>3868</v>
      </c>
      <c r="D1079">
        <v>44</v>
      </c>
      <c r="E1079"/>
      <c r="H1079" s="6"/>
      <c r="I1079"/>
    </row>
    <row r="1080" spans="1:9" x14ac:dyDescent="0.25">
      <c r="A1080" s="3" t="s">
        <v>1573</v>
      </c>
      <c r="B1080" s="2">
        <v>1</v>
      </c>
      <c r="C1080" s="3" t="s">
        <v>2041</v>
      </c>
      <c r="D1080">
        <v>16</v>
      </c>
      <c r="E1080"/>
      <c r="H1080" s="6"/>
      <c r="I1080"/>
    </row>
    <row r="1081" spans="1:9" x14ac:dyDescent="0.25">
      <c r="A1081" s="3" t="s">
        <v>1041</v>
      </c>
      <c r="B1081" s="2">
        <v>2</v>
      </c>
      <c r="C1081" s="3" t="s">
        <v>3869</v>
      </c>
      <c r="D1081">
        <v>44</v>
      </c>
      <c r="E1081"/>
      <c r="H1081" s="6"/>
      <c r="I1081"/>
    </row>
    <row r="1082" spans="1:9" x14ac:dyDescent="0.25">
      <c r="A1082" s="3" t="s">
        <v>1036</v>
      </c>
      <c r="B1082" s="2">
        <v>2</v>
      </c>
      <c r="C1082" s="3" t="s">
        <v>3869</v>
      </c>
      <c r="D1082">
        <v>44</v>
      </c>
      <c r="E1082"/>
      <c r="H1082" s="6"/>
      <c r="I1082"/>
    </row>
    <row r="1083" spans="1:9" x14ac:dyDescent="0.25">
      <c r="A1083" s="3" t="s">
        <v>1037</v>
      </c>
      <c r="B1083" s="2">
        <v>2</v>
      </c>
      <c r="C1083" s="3" t="s">
        <v>3869</v>
      </c>
      <c r="D1083">
        <v>44</v>
      </c>
      <c r="E1083"/>
      <c r="H1083" s="6"/>
      <c r="I1083"/>
    </row>
    <row r="1084" spans="1:9" x14ac:dyDescent="0.25">
      <c r="A1084" s="3" t="s">
        <v>1044</v>
      </c>
      <c r="B1084" s="2">
        <v>2</v>
      </c>
      <c r="C1084" s="3" t="s">
        <v>3870</v>
      </c>
      <c r="D1084">
        <v>47</v>
      </c>
      <c r="E1084"/>
      <c r="H1084" s="6"/>
      <c r="I1084"/>
    </row>
    <row r="1085" spans="1:9" x14ac:dyDescent="0.25">
      <c r="A1085" s="3" t="s">
        <v>1027</v>
      </c>
      <c r="B1085" s="2">
        <v>2</v>
      </c>
      <c r="C1085" s="3" t="s">
        <v>3870</v>
      </c>
      <c r="D1085">
        <v>47</v>
      </c>
      <c r="E1085"/>
      <c r="H1085" s="6"/>
      <c r="I1085"/>
    </row>
    <row r="1086" spans="1:9" x14ac:dyDescent="0.25">
      <c r="A1086" s="3" t="s">
        <v>1038</v>
      </c>
      <c r="B1086" s="2">
        <v>2</v>
      </c>
      <c r="C1086" s="3" t="s">
        <v>3870</v>
      </c>
      <c r="D1086">
        <v>47</v>
      </c>
      <c r="E1086"/>
      <c r="H1086" s="6"/>
      <c r="I1086"/>
    </row>
    <row r="1087" spans="1:9" x14ac:dyDescent="0.25">
      <c r="A1087" s="3" t="s">
        <v>1048</v>
      </c>
      <c r="B1087" s="2">
        <v>2</v>
      </c>
      <c r="C1087" s="3" t="s">
        <v>3660</v>
      </c>
      <c r="D1087">
        <v>44</v>
      </c>
      <c r="E1087"/>
      <c r="H1087" s="6"/>
      <c r="I1087"/>
    </row>
    <row r="1088" spans="1:9" x14ac:dyDescent="0.25">
      <c r="A1088" s="3" t="s">
        <v>1039</v>
      </c>
      <c r="B1088" s="2">
        <v>2</v>
      </c>
      <c r="C1088" s="3" t="s">
        <v>3660</v>
      </c>
      <c r="D1088">
        <v>44</v>
      </c>
      <c r="E1088"/>
      <c r="H1088" s="6"/>
      <c r="I1088"/>
    </row>
    <row r="1089" spans="1:9" x14ac:dyDescent="0.25">
      <c r="A1089" s="3" t="s">
        <v>1042</v>
      </c>
      <c r="B1089" s="2">
        <v>2</v>
      </c>
      <c r="C1089" s="3" t="s">
        <v>3660</v>
      </c>
      <c r="D1089">
        <v>44</v>
      </c>
      <c r="E1089"/>
      <c r="H1089" s="6"/>
      <c r="I1089"/>
    </row>
    <row r="1090" spans="1:9" x14ac:dyDescent="0.25">
      <c r="A1090" s="3" t="s">
        <v>1040</v>
      </c>
      <c r="B1090" s="2">
        <v>2</v>
      </c>
      <c r="C1090" s="3" t="s">
        <v>3660</v>
      </c>
      <c r="D1090">
        <v>44</v>
      </c>
      <c r="E1090"/>
      <c r="H1090" s="6"/>
      <c r="I1090"/>
    </row>
    <row r="1091" spans="1:9" x14ac:dyDescent="0.25">
      <c r="A1091" s="3" t="s">
        <v>1045</v>
      </c>
      <c r="B1091" s="2">
        <v>2</v>
      </c>
      <c r="C1091" s="3" t="s">
        <v>4512</v>
      </c>
      <c r="D1091">
        <v>44</v>
      </c>
      <c r="E1091"/>
      <c r="H1091" s="6"/>
      <c r="I1091"/>
    </row>
    <row r="1092" spans="1:9" x14ac:dyDescent="0.25">
      <c r="A1092" s="3" t="s">
        <v>1034</v>
      </c>
      <c r="B1092" s="2">
        <v>2</v>
      </c>
      <c r="C1092" s="3" t="s">
        <v>4512</v>
      </c>
      <c r="D1092">
        <v>44</v>
      </c>
      <c r="E1092"/>
      <c r="H1092" s="6"/>
      <c r="I1092"/>
    </row>
    <row r="1093" spans="1:9" x14ac:dyDescent="0.25">
      <c r="A1093" s="3" t="s">
        <v>1574</v>
      </c>
      <c r="B1093" s="2">
        <v>2</v>
      </c>
      <c r="C1093" s="3" t="s">
        <v>4513</v>
      </c>
      <c r="D1093">
        <v>44</v>
      </c>
      <c r="E1093"/>
      <c r="H1093" s="6"/>
      <c r="I1093"/>
    </row>
    <row r="1094" spans="1:9" x14ac:dyDescent="0.25">
      <c r="A1094" s="3" t="s">
        <v>1029</v>
      </c>
      <c r="B1094" s="2">
        <v>2</v>
      </c>
      <c r="C1094" s="3" t="s">
        <v>4400</v>
      </c>
      <c r="D1094">
        <v>43</v>
      </c>
      <c r="E1094"/>
      <c r="H1094" s="6"/>
      <c r="I1094"/>
    </row>
    <row r="1095" spans="1:9" x14ac:dyDescent="0.25">
      <c r="A1095" s="3" t="s">
        <v>1031</v>
      </c>
      <c r="B1095" s="2">
        <v>2</v>
      </c>
      <c r="C1095" s="3" t="s">
        <v>4400</v>
      </c>
      <c r="D1095">
        <v>43</v>
      </c>
      <c r="E1095"/>
      <c r="H1095" s="6"/>
      <c r="I1095"/>
    </row>
    <row r="1096" spans="1:9" x14ac:dyDescent="0.25">
      <c r="A1096" s="3" t="s">
        <v>1043</v>
      </c>
      <c r="B1096" s="2">
        <v>2</v>
      </c>
      <c r="C1096" s="3" t="s">
        <v>4401</v>
      </c>
      <c r="D1096">
        <v>43</v>
      </c>
      <c r="E1096"/>
      <c r="H1096" s="6"/>
      <c r="I1096"/>
    </row>
    <row r="1097" spans="1:9" x14ac:dyDescent="0.25">
      <c r="A1097" s="3" t="s">
        <v>1035</v>
      </c>
      <c r="B1097" s="2">
        <v>2</v>
      </c>
      <c r="C1097" s="3" t="s">
        <v>4401</v>
      </c>
      <c r="D1097">
        <v>43</v>
      </c>
      <c r="E1097"/>
      <c r="H1097" s="6"/>
      <c r="I1097"/>
    </row>
    <row r="1098" spans="1:9" x14ac:dyDescent="0.25">
      <c r="A1098" s="3" t="s">
        <v>3370</v>
      </c>
      <c r="B1098" s="2">
        <v>1</v>
      </c>
      <c r="C1098" s="3" t="s">
        <v>3371</v>
      </c>
      <c r="D1098">
        <v>13</v>
      </c>
      <c r="E1098"/>
      <c r="H1098" s="6"/>
      <c r="I1098"/>
    </row>
    <row r="1099" spans="1:9" x14ac:dyDescent="0.25">
      <c r="A1099" s="3" t="s">
        <v>3368</v>
      </c>
      <c r="B1099" s="2">
        <v>1</v>
      </c>
      <c r="C1099" s="3" t="s">
        <v>3369</v>
      </c>
      <c r="D1099">
        <v>13</v>
      </c>
      <c r="E1099"/>
      <c r="H1099" s="6"/>
      <c r="I1099"/>
    </row>
    <row r="1100" spans="1:9" x14ac:dyDescent="0.25">
      <c r="A1100" s="3" t="s">
        <v>3372</v>
      </c>
      <c r="B1100" s="2">
        <v>1</v>
      </c>
      <c r="C1100" s="3" t="s">
        <v>3369</v>
      </c>
      <c r="D1100">
        <v>13</v>
      </c>
      <c r="E1100"/>
      <c r="H1100" s="6"/>
      <c r="I1100"/>
    </row>
    <row r="1101" spans="1:9" x14ac:dyDescent="0.25">
      <c r="A1101" s="3" t="s">
        <v>3373</v>
      </c>
      <c r="B1101" s="2">
        <v>1</v>
      </c>
      <c r="C1101" s="3" t="s">
        <v>3374</v>
      </c>
      <c r="D1101">
        <v>13</v>
      </c>
      <c r="E1101"/>
      <c r="H1101" s="6"/>
      <c r="I1101"/>
    </row>
    <row r="1102" spans="1:9" x14ac:dyDescent="0.25">
      <c r="A1102" s="3" t="s">
        <v>1141</v>
      </c>
      <c r="B1102" s="2">
        <v>1</v>
      </c>
      <c r="C1102" s="3" t="s">
        <v>2042</v>
      </c>
      <c r="D1102">
        <v>22</v>
      </c>
      <c r="E1102"/>
      <c r="H1102" s="6"/>
      <c r="I1102"/>
    </row>
    <row r="1103" spans="1:9" x14ac:dyDescent="0.25">
      <c r="A1103" s="3" t="s">
        <v>1069</v>
      </c>
      <c r="B1103" s="2">
        <v>1</v>
      </c>
      <c r="C1103" s="3" t="s">
        <v>2042</v>
      </c>
      <c r="D1103">
        <v>22</v>
      </c>
      <c r="E1103"/>
      <c r="H1103" s="6"/>
      <c r="I1103"/>
    </row>
    <row r="1104" spans="1:9" x14ac:dyDescent="0.25">
      <c r="A1104" s="3" t="s">
        <v>1140</v>
      </c>
      <c r="B1104" s="2">
        <v>1</v>
      </c>
      <c r="C1104" s="3" t="s">
        <v>2042</v>
      </c>
      <c r="D1104">
        <v>22</v>
      </c>
      <c r="E1104"/>
      <c r="H1104" s="6"/>
      <c r="I1104"/>
    </row>
    <row r="1105" spans="1:9" x14ac:dyDescent="0.25">
      <c r="A1105" s="3" t="s">
        <v>1080</v>
      </c>
      <c r="B1105" s="2">
        <v>1</v>
      </c>
      <c r="C1105" s="3" t="s">
        <v>2042</v>
      </c>
      <c r="D1105">
        <v>22</v>
      </c>
      <c r="E1105"/>
      <c r="H1105" s="6"/>
      <c r="I1105"/>
    </row>
    <row r="1106" spans="1:9" x14ac:dyDescent="0.25">
      <c r="A1106" s="3" t="s">
        <v>1136</v>
      </c>
      <c r="B1106" s="2">
        <v>1</v>
      </c>
      <c r="C1106" s="3" t="s">
        <v>2042</v>
      </c>
      <c r="D1106">
        <v>22</v>
      </c>
      <c r="E1106"/>
      <c r="H1106" s="6"/>
      <c r="I1106"/>
    </row>
    <row r="1107" spans="1:9" x14ac:dyDescent="0.25">
      <c r="A1107" s="3" t="s">
        <v>1054</v>
      </c>
      <c r="B1107" s="2">
        <v>2</v>
      </c>
      <c r="C1107" s="3" t="s">
        <v>4582</v>
      </c>
      <c r="D1107">
        <v>45</v>
      </c>
      <c r="E1107"/>
      <c r="H1107" s="6"/>
      <c r="I1107"/>
    </row>
    <row r="1108" spans="1:9" x14ac:dyDescent="0.25">
      <c r="A1108" s="3" t="s">
        <v>1133</v>
      </c>
      <c r="B1108" s="2">
        <v>1</v>
      </c>
      <c r="C1108" s="3" t="s">
        <v>2042</v>
      </c>
      <c r="D1108">
        <v>22</v>
      </c>
      <c r="E1108"/>
      <c r="H1108" s="6"/>
      <c r="I1108"/>
    </row>
    <row r="1109" spans="1:9" x14ac:dyDescent="0.25">
      <c r="A1109" s="3" t="s">
        <v>1115</v>
      </c>
      <c r="B1109" s="2">
        <v>2</v>
      </c>
      <c r="C1109" s="3" t="s">
        <v>4582</v>
      </c>
      <c r="D1109">
        <v>45</v>
      </c>
      <c r="E1109"/>
      <c r="H1109" s="6"/>
      <c r="I1109"/>
    </row>
    <row r="1110" spans="1:9" x14ac:dyDescent="0.25">
      <c r="A1110" s="3" t="s">
        <v>1087</v>
      </c>
      <c r="B1110" s="2">
        <v>2</v>
      </c>
      <c r="C1110" s="3" t="s">
        <v>3375</v>
      </c>
      <c r="D1110">
        <v>36</v>
      </c>
      <c r="E1110"/>
      <c r="H1110" s="6"/>
      <c r="I1110"/>
    </row>
    <row r="1111" spans="1:9" x14ac:dyDescent="0.25">
      <c r="A1111" s="3" t="s">
        <v>1103</v>
      </c>
      <c r="B1111" s="2">
        <v>2</v>
      </c>
      <c r="C1111" s="3" t="s">
        <v>3375</v>
      </c>
      <c r="D1111">
        <v>36</v>
      </c>
      <c r="E1111"/>
      <c r="H1111" s="6"/>
      <c r="I1111"/>
    </row>
    <row r="1112" spans="1:9" x14ac:dyDescent="0.25">
      <c r="A1112" s="3" t="s">
        <v>1102</v>
      </c>
      <c r="B1112" s="2">
        <v>2</v>
      </c>
      <c r="C1112" s="3" t="s">
        <v>3375</v>
      </c>
      <c r="D1112">
        <v>36</v>
      </c>
      <c r="E1112"/>
      <c r="H1112" s="6"/>
      <c r="I1112"/>
    </row>
    <row r="1113" spans="1:9" x14ac:dyDescent="0.25">
      <c r="A1113" s="3" t="s">
        <v>1139</v>
      </c>
      <c r="B1113" s="2">
        <v>1</v>
      </c>
      <c r="C1113" s="3" t="s">
        <v>2042</v>
      </c>
      <c r="D1113">
        <v>22</v>
      </c>
      <c r="E1113"/>
      <c r="H1113" s="6"/>
      <c r="I1113"/>
    </row>
    <row r="1114" spans="1:9" x14ac:dyDescent="0.25">
      <c r="A1114" s="3" t="s">
        <v>1055</v>
      </c>
      <c r="B1114" s="2">
        <v>1</v>
      </c>
      <c r="C1114" s="3" t="s">
        <v>2042</v>
      </c>
      <c r="D1114">
        <v>22</v>
      </c>
      <c r="E1114"/>
      <c r="H1114" s="6"/>
      <c r="I1114"/>
    </row>
    <row r="1115" spans="1:9" x14ac:dyDescent="0.25">
      <c r="A1115" s="3" t="s">
        <v>1939</v>
      </c>
      <c r="B1115" s="2">
        <v>1</v>
      </c>
      <c r="C1115" s="3" t="s">
        <v>2044</v>
      </c>
      <c r="D1115">
        <v>17</v>
      </c>
      <c r="E1115"/>
      <c r="H1115" s="6"/>
      <c r="I1115"/>
    </row>
    <row r="1116" spans="1:9" x14ac:dyDescent="0.25">
      <c r="A1116" s="3" t="s">
        <v>1938</v>
      </c>
      <c r="B1116" s="2">
        <v>1</v>
      </c>
      <c r="C1116" s="3" t="s">
        <v>2044</v>
      </c>
      <c r="D1116">
        <v>17</v>
      </c>
      <c r="E1116"/>
      <c r="H1116" s="6"/>
      <c r="I1116"/>
    </row>
    <row r="1117" spans="1:9" x14ac:dyDescent="0.25">
      <c r="A1117" s="3" t="s">
        <v>1940</v>
      </c>
      <c r="B1117" s="2">
        <v>1</v>
      </c>
      <c r="C1117" s="3" t="s">
        <v>2044</v>
      </c>
      <c r="D1117">
        <v>17</v>
      </c>
      <c r="E1117"/>
      <c r="H1117" s="6"/>
      <c r="I1117"/>
    </row>
    <row r="1118" spans="1:9" x14ac:dyDescent="0.25">
      <c r="A1118" s="3" t="s">
        <v>1937</v>
      </c>
      <c r="B1118" s="2">
        <v>1</v>
      </c>
      <c r="C1118" s="3" t="s">
        <v>2044</v>
      </c>
      <c r="D1118">
        <v>17</v>
      </c>
      <c r="E1118"/>
      <c r="H1118" s="6"/>
      <c r="I1118"/>
    </row>
    <row r="1119" spans="1:9" x14ac:dyDescent="0.25">
      <c r="A1119" s="3" t="s">
        <v>1142</v>
      </c>
      <c r="B1119" s="2">
        <v>2</v>
      </c>
      <c r="C1119" s="3" t="s">
        <v>4583</v>
      </c>
      <c r="D1119">
        <v>45</v>
      </c>
      <c r="E1119"/>
      <c r="H1119" s="6"/>
      <c r="I1119"/>
    </row>
    <row r="1120" spans="1:9" x14ac:dyDescent="0.25">
      <c r="A1120" s="3" t="s">
        <v>1063</v>
      </c>
      <c r="B1120" s="2">
        <v>2</v>
      </c>
      <c r="C1120" s="3" t="s">
        <v>4583</v>
      </c>
      <c r="D1120">
        <v>45</v>
      </c>
      <c r="E1120"/>
      <c r="H1120" s="6"/>
      <c r="I1120"/>
    </row>
    <row r="1121" spans="1:9" x14ac:dyDescent="0.25">
      <c r="A1121" s="3" t="s">
        <v>1062</v>
      </c>
      <c r="B1121" s="2">
        <v>1</v>
      </c>
      <c r="C1121" s="3" t="s">
        <v>2618</v>
      </c>
      <c r="D1121">
        <v>26</v>
      </c>
      <c r="E1121"/>
      <c r="H1121" s="6"/>
      <c r="I1121"/>
    </row>
    <row r="1122" spans="1:9" x14ac:dyDescent="0.25">
      <c r="A1122" s="3" t="s">
        <v>1125</v>
      </c>
      <c r="B1122" s="2">
        <v>1</v>
      </c>
      <c r="C1122" s="3" t="s">
        <v>2042</v>
      </c>
      <c r="D1122">
        <v>22</v>
      </c>
      <c r="E1122"/>
      <c r="H1122" s="6"/>
      <c r="I1122"/>
    </row>
    <row r="1123" spans="1:9" x14ac:dyDescent="0.25">
      <c r="A1123" s="3" t="s">
        <v>1122</v>
      </c>
      <c r="B1123" s="2">
        <v>1</v>
      </c>
      <c r="C1123" s="3" t="s">
        <v>2042</v>
      </c>
      <c r="D1123">
        <v>22</v>
      </c>
      <c r="E1123"/>
      <c r="H1123" s="6"/>
      <c r="I1123"/>
    </row>
    <row r="1124" spans="1:9" x14ac:dyDescent="0.25">
      <c r="A1124" s="3" t="s">
        <v>1119</v>
      </c>
      <c r="B1124" s="2">
        <v>1</v>
      </c>
      <c r="C1124" s="3" t="s">
        <v>2042</v>
      </c>
      <c r="D1124">
        <v>22</v>
      </c>
      <c r="E1124"/>
      <c r="H1124" s="6"/>
      <c r="I1124"/>
    </row>
    <row r="1125" spans="1:9" x14ac:dyDescent="0.25">
      <c r="A1125" s="3" t="s">
        <v>1059</v>
      </c>
      <c r="B1125" s="2">
        <v>1</v>
      </c>
      <c r="C1125" s="3" t="s">
        <v>2042</v>
      </c>
      <c r="D1125">
        <v>22</v>
      </c>
      <c r="E1125"/>
      <c r="H1125" s="6"/>
      <c r="I1125"/>
    </row>
    <row r="1126" spans="1:9" x14ac:dyDescent="0.25">
      <c r="A1126" s="3" t="s">
        <v>1112</v>
      </c>
      <c r="B1126" s="2">
        <v>2</v>
      </c>
      <c r="C1126" s="3" t="s">
        <v>4779</v>
      </c>
      <c r="D1126">
        <v>36</v>
      </c>
      <c r="E1126"/>
      <c r="H1126" s="6"/>
      <c r="I1126"/>
    </row>
    <row r="1127" spans="1:9" x14ac:dyDescent="0.25">
      <c r="A1127" s="3" t="s">
        <v>1073</v>
      </c>
      <c r="B1127" s="2">
        <v>2</v>
      </c>
      <c r="C1127" s="3" t="s">
        <v>4778</v>
      </c>
      <c r="D1127">
        <v>45</v>
      </c>
      <c r="E1127"/>
      <c r="H1127" s="6"/>
      <c r="I1127"/>
    </row>
    <row r="1128" spans="1:9" x14ac:dyDescent="0.25">
      <c r="A1128" s="3" t="s">
        <v>1147</v>
      </c>
      <c r="B1128" s="2">
        <v>1</v>
      </c>
      <c r="C1128" s="3" t="s">
        <v>2042</v>
      </c>
      <c r="D1128">
        <v>22</v>
      </c>
      <c r="E1128"/>
      <c r="H1128" s="6"/>
      <c r="I1128"/>
    </row>
    <row r="1129" spans="1:9" x14ac:dyDescent="0.25">
      <c r="A1129" s="3" t="s">
        <v>1117</v>
      </c>
      <c r="B1129" s="2">
        <v>1</v>
      </c>
      <c r="C1129" s="3" t="s">
        <v>2042</v>
      </c>
      <c r="D1129">
        <v>22</v>
      </c>
      <c r="E1129"/>
      <c r="H1129" s="6"/>
      <c r="I1129"/>
    </row>
    <row r="1130" spans="1:9" x14ac:dyDescent="0.25">
      <c r="A1130" s="3" t="s">
        <v>1108</v>
      </c>
      <c r="B1130" s="2">
        <v>1</v>
      </c>
      <c r="C1130" s="3" t="s">
        <v>2042</v>
      </c>
      <c r="D1130">
        <v>22</v>
      </c>
      <c r="E1130"/>
      <c r="H1130" s="6"/>
      <c r="I1130"/>
    </row>
    <row r="1131" spans="1:9" x14ac:dyDescent="0.25">
      <c r="A1131" s="3" t="s">
        <v>1145</v>
      </c>
      <c r="B1131" s="2">
        <v>1</v>
      </c>
      <c r="C1131" s="3" t="s">
        <v>2042</v>
      </c>
      <c r="D1131">
        <v>22</v>
      </c>
      <c r="E1131"/>
      <c r="H1131" s="6"/>
      <c r="I1131"/>
    </row>
    <row r="1132" spans="1:9" x14ac:dyDescent="0.25">
      <c r="A1132" s="3" t="s">
        <v>1126</v>
      </c>
      <c r="B1132" s="2">
        <v>2</v>
      </c>
      <c r="C1132" s="3" t="s">
        <v>4780</v>
      </c>
      <c r="D1132">
        <v>45</v>
      </c>
      <c r="E1132"/>
      <c r="H1132" s="6"/>
      <c r="I1132"/>
    </row>
    <row r="1133" spans="1:9" x14ac:dyDescent="0.25">
      <c r="A1133" s="3" t="s">
        <v>1088</v>
      </c>
      <c r="B1133" s="2">
        <v>1</v>
      </c>
      <c r="C1133" s="3" t="s">
        <v>2619</v>
      </c>
      <c r="D1133">
        <v>26</v>
      </c>
      <c r="E1133"/>
      <c r="H1133" s="6"/>
      <c r="I1133"/>
    </row>
    <row r="1134" spans="1:9" x14ac:dyDescent="0.25">
      <c r="A1134" s="3" t="s">
        <v>1138</v>
      </c>
      <c r="B1134" s="2">
        <v>2</v>
      </c>
      <c r="C1134" s="3" t="s">
        <v>4780</v>
      </c>
      <c r="D1134">
        <v>45</v>
      </c>
      <c r="E1134"/>
      <c r="H1134" s="6"/>
      <c r="I1134"/>
    </row>
    <row r="1135" spans="1:9" x14ac:dyDescent="0.25">
      <c r="A1135" s="3" t="s">
        <v>1072</v>
      </c>
      <c r="B1135" s="2">
        <v>2</v>
      </c>
      <c r="C1135" s="3" t="s">
        <v>4780</v>
      </c>
      <c r="D1135">
        <v>45</v>
      </c>
      <c r="E1135"/>
      <c r="H1135" s="6"/>
      <c r="I1135"/>
    </row>
    <row r="1136" spans="1:9" x14ac:dyDescent="0.25">
      <c r="A1136" s="3" t="s">
        <v>1079</v>
      </c>
      <c r="B1136" s="2">
        <v>2</v>
      </c>
      <c r="C1136" s="3" t="s">
        <v>4780</v>
      </c>
      <c r="D1136">
        <v>45</v>
      </c>
      <c r="E1136"/>
      <c r="H1136" s="6"/>
      <c r="I1136"/>
    </row>
    <row r="1137" spans="1:9" x14ac:dyDescent="0.25">
      <c r="A1137" s="3" t="s">
        <v>1109</v>
      </c>
      <c r="B1137" s="2">
        <v>2</v>
      </c>
      <c r="C1137" s="3" t="s">
        <v>4584</v>
      </c>
      <c r="D1137">
        <v>45</v>
      </c>
      <c r="E1137"/>
      <c r="H1137" s="6"/>
      <c r="I1137"/>
    </row>
    <row r="1138" spans="1:9" x14ac:dyDescent="0.25">
      <c r="A1138" s="3" t="s">
        <v>1098</v>
      </c>
      <c r="B1138" s="2">
        <v>2</v>
      </c>
      <c r="C1138" s="3" t="s">
        <v>4584</v>
      </c>
      <c r="D1138">
        <v>45</v>
      </c>
      <c r="E1138"/>
      <c r="H1138" s="6"/>
      <c r="I1138"/>
    </row>
    <row r="1139" spans="1:9" x14ac:dyDescent="0.25">
      <c r="A1139" s="3" t="s">
        <v>1095</v>
      </c>
      <c r="B1139" s="2">
        <v>1</v>
      </c>
      <c r="C1139" s="3" t="s">
        <v>2042</v>
      </c>
      <c r="D1139">
        <v>22</v>
      </c>
      <c r="E1139"/>
      <c r="H1139" s="6"/>
      <c r="I1139"/>
    </row>
    <row r="1140" spans="1:9" x14ac:dyDescent="0.25">
      <c r="A1140" s="3" t="s">
        <v>1066</v>
      </c>
      <c r="B1140" s="2">
        <v>1</v>
      </c>
      <c r="C1140" s="3" t="s">
        <v>2042</v>
      </c>
      <c r="D1140">
        <v>22</v>
      </c>
      <c r="E1140"/>
      <c r="H1140" s="6"/>
      <c r="I1140"/>
    </row>
    <row r="1141" spans="1:9" x14ac:dyDescent="0.25">
      <c r="A1141" s="3" t="s">
        <v>1086</v>
      </c>
      <c r="B1141" s="2">
        <v>2</v>
      </c>
      <c r="C1141" s="3" t="s">
        <v>4263</v>
      </c>
      <c r="D1141">
        <v>45</v>
      </c>
      <c r="E1141"/>
      <c r="H1141" s="6"/>
      <c r="I1141"/>
    </row>
    <row r="1142" spans="1:9" x14ac:dyDescent="0.25">
      <c r="A1142" s="3" t="s">
        <v>1065</v>
      </c>
      <c r="B1142" s="2">
        <v>1</v>
      </c>
      <c r="C1142" s="3" t="s">
        <v>2042</v>
      </c>
      <c r="D1142">
        <v>22</v>
      </c>
      <c r="E1142"/>
      <c r="H1142" s="6"/>
      <c r="I1142"/>
    </row>
    <row r="1143" spans="1:9" x14ac:dyDescent="0.25">
      <c r="A1143" s="3" t="s">
        <v>1150</v>
      </c>
      <c r="B1143" s="2">
        <v>1</v>
      </c>
      <c r="C1143" s="3" t="s">
        <v>2042</v>
      </c>
      <c r="D1143">
        <v>22</v>
      </c>
      <c r="E1143"/>
      <c r="H1143" s="6"/>
      <c r="I1143"/>
    </row>
    <row r="1144" spans="1:9" x14ac:dyDescent="0.25">
      <c r="A1144" s="3" t="s">
        <v>1053</v>
      </c>
      <c r="B1144" s="2">
        <v>2</v>
      </c>
      <c r="C1144" s="3" t="s">
        <v>3375</v>
      </c>
      <c r="D1144">
        <v>36</v>
      </c>
      <c r="E1144"/>
      <c r="H1144" s="6"/>
      <c r="I1144"/>
    </row>
    <row r="1145" spans="1:9" x14ac:dyDescent="0.25">
      <c r="A1145" s="3" t="s">
        <v>1101</v>
      </c>
      <c r="B1145" s="2">
        <v>2</v>
      </c>
      <c r="C1145" s="3" t="s">
        <v>3375</v>
      </c>
      <c r="D1145">
        <v>36</v>
      </c>
      <c r="E1145"/>
      <c r="H1145" s="6"/>
      <c r="I1145"/>
    </row>
    <row r="1146" spans="1:9" x14ac:dyDescent="0.25">
      <c r="A1146" s="3" t="s">
        <v>1094</v>
      </c>
      <c r="B1146" s="2">
        <v>2</v>
      </c>
      <c r="C1146" s="3" t="s">
        <v>2792</v>
      </c>
      <c r="D1146">
        <v>44</v>
      </c>
      <c r="E1146"/>
      <c r="H1146" s="6"/>
      <c r="I1146"/>
    </row>
    <row r="1147" spans="1:9" x14ac:dyDescent="0.25">
      <c r="A1147" s="3" t="s">
        <v>1068</v>
      </c>
      <c r="B1147" s="2">
        <v>2</v>
      </c>
      <c r="C1147" s="3" t="s">
        <v>3375</v>
      </c>
      <c r="D1147">
        <v>36</v>
      </c>
      <c r="E1147"/>
      <c r="H1147" s="6"/>
      <c r="I1147"/>
    </row>
    <row r="1148" spans="1:9" x14ac:dyDescent="0.25">
      <c r="A1148" s="3" t="s">
        <v>1104</v>
      </c>
      <c r="B1148" s="2">
        <v>1</v>
      </c>
      <c r="C1148" s="3" t="s">
        <v>2042</v>
      </c>
      <c r="D1148">
        <v>22</v>
      </c>
      <c r="E1148"/>
      <c r="H1148" s="6"/>
      <c r="I1148"/>
    </row>
    <row r="1149" spans="1:9" x14ac:dyDescent="0.25">
      <c r="A1149" s="3" t="s">
        <v>1151</v>
      </c>
      <c r="B1149" s="2">
        <v>1</v>
      </c>
      <c r="C1149" s="3" t="s">
        <v>2042</v>
      </c>
      <c r="D1149">
        <v>22</v>
      </c>
      <c r="E1149"/>
      <c r="H1149" s="6"/>
      <c r="I1149"/>
    </row>
    <row r="1150" spans="1:9" x14ac:dyDescent="0.25">
      <c r="A1150" s="3" t="s">
        <v>1085</v>
      </c>
      <c r="B1150" s="2">
        <v>2</v>
      </c>
      <c r="C1150" s="3" t="s">
        <v>4781</v>
      </c>
      <c r="D1150">
        <v>45</v>
      </c>
      <c r="E1150"/>
      <c r="H1150" s="6"/>
      <c r="I1150"/>
    </row>
    <row r="1151" spans="1:9" x14ac:dyDescent="0.25">
      <c r="A1151" s="3" t="s">
        <v>1081</v>
      </c>
      <c r="B1151" s="2">
        <v>2</v>
      </c>
      <c r="C1151" s="3" t="s">
        <v>4781</v>
      </c>
      <c r="D1151">
        <v>45</v>
      </c>
      <c r="E1151"/>
      <c r="H1151" s="6"/>
      <c r="I1151"/>
    </row>
    <row r="1152" spans="1:9" x14ac:dyDescent="0.25">
      <c r="A1152" s="3" t="s">
        <v>1164</v>
      </c>
      <c r="B1152" s="2">
        <v>2</v>
      </c>
      <c r="C1152" s="3" t="s">
        <v>4779</v>
      </c>
      <c r="D1152">
        <v>36</v>
      </c>
      <c r="E1152"/>
      <c r="H1152" s="6"/>
      <c r="I1152"/>
    </row>
    <row r="1153" spans="1:9" x14ac:dyDescent="0.25">
      <c r="A1153" s="3" t="s">
        <v>1165</v>
      </c>
      <c r="B1153" s="2">
        <v>2</v>
      </c>
      <c r="C1153" s="3" t="s">
        <v>4779</v>
      </c>
      <c r="D1153">
        <v>36</v>
      </c>
      <c r="E1153"/>
      <c r="H1153" s="6"/>
      <c r="I1153"/>
    </row>
    <row r="1154" spans="1:9" x14ac:dyDescent="0.25">
      <c r="A1154" s="3" t="s">
        <v>1107</v>
      </c>
      <c r="B1154" s="2">
        <v>1</v>
      </c>
      <c r="C1154" s="3" t="s">
        <v>2042</v>
      </c>
      <c r="D1154">
        <v>22</v>
      </c>
      <c r="E1154"/>
      <c r="H1154" s="6"/>
      <c r="I1154"/>
    </row>
    <row r="1155" spans="1:9" x14ac:dyDescent="0.25">
      <c r="A1155" s="3" t="s">
        <v>1144</v>
      </c>
      <c r="B1155" s="2">
        <v>1</v>
      </c>
      <c r="C1155" s="3" t="s">
        <v>2042</v>
      </c>
      <c r="D1155">
        <v>22</v>
      </c>
      <c r="E1155"/>
      <c r="H1155" s="6"/>
      <c r="I1155"/>
    </row>
    <row r="1156" spans="1:9" x14ac:dyDescent="0.25">
      <c r="A1156" s="3" t="s">
        <v>1763</v>
      </c>
      <c r="B1156" s="2">
        <v>2</v>
      </c>
      <c r="C1156" s="3" t="s">
        <v>4264</v>
      </c>
      <c r="D1156">
        <v>45</v>
      </c>
      <c r="E1156"/>
      <c r="H1156" s="6"/>
      <c r="I1156"/>
    </row>
    <row r="1157" spans="1:9" x14ac:dyDescent="0.25">
      <c r="A1157" s="3" t="s">
        <v>1091</v>
      </c>
      <c r="B1157" s="2">
        <v>2</v>
      </c>
      <c r="C1157" s="3" t="s">
        <v>4782</v>
      </c>
      <c r="D1157">
        <v>45</v>
      </c>
      <c r="E1157"/>
      <c r="H1157" s="6"/>
      <c r="I1157"/>
    </row>
    <row r="1158" spans="1:9" x14ac:dyDescent="0.25">
      <c r="A1158" s="3" t="s">
        <v>1137</v>
      </c>
      <c r="B1158" s="2">
        <v>2</v>
      </c>
      <c r="C1158" s="3" t="s">
        <v>4782</v>
      </c>
      <c r="D1158">
        <v>45</v>
      </c>
      <c r="E1158"/>
      <c r="H1158" s="6"/>
      <c r="I1158"/>
    </row>
    <row r="1159" spans="1:9" x14ac:dyDescent="0.25">
      <c r="A1159" s="3" t="s">
        <v>1148</v>
      </c>
      <c r="B1159" s="2">
        <v>1</v>
      </c>
      <c r="C1159" s="3" t="s">
        <v>2042</v>
      </c>
      <c r="D1159">
        <v>22</v>
      </c>
      <c r="E1159"/>
      <c r="H1159" s="6"/>
      <c r="I1159"/>
    </row>
    <row r="1160" spans="1:9" x14ac:dyDescent="0.25">
      <c r="A1160" s="3" t="s">
        <v>1096</v>
      </c>
      <c r="B1160" s="2">
        <v>1</v>
      </c>
      <c r="C1160" s="3" t="s">
        <v>2042</v>
      </c>
      <c r="D1160">
        <v>22</v>
      </c>
      <c r="E1160"/>
      <c r="H1160" s="6"/>
      <c r="I1160"/>
    </row>
    <row r="1161" spans="1:9" x14ac:dyDescent="0.25">
      <c r="A1161" s="3" t="s">
        <v>1064</v>
      </c>
      <c r="B1161" s="2">
        <v>2</v>
      </c>
      <c r="C1161" s="3" t="s">
        <v>4585</v>
      </c>
      <c r="D1161">
        <v>45</v>
      </c>
      <c r="E1161"/>
      <c r="H1161" s="6"/>
      <c r="I1161"/>
    </row>
    <row r="1162" spans="1:9" x14ac:dyDescent="0.25">
      <c r="A1162" s="3" t="s">
        <v>1075</v>
      </c>
      <c r="B1162" s="2">
        <v>2</v>
      </c>
      <c r="C1162" s="3" t="s">
        <v>4585</v>
      </c>
      <c r="D1162">
        <v>45</v>
      </c>
      <c r="E1162"/>
      <c r="H1162" s="6"/>
      <c r="I1162"/>
    </row>
    <row r="1163" spans="1:9" x14ac:dyDescent="0.25">
      <c r="A1163" s="3" t="s">
        <v>1049</v>
      </c>
      <c r="B1163" s="2">
        <v>2</v>
      </c>
      <c r="C1163" s="3" t="s">
        <v>4585</v>
      </c>
      <c r="D1163">
        <v>45</v>
      </c>
      <c r="E1163"/>
      <c r="H1163" s="6"/>
      <c r="I1163"/>
    </row>
    <row r="1164" spans="1:9" x14ac:dyDescent="0.25">
      <c r="A1164" s="3" t="s">
        <v>1092</v>
      </c>
      <c r="B1164" s="2">
        <v>2</v>
      </c>
      <c r="C1164" s="3" t="s">
        <v>4265</v>
      </c>
      <c r="D1164">
        <v>45</v>
      </c>
      <c r="E1164"/>
      <c r="H1164" s="6"/>
      <c r="I1164"/>
    </row>
    <row r="1165" spans="1:9" x14ac:dyDescent="0.25">
      <c r="A1165" s="3" t="s">
        <v>1120</v>
      </c>
      <c r="B1165" s="2">
        <v>1</v>
      </c>
      <c r="C1165" s="3" t="s">
        <v>2042</v>
      </c>
      <c r="D1165">
        <v>22</v>
      </c>
      <c r="E1165"/>
      <c r="H1165" s="6"/>
      <c r="I1165"/>
    </row>
    <row r="1166" spans="1:9" x14ac:dyDescent="0.25">
      <c r="A1166" s="3" t="s">
        <v>1149</v>
      </c>
      <c r="B1166" s="2">
        <v>1</v>
      </c>
      <c r="C1166" s="3" t="s">
        <v>2042</v>
      </c>
      <c r="D1166">
        <v>22</v>
      </c>
      <c r="E1166"/>
      <c r="H1166" s="6"/>
      <c r="I1166"/>
    </row>
    <row r="1167" spans="1:9" x14ac:dyDescent="0.25">
      <c r="A1167" s="3" t="s">
        <v>1121</v>
      </c>
      <c r="B1167" s="2">
        <v>2</v>
      </c>
      <c r="C1167" s="3" t="s">
        <v>4783</v>
      </c>
      <c r="D1167">
        <v>45</v>
      </c>
      <c r="E1167"/>
      <c r="H1167" s="6"/>
      <c r="I1167"/>
    </row>
    <row r="1168" spans="1:9" x14ac:dyDescent="0.25">
      <c r="A1168" s="3" t="s">
        <v>1067</v>
      </c>
      <c r="B1168" s="2">
        <v>2</v>
      </c>
      <c r="C1168" s="3" t="s">
        <v>2784</v>
      </c>
      <c r="D1168">
        <v>53</v>
      </c>
      <c r="E1168"/>
      <c r="H1168" s="6"/>
      <c r="I1168"/>
    </row>
    <row r="1169" spans="1:9" x14ac:dyDescent="0.25">
      <c r="A1169" s="3" t="s">
        <v>1113</v>
      </c>
      <c r="B1169" s="2">
        <v>2</v>
      </c>
      <c r="C1169" s="3" t="s">
        <v>2793</v>
      </c>
      <c r="D1169">
        <v>44</v>
      </c>
      <c r="E1169"/>
      <c r="H1169" s="6"/>
      <c r="I1169"/>
    </row>
    <row r="1170" spans="1:9" x14ac:dyDescent="0.25">
      <c r="A1170" s="3" t="s">
        <v>1090</v>
      </c>
      <c r="B1170" s="2">
        <v>2</v>
      </c>
      <c r="C1170" s="3" t="s">
        <v>4783</v>
      </c>
      <c r="D1170">
        <v>45</v>
      </c>
      <c r="E1170"/>
      <c r="H1170" s="6"/>
      <c r="I1170"/>
    </row>
    <row r="1171" spans="1:9" x14ac:dyDescent="0.25">
      <c r="A1171" s="3" t="s">
        <v>1123</v>
      </c>
      <c r="B1171" s="2">
        <v>1</v>
      </c>
      <c r="C1171" s="3" t="s">
        <v>2042</v>
      </c>
      <c r="D1171">
        <v>22</v>
      </c>
      <c r="E1171"/>
      <c r="H1171" s="6"/>
      <c r="I1171"/>
    </row>
    <row r="1172" spans="1:9" x14ac:dyDescent="0.25">
      <c r="A1172" s="3" t="s">
        <v>1118</v>
      </c>
      <c r="B1172" s="2">
        <v>1</v>
      </c>
      <c r="C1172" s="3" t="s">
        <v>2042</v>
      </c>
      <c r="D1172">
        <v>22</v>
      </c>
      <c r="E1172"/>
      <c r="H1172" s="6"/>
      <c r="I1172"/>
    </row>
    <row r="1173" spans="1:9" x14ac:dyDescent="0.25">
      <c r="A1173" s="3" t="s">
        <v>1078</v>
      </c>
      <c r="B1173" s="2">
        <v>1</v>
      </c>
      <c r="C1173" s="3" t="s">
        <v>2045</v>
      </c>
      <c r="D1173">
        <v>28</v>
      </c>
      <c r="E1173"/>
      <c r="H1173" s="6"/>
      <c r="I1173"/>
    </row>
    <row r="1174" spans="1:9" x14ac:dyDescent="0.25">
      <c r="A1174" s="3" t="s">
        <v>1110</v>
      </c>
      <c r="B1174" s="2">
        <v>1</v>
      </c>
      <c r="C1174" s="3" t="s">
        <v>2045</v>
      </c>
      <c r="D1174">
        <v>28</v>
      </c>
      <c r="E1174"/>
      <c r="H1174" s="6"/>
      <c r="I1174"/>
    </row>
    <row r="1175" spans="1:9" x14ac:dyDescent="0.25">
      <c r="A1175" s="3" t="s">
        <v>1106</v>
      </c>
      <c r="B1175" s="2">
        <v>1</v>
      </c>
      <c r="C1175" s="3" t="s">
        <v>2045</v>
      </c>
      <c r="D1175">
        <v>28</v>
      </c>
      <c r="E1175"/>
      <c r="H1175" s="6"/>
      <c r="I1175"/>
    </row>
    <row r="1176" spans="1:9" x14ac:dyDescent="0.25">
      <c r="A1176" s="3" t="s">
        <v>1114</v>
      </c>
      <c r="B1176" s="2">
        <v>1</v>
      </c>
      <c r="C1176" s="3" t="s">
        <v>2045</v>
      </c>
      <c r="D1176">
        <v>28</v>
      </c>
      <c r="E1176"/>
      <c r="H1176" s="6"/>
      <c r="I1176"/>
    </row>
    <row r="1177" spans="1:9" x14ac:dyDescent="0.25">
      <c r="A1177" s="3" t="s">
        <v>1111</v>
      </c>
      <c r="B1177" s="2">
        <v>1</v>
      </c>
      <c r="C1177" s="3" t="s">
        <v>2045</v>
      </c>
      <c r="D1177">
        <v>28</v>
      </c>
      <c r="E1177"/>
      <c r="H1177" s="6"/>
      <c r="I1177"/>
    </row>
    <row r="1178" spans="1:9" x14ac:dyDescent="0.25">
      <c r="A1178" s="3" t="s">
        <v>1076</v>
      </c>
      <c r="B1178" s="2">
        <v>1</v>
      </c>
      <c r="C1178" s="3" t="s">
        <v>2045</v>
      </c>
      <c r="D1178">
        <v>28</v>
      </c>
      <c r="E1178"/>
      <c r="H1178" s="6"/>
      <c r="I1178"/>
    </row>
    <row r="1179" spans="1:9" x14ac:dyDescent="0.25">
      <c r="A1179" s="3" t="s">
        <v>1050</v>
      </c>
      <c r="B1179" s="2">
        <v>2</v>
      </c>
      <c r="C1179" s="3" t="s">
        <v>4266</v>
      </c>
      <c r="D1179">
        <v>45</v>
      </c>
      <c r="E1179"/>
      <c r="H1179" s="6"/>
      <c r="I1179"/>
    </row>
    <row r="1180" spans="1:9" x14ac:dyDescent="0.25">
      <c r="A1180" s="3" t="s">
        <v>1089</v>
      </c>
      <c r="B1180" s="2">
        <v>1</v>
      </c>
      <c r="C1180" s="3" t="s">
        <v>2042</v>
      </c>
      <c r="D1180">
        <v>22</v>
      </c>
      <c r="E1180"/>
      <c r="H1180" s="6"/>
      <c r="I1180"/>
    </row>
    <row r="1181" spans="1:9" x14ac:dyDescent="0.25">
      <c r="A1181" s="3" t="s">
        <v>1097</v>
      </c>
      <c r="B1181" s="2">
        <v>1</v>
      </c>
      <c r="C1181" s="3" t="s">
        <v>2042</v>
      </c>
      <c r="D1181">
        <v>22</v>
      </c>
      <c r="E1181"/>
      <c r="H1181" s="6"/>
      <c r="I1181"/>
    </row>
    <row r="1182" spans="1:9" x14ac:dyDescent="0.25">
      <c r="A1182" s="3" t="s">
        <v>1099</v>
      </c>
      <c r="B1182" s="2">
        <v>1</v>
      </c>
      <c r="C1182" s="3" t="s">
        <v>2045</v>
      </c>
      <c r="D1182">
        <v>28</v>
      </c>
      <c r="E1182"/>
      <c r="H1182" s="6"/>
      <c r="I1182"/>
    </row>
    <row r="1183" spans="1:9" x14ac:dyDescent="0.25">
      <c r="A1183" s="3" t="s">
        <v>1093</v>
      </c>
      <c r="B1183" s="2">
        <v>2</v>
      </c>
      <c r="C1183" s="3" t="s">
        <v>4266</v>
      </c>
      <c r="D1183">
        <v>45</v>
      </c>
      <c r="E1183"/>
      <c r="H1183" s="6"/>
      <c r="I1183"/>
    </row>
    <row r="1184" spans="1:9" x14ac:dyDescent="0.25">
      <c r="A1184" s="3" t="s">
        <v>1077</v>
      </c>
      <c r="B1184" s="2">
        <v>1</v>
      </c>
      <c r="C1184" s="3" t="s">
        <v>2045</v>
      </c>
      <c r="D1184">
        <v>28</v>
      </c>
      <c r="E1184"/>
      <c r="H1184" s="6"/>
      <c r="I1184"/>
    </row>
    <row r="1185" spans="1:9" x14ac:dyDescent="0.25">
      <c r="A1185" s="3" t="s">
        <v>1143</v>
      </c>
      <c r="B1185" s="2">
        <v>1</v>
      </c>
      <c r="C1185" s="3" t="s">
        <v>2042</v>
      </c>
      <c r="D1185">
        <v>22</v>
      </c>
      <c r="E1185"/>
      <c r="H1185" s="6"/>
      <c r="I1185"/>
    </row>
    <row r="1186" spans="1:9" x14ac:dyDescent="0.25">
      <c r="A1186" s="3" t="s">
        <v>1061</v>
      </c>
      <c r="B1186" s="2">
        <v>1</v>
      </c>
      <c r="C1186" s="3" t="s">
        <v>2042</v>
      </c>
      <c r="D1186">
        <v>22</v>
      </c>
      <c r="E1186"/>
      <c r="H1186" s="6"/>
      <c r="I1186"/>
    </row>
    <row r="1187" spans="1:9" x14ac:dyDescent="0.25">
      <c r="A1187" s="3" t="s">
        <v>1070</v>
      </c>
      <c r="B1187" s="2">
        <v>2</v>
      </c>
      <c r="C1187" s="3" t="s">
        <v>4784</v>
      </c>
      <c r="D1187">
        <v>45</v>
      </c>
      <c r="E1187"/>
      <c r="H1187" s="6"/>
      <c r="I1187"/>
    </row>
    <row r="1188" spans="1:9" x14ac:dyDescent="0.25">
      <c r="A1188" s="3" t="s">
        <v>1127</v>
      </c>
      <c r="B1188" s="2">
        <v>2</v>
      </c>
      <c r="C1188" s="3" t="s">
        <v>4784</v>
      </c>
      <c r="D1188">
        <v>45</v>
      </c>
      <c r="E1188"/>
      <c r="H1188" s="6"/>
      <c r="I1188"/>
    </row>
    <row r="1189" spans="1:9" x14ac:dyDescent="0.25">
      <c r="A1189" s="3" t="s">
        <v>1131</v>
      </c>
      <c r="B1189" s="2">
        <v>2</v>
      </c>
      <c r="C1189" s="3" t="s">
        <v>4784</v>
      </c>
      <c r="D1189">
        <v>45</v>
      </c>
      <c r="E1189"/>
      <c r="H1189" s="6"/>
      <c r="I1189"/>
    </row>
    <row r="1190" spans="1:9" x14ac:dyDescent="0.25">
      <c r="A1190" s="3" t="s">
        <v>1146</v>
      </c>
      <c r="B1190" s="2">
        <v>1</v>
      </c>
      <c r="C1190" s="3" t="s">
        <v>2042</v>
      </c>
      <c r="D1190">
        <v>22</v>
      </c>
      <c r="E1190"/>
      <c r="H1190" s="6"/>
      <c r="I1190"/>
    </row>
    <row r="1191" spans="1:9" x14ac:dyDescent="0.25">
      <c r="A1191" s="3" t="s">
        <v>1124</v>
      </c>
      <c r="B1191" s="2">
        <v>1</v>
      </c>
      <c r="C1191" s="3" t="s">
        <v>2042</v>
      </c>
      <c r="D1191">
        <v>22</v>
      </c>
      <c r="E1191"/>
      <c r="H1191" s="6"/>
      <c r="I1191"/>
    </row>
    <row r="1192" spans="1:9" x14ac:dyDescent="0.25">
      <c r="A1192" s="3" t="s">
        <v>1105</v>
      </c>
      <c r="B1192" s="2">
        <v>1</v>
      </c>
      <c r="C1192" s="3" t="s">
        <v>2042</v>
      </c>
      <c r="D1192">
        <v>22</v>
      </c>
      <c r="E1192"/>
      <c r="H1192" s="6"/>
      <c r="I1192"/>
    </row>
    <row r="1193" spans="1:9" x14ac:dyDescent="0.25">
      <c r="A1193" s="3" t="s">
        <v>1100</v>
      </c>
      <c r="B1193" s="2">
        <v>1</v>
      </c>
      <c r="C1193" s="3" t="s">
        <v>2042</v>
      </c>
      <c r="D1193">
        <v>22</v>
      </c>
      <c r="E1193"/>
      <c r="H1193" s="6"/>
      <c r="I1193"/>
    </row>
    <row r="1194" spans="1:9" x14ac:dyDescent="0.25">
      <c r="A1194" s="3" t="s">
        <v>1057</v>
      </c>
      <c r="B1194" s="2">
        <v>2</v>
      </c>
      <c r="C1194" s="3" t="s">
        <v>2785</v>
      </c>
      <c r="D1194">
        <v>53</v>
      </c>
      <c r="E1194"/>
      <c r="H1194" s="6"/>
      <c r="I1194"/>
    </row>
    <row r="1195" spans="1:9" x14ac:dyDescent="0.25">
      <c r="A1195" s="3" t="s">
        <v>1134</v>
      </c>
      <c r="B1195" s="2">
        <v>1</v>
      </c>
      <c r="C1195" s="3" t="s">
        <v>2046</v>
      </c>
      <c r="D1195">
        <v>28</v>
      </c>
      <c r="E1195"/>
      <c r="H1195" s="6"/>
      <c r="I1195"/>
    </row>
    <row r="1196" spans="1:9" x14ac:dyDescent="0.25">
      <c r="A1196" s="3" t="s">
        <v>1058</v>
      </c>
      <c r="B1196" s="2">
        <v>1</v>
      </c>
      <c r="C1196" s="3" t="s">
        <v>2046</v>
      </c>
      <c r="D1196">
        <v>28</v>
      </c>
      <c r="E1196"/>
      <c r="H1196" s="6"/>
      <c r="I1196"/>
    </row>
    <row r="1197" spans="1:9" x14ac:dyDescent="0.25">
      <c r="A1197" s="3" t="s">
        <v>1052</v>
      </c>
      <c r="B1197" s="2">
        <v>2</v>
      </c>
      <c r="C1197" s="3" t="s">
        <v>2794</v>
      </c>
      <c r="D1197">
        <v>44</v>
      </c>
      <c r="E1197"/>
      <c r="H1197" s="6"/>
      <c r="I1197"/>
    </row>
    <row r="1198" spans="1:9" x14ac:dyDescent="0.25">
      <c r="A1198" s="3" t="s">
        <v>1056</v>
      </c>
      <c r="B1198" s="2">
        <v>2</v>
      </c>
      <c r="C1198" s="3" t="s">
        <v>2794</v>
      </c>
      <c r="D1198">
        <v>44</v>
      </c>
      <c r="E1198"/>
      <c r="H1198" s="6"/>
      <c r="I1198"/>
    </row>
    <row r="1199" spans="1:9" x14ac:dyDescent="0.25">
      <c r="A1199" s="3" t="s">
        <v>1074</v>
      </c>
      <c r="B1199" s="2">
        <v>2</v>
      </c>
      <c r="C1199" s="3" t="s">
        <v>2794</v>
      </c>
      <c r="D1199">
        <v>44</v>
      </c>
      <c r="E1199"/>
      <c r="H1199" s="6"/>
      <c r="I1199"/>
    </row>
    <row r="1200" spans="1:9" x14ac:dyDescent="0.25">
      <c r="A1200" s="3" t="s">
        <v>1084</v>
      </c>
      <c r="B1200" s="2">
        <v>1</v>
      </c>
      <c r="C1200" s="3" t="s">
        <v>2043</v>
      </c>
      <c r="D1200">
        <v>17</v>
      </c>
      <c r="E1200"/>
      <c r="H1200" s="6"/>
      <c r="I1200"/>
    </row>
    <row r="1201" spans="1:9" x14ac:dyDescent="0.25">
      <c r="A1201" s="3" t="s">
        <v>1135</v>
      </c>
      <c r="B1201" s="2">
        <v>1</v>
      </c>
      <c r="C1201" s="3" t="s">
        <v>2043</v>
      </c>
      <c r="D1201">
        <v>17</v>
      </c>
      <c r="E1201"/>
      <c r="H1201" s="6"/>
      <c r="I1201"/>
    </row>
    <row r="1202" spans="1:9" x14ac:dyDescent="0.25">
      <c r="A1202" s="3" t="s">
        <v>1071</v>
      </c>
      <c r="B1202" s="2">
        <v>1</v>
      </c>
      <c r="C1202" s="3" t="s">
        <v>2043</v>
      </c>
      <c r="D1202">
        <v>17</v>
      </c>
      <c r="E1202"/>
      <c r="H1202" s="6"/>
      <c r="I1202"/>
    </row>
    <row r="1203" spans="1:9" x14ac:dyDescent="0.25">
      <c r="A1203" s="3" t="s">
        <v>1132</v>
      </c>
      <c r="B1203" s="2">
        <v>1</v>
      </c>
      <c r="C1203" s="3" t="s">
        <v>2043</v>
      </c>
      <c r="D1203">
        <v>17</v>
      </c>
      <c r="E1203"/>
      <c r="H1203" s="6"/>
      <c r="I1203"/>
    </row>
    <row r="1204" spans="1:9" x14ac:dyDescent="0.25">
      <c r="A1204" s="3" t="s">
        <v>1130</v>
      </c>
      <c r="B1204" s="2">
        <v>1</v>
      </c>
      <c r="C1204" s="3" t="s">
        <v>2043</v>
      </c>
      <c r="D1204">
        <v>17</v>
      </c>
      <c r="E1204"/>
      <c r="H1204" s="6"/>
      <c r="I1204"/>
    </row>
    <row r="1205" spans="1:9" x14ac:dyDescent="0.25">
      <c r="A1205" s="3" t="s">
        <v>1128</v>
      </c>
      <c r="B1205" s="2">
        <v>1</v>
      </c>
      <c r="C1205" s="3" t="s">
        <v>2043</v>
      </c>
      <c r="D1205">
        <v>17</v>
      </c>
      <c r="E1205"/>
      <c r="H1205" s="6"/>
      <c r="I1205"/>
    </row>
    <row r="1206" spans="1:9" x14ac:dyDescent="0.25">
      <c r="A1206" s="3" t="s">
        <v>1060</v>
      </c>
      <c r="B1206" s="2">
        <v>1</v>
      </c>
      <c r="C1206" s="3" t="s">
        <v>2043</v>
      </c>
      <c r="D1206">
        <v>17</v>
      </c>
      <c r="E1206"/>
      <c r="H1206" s="6"/>
      <c r="I1206"/>
    </row>
    <row r="1207" spans="1:9" x14ac:dyDescent="0.25">
      <c r="A1207" s="3" t="s">
        <v>1082</v>
      </c>
      <c r="B1207" s="2">
        <v>2</v>
      </c>
      <c r="C1207" s="3" t="s">
        <v>2620</v>
      </c>
      <c r="D1207">
        <v>58</v>
      </c>
      <c r="E1207"/>
      <c r="H1207" s="6"/>
      <c r="I1207"/>
    </row>
    <row r="1208" spans="1:9" x14ac:dyDescent="0.25">
      <c r="A1208" s="3" t="s">
        <v>1051</v>
      </c>
      <c r="B1208" s="2">
        <v>2</v>
      </c>
      <c r="C1208" s="3" t="s">
        <v>4267</v>
      </c>
      <c r="D1208">
        <v>45</v>
      </c>
      <c r="E1208"/>
      <c r="H1208" s="6"/>
      <c r="I1208"/>
    </row>
    <row r="1209" spans="1:9" x14ac:dyDescent="0.25">
      <c r="A1209" s="3" t="s">
        <v>1116</v>
      </c>
      <c r="B1209" s="2">
        <v>2</v>
      </c>
      <c r="C1209" s="3" t="s">
        <v>2735</v>
      </c>
      <c r="D1209">
        <v>53</v>
      </c>
      <c r="E1209"/>
      <c r="H1209" s="6"/>
      <c r="I1209"/>
    </row>
    <row r="1210" spans="1:9" x14ac:dyDescent="0.25">
      <c r="A1210" s="3" t="s">
        <v>1083</v>
      </c>
      <c r="B1210" s="2">
        <v>2</v>
      </c>
      <c r="C1210" s="3" t="s">
        <v>4267</v>
      </c>
      <c r="D1210">
        <v>45</v>
      </c>
      <c r="E1210"/>
      <c r="H1210" s="6"/>
      <c r="I1210"/>
    </row>
    <row r="1211" spans="1:9" x14ac:dyDescent="0.25">
      <c r="A1211" s="3" t="s">
        <v>1129</v>
      </c>
      <c r="B1211" s="2">
        <v>2</v>
      </c>
      <c r="C1211" s="3" t="s">
        <v>4267</v>
      </c>
      <c r="D1211">
        <v>45</v>
      </c>
      <c r="E1211"/>
      <c r="H1211" s="6"/>
      <c r="I1211"/>
    </row>
    <row r="1212" spans="1:9" x14ac:dyDescent="0.25">
      <c r="A1212" s="3" t="s">
        <v>1196</v>
      </c>
      <c r="B1212" s="2">
        <v>2</v>
      </c>
      <c r="C1212" s="3" t="s">
        <v>4450</v>
      </c>
      <c r="D1212">
        <v>36</v>
      </c>
      <c r="E1212"/>
      <c r="H1212" s="6"/>
      <c r="I1212"/>
    </row>
    <row r="1213" spans="1:9" x14ac:dyDescent="0.25">
      <c r="A1213" s="3" t="s">
        <v>1182</v>
      </c>
      <c r="B1213" s="2">
        <v>2</v>
      </c>
      <c r="C1213" s="3" t="s">
        <v>4450</v>
      </c>
      <c r="D1213">
        <v>36</v>
      </c>
      <c r="E1213"/>
      <c r="H1213" s="6"/>
      <c r="I1213"/>
    </row>
    <row r="1214" spans="1:9" x14ac:dyDescent="0.25">
      <c r="A1214" s="3" t="s">
        <v>1207</v>
      </c>
      <c r="B1214" s="2">
        <v>2</v>
      </c>
      <c r="C1214" s="3" t="s">
        <v>2639</v>
      </c>
      <c r="D1214">
        <v>45</v>
      </c>
      <c r="E1214"/>
      <c r="H1214" s="6"/>
      <c r="I1214"/>
    </row>
    <row r="1215" spans="1:9" x14ac:dyDescent="0.25">
      <c r="A1215" s="3" t="s">
        <v>1206</v>
      </c>
      <c r="B1215" s="2">
        <v>2</v>
      </c>
      <c r="C1215" s="3" t="s">
        <v>4402</v>
      </c>
      <c r="D1215">
        <v>45</v>
      </c>
      <c r="E1215"/>
      <c r="H1215" s="6"/>
      <c r="I1215"/>
    </row>
    <row r="1216" spans="1:9" x14ac:dyDescent="0.25">
      <c r="A1216" s="3" t="s">
        <v>1193</v>
      </c>
      <c r="B1216" s="2">
        <v>2</v>
      </c>
      <c r="C1216" s="3" t="s">
        <v>4402</v>
      </c>
      <c r="D1216">
        <v>45</v>
      </c>
      <c r="E1216"/>
      <c r="H1216" s="6"/>
      <c r="I1216"/>
    </row>
    <row r="1217" spans="1:9" x14ac:dyDescent="0.25">
      <c r="A1217" s="3" t="s">
        <v>1187</v>
      </c>
      <c r="B1217" s="2">
        <v>2</v>
      </c>
      <c r="C1217" s="3" t="s">
        <v>4402</v>
      </c>
      <c r="D1217">
        <v>45</v>
      </c>
      <c r="E1217"/>
      <c r="H1217" s="6"/>
      <c r="I1217"/>
    </row>
    <row r="1218" spans="1:9" x14ac:dyDescent="0.25">
      <c r="A1218" s="3" t="s">
        <v>1153</v>
      </c>
      <c r="B1218" s="2">
        <v>1</v>
      </c>
      <c r="C1218" s="3" t="s">
        <v>2047</v>
      </c>
      <c r="D1218">
        <v>28</v>
      </c>
      <c r="E1218"/>
      <c r="H1218" s="6"/>
      <c r="I1218"/>
    </row>
    <row r="1219" spans="1:9" x14ac:dyDescent="0.25">
      <c r="A1219" s="3" t="s">
        <v>1155</v>
      </c>
      <c r="B1219" s="2">
        <v>1</v>
      </c>
      <c r="C1219" s="3" t="s">
        <v>2047</v>
      </c>
      <c r="D1219">
        <v>28</v>
      </c>
      <c r="E1219"/>
      <c r="H1219" s="6"/>
      <c r="I1219"/>
    </row>
    <row r="1220" spans="1:9" x14ac:dyDescent="0.25">
      <c r="A1220" s="3" t="s">
        <v>1198</v>
      </c>
      <c r="B1220" s="2">
        <v>2</v>
      </c>
      <c r="C1220" s="3" t="s">
        <v>2640</v>
      </c>
      <c r="D1220">
        <v>45</v>
      </c>
      <c r="E1220"/>
      <c r="H1220" s="6"/>
      <c r="I1220"/>
    </row>
    <row r="1221" spans="1:9" x14ac:dyDescent="0.25">
      <c r="A1221" s="3" t="s">
        <v>1152</v>
      </c>
      <c r="B1221" s="2">
        <v>1</v>
      </c>
      <c r="C1221" s="3" t="s">
        <v>2047</v>
      </c>
      <c r="D1221">
        <v>28</v>
      </c>
      <c r="E1221"/>
      <c r="H1221" s="6"/>
      <c r="I1221"/>
    </row>
    <row r="1222" spans="1:9" x14ac:dyDescent="0.25">
      <c r="A1222" s="3" t="s">
        <v>1191</v>
      </c>
      <c r="B1222" s="2">
        <v>2</v>
      </c>
      <c r="C1222" s="3" t="s">
        <v>4403</v>
      </c>
      <c r="D1222">
        <v>45</v>
      </c>
      <c r="E1222"/>
      <c r="H1222" s="6"/>
      <c r="I1222"/>
    </row>
    <row r="1223" spans="1:9" x14ac:dyDescent="0.25">
      <c r="A1223" s="3" t="s">
        <v>1177</v>
      </c>
      <c r="B1223" s="2">
        <v>1</v>
      </c>
      <c r="C1223" s="3" t="s">
        <v>4404</v>
      </c>
      <c r="D1223">
        <v>26</v>
      </c>
      <c r="E1223"/>
      <c r="H1223" s="6"/>
      <c r="I1223"/>
    </row>
    <row r="1224" spans="1:9" x14ac:dyDescent="0.25">
      <c r="A1224" s="3" t="s">
        <v>1185</v>
      </c>
      <c r="B1224" s="2">
        <v>2</v>
      </c>
      <c r="C1224" s="3" t="s">
        <v>3464</v>
      </c>
      <c r="D1224">
        <v>45</v>
      </c>
      <c r="E1224"/>
      <c r="H1224" s="6"/>
      <c r="I1224"/>
    </row>
    <row r="1225" spans="1:9" x14ac:dyDescent="0.25">
      <c r="A1225" s="3" t="s">
        <v>1180</v>
      </c>
      <c r="B1225" s="2">
        <v>2</v>
      </c>
      <c r="C1225" s="3" t="s">
        <v>2641</v>
      </c>
      <c r="D1225">
        <v>45</v>
      </c>
      <c r="E1225"/>
      <c r="H1225" s="6"/>
      <c r="I1225"/>
    </row>
    <row r="1226" spans="1:9" x14ac:dyDescent="0.25">
      <c r="A1226" s="3" t="s">
        <v>1201</v>
      </c>
      <c r="B1226" s="2">
        <v>2</v>
      </c>
      <c r="C1226" s="3" t="s">
        <v>4405</v>
      </c>
      <c r="D1226">
        <v>45</v>
      </c>
      <c r="E1226"/>
      <c r="H1226" s="6"/>
      <c r="I1226"/>
    </row>
    <row r="1227" spans="1:9" x14ac:dyDescent="0.25">
      <c r="A1227" s="3" t="s">
        <v>1190</v>
      </c>
      <c r="B1227" s="2">
        <v>2</v>
      </c>
      <c r="C1227" s="3" t="s">
        <v>4405</v>
      </c>
      <c r="D1227">
        <v>45</v>
      </c>
      <c r="E1227"/>
      <c r="H1227" s="6"/>
      <c r="I1227"/>
    </row>
    <row r="1228" spans="1:9" x14ac:dyDescent="0.25">
      <c r="A1228" s="3" t="s">
        <v>1189</v>
      </c>
      <c r="B1228" s="2">
        <v>2</v>
      </c>
      <c r="C1228" s="3" t="s">
        <v>4405</v>
      </c>
      <c r="D1228">
        <v>45</v>
      </c>
      <c r="E1228"/>
      <c r="H1228" s="6"/>
      <c r="I1228"/>
    </row>
    <row r="1229" spans="1:9" x14ac:dyDescent="0.25">
      <c r="A1229" s="3" t="s">
        <v>1181</v>
      </c>
      <c r="B1229" s="2">
        <v>2</v>
      </c>
      <c r="C1229" s="3" t="s">
        <v>2641</v>
      </c>
      <c r="D1229">
        <v>45</v>
      </c>
      <c r="E1229"/>
      <c r="H1229" s="6"/>
      <c r="I1229"/>
    </row>
    <row r="1230" spans="1:9" x14ac:dyDescent="0.25">
      <c r="A1230" s="3" t="s">
        <v>1172</v>
      </c>
      <c r="B1230" s="2">
        <v>2</v>
      </c>
      <c r="C1230" s="3" t="s">
        <v>3465</v>
      </c>
      <c r="D1230">
        <v>45</v>
      </c>
      <c r="E1230"/>
      <c r="H1230" s="6"/>
      <c r="I1230"/>
    </row>
    <row r="1231" spans="1:9" x14ac:dyDescent="0.25">
      <c r="A1231" s="3" t="s">
        <v>1173</v>
      </c>
      <c r="B1231" s="2">
        <v>2</v>
      </c>
      <c r="C1231" s="3" t="s">
        <v>3465</v>
      </c>
      <c r="D1231">
        <v>45</v>
      </c>
      <c r="E1231"/>
      <c r="H1231" s="6"/>
      <c r="I1231"/>
    </row>
    <row r="1232" spans="1:9" x14ac:dyDescent="0.25">
      <c r="A1232" s="3" t="s">
        <v>1188</v>
      </c>
      <c r="B1232" s="2">
        <v>1</v>
      </c>
      <c r="C1232" s="3" t="s">
        <v>4514</v>
      </c>
      <c r="D1232">
        <v>17</v>
      </c>
      <c r="E1232"/>
      <c r="H1232" s="6"/>
      <c r="I1232"/>
    </row>
    <row r="1233" spans="1:9" x14ac:dyDescent="0.25">
      <c r="A1233" s="3" t="s">
        <v>1178</v>
      </c>
      <c r="B1233" s="2">
        <v>1</v>
      </c>
      <c r="C1233" s="3" t="s">
        <v>4406</v>
      </c>
      <c r="D1233">
        <v>26</v>
      </c>
      <c r="E1233"/>
      <c r="H1233" s="6"/>
      <c r="I1233"/>
    </row>
    <row r="1234" spans="1:9" x14ac:dyDescent="0.25">
      <c r="A1234" s="3" t="s">
        <v>1170</v>
      </c>
      <c r="B1234" s="2">
        <v>2</v>
      </c>
      <c r="C1234" s="3" t="s">
        <v>3466</v>
      </c>
      <c r="D1234">
        <v>45</v>
      </c>
      <c r="E1234"/>
      <c r="H1234" s="6"/>
      <c r="I1234"/>
    </row>
    <row r="1235" spans="1:9" x14ac:dyDescent="0.25">
      <c r="A1235" s="3" t="s">
        <v>1202</v>
      </c>
      <c r="B1235" s="2">
        <v>1</v>
      </c>
      <c r="C1235" s="3" t="s">
        <v>4407</v>
      </c>
      <c r="D1235">
        <v>26</v>
      </c>
      <c r="E1235"/>
      <c r="H1235" s="6"/>
      <c r="I1235"/>
    </row>
    <row r="1236" spans="1:9" x14ac:dyDescent="0.25">
      <c r="A1236" s="3" t="s">
        <v>1203</v>
      </c>
      <c r="B1236" s="2">
        <v>2</v>
      </c>
      <c r="C1236" s="3" t="s">
        <v>3114</v>
      </c>
      <c r="D1236">
        <v>45</v>
      </c>
      <c r="E1236"/>
      <c r="H1236" s="6"/>
      <c r="I1236"/>
    </row>
    <row r="1237" spans="1:9" x14ac:dyDescent="0.25">
      <c r="A1237" s="3" t="s">
        <v>1195</v>
      </c>
      <c r="B1237" s="2">
        <v>2</v>
      </c>
      <c r="C1237" s="3" t="s">
        <v>2642</v>
      </c>
      <c r="D1237">
        <v>45</v>
      </c>
      <c r="E1237"/>
      <c r="H1237" s="6"/>
      <c r="I1237"/>
    </row>
    <row r="1238" spans="1:9" x14ac:dyDescent="0.25">
      <c r="A1238" s="3" t="s">
        <v>1186</v>
      </c>
      <c r="B1238" s="2">
        <v>2</v>
      </c>
      <c r="C1238" s="3" t="s">
        <v>2642</v>
      </c>
      <c r="D1238">
        <v>45</v>
      </c>
      <c r="E1238"/>
      <c r="H1238" s="6"/>
      <c r="I1238"/>
    </row>
    <row r="1239" spans="1:9" x14ac:dyDescent="0.25">
      <c r="A1239" s="3" t="s">
        <v>1171</v>
      </c>
      <c r="B1239" s="2">
        <v>2</v>
      </c>
      <c r="C1239" s="3" t="s">
        <v>2642</v>
      </c>
      <c r="D1239">
        <v>45</v>
      </c>
      <c r="E1239"/>
      <c r="H1239" s="6"/>
      <c r="I1239"/>
    </row>
    <row r="1240" spans="1:9" x14ac:dyDescent="0.25">
      <c r="A1240" s="3" t="s">
        <v>1168</v>
      </c>
      <c r="B1240" s="2">
        <v>2</v>
      </c>
      <c r="C1240" s="3" t="s">
        <v>3467</v>
      </c>
      <c r="D1240">
        <v>45</v>
      </c>
      <c r="E1240"/>
      <c r="H1240" s="6"/>
      <c r="I1240"/>
    </row>
    <row r="1241" spans="1:9" x14ac:dyDescent="0.25">
      <c r="A1241" s="3" t="s">
        <v>1175</v>
      </c>
      <c r="B1241" s="2">
        <v>2</v>
      </c>
      <c r="C1241" s="3" t="s">
        <v>3467</v>
      </c>
      <c r="D1241">
        <v>45</v>
      </c>
      <c r="E1241"/>
      <c r="H1241" s="6"/>
      <c r="I1241"/>
    </row>
    <row r="1242" spans="1:9" x14ac:dyDescent="0.25">
      <c r="A1242" s="3" t="s">
        <v>1194</v>
      </c>
      <c r="B1242" s="2">
        <v>1</v>
      </c>
      <c r="C1242" s="3" t="s">
        <v>2736</v>
      </c>
      <c r="D1242">
        <v>26</v>
      </c>
      <c r="E1242"/>
      <c r="H1242" s="6"/>
      <c r="I1242"/>
    </row>
    <row r="1243" spans="1:9" x14ac:dyDescent="0.25">
      <c r="A1243" s="3" t="s">
        <v>1154</v>
      </c>
      <c r="B1243" s="2">
        <v>1</v>
      </c>
      <c r="C1243" s="3" t="s">
        <v>2048</v>
      </c>
      <c r="D1243">
        <v>28</v>
      </c>
      <c r="E1243"/>
      <c r="H1243" s="6"/>
      <c r="I1243"/>
    </row>
    <row r="1244" spans="1:9" x14ac:dyDescent="0.25">
      <c r="A1244" s="3" t="s">
        <v>1204</v>
      </c>
      <c r="B1244" s="2">
        <v>1</v>
      </c>
      <c r="C1244" s="3" t="s">
        <v>2736</v>
      </c>
      <c r="D1244">
        <v>26</v>
      </c>
      <c r="E1244"/>
      <c r="H1244" s="6"/>
      <c r="I1244"/>
    </row>
    <row r="1245" spans="1:9" x14ac:dyDescent="0.25">
      <c r="A1245" s="3" t="s">
        <v>1183</v>
      </c>
      <c r="B1245" s="2">
        <v>1</v>
      </c>
      <c r="C1245" s="3" t="s">
        <v>2736</v>
      </c>
      <c r="D1245">
        <v>26</v>
      </c>
      <c r="E1245"/>
      <c r="H1245" s="6"/>
      <c r="I1245"/>
    </row>
    <row r="1246" spans="1:9" x14ac:dyDescent="0.25">
      <c r="A1246" s="3" t="s">
        <v>1156</v>
      </c>
      <c r="B1246" s="2">
        <v>1</v>
      </c>
      <c r="C1246" s="3" t="s">
        <v>2048</v>
      </c>
      <c r="D1246">
        <v>28</v>
      </c>
      <c r="E1246"/>
      <c r="H1246" s="6"/>
      <c r="I1246"/>
    </row>
    <row r="1247" spans="1:9" x14ac:dyDescent="0.25">
      <c r="A1247" s="3" t="s">
        <v>1208</v>
      </c>
      <c r="B1247" s="2">
        <v>1</v>
      </c>
      <c r="C1247" s="3" t="s">
        <v>2736</v>
      </c>
      <c r="D1247">
        <v>26</v>
      </c>
      <c r="E1247"/>
      <c r="H1247" s="6"/>
      <c r="I1247"/>
    </row>
    <row r="1248" spans="1:9" x14ac:dyDescent="0.25">
      <c r="A1248" s="3" t="s">
        <v>1192</v>
      </c>
      <c r="B1248" s="2">
        <v>2</v>
      </c>
      <c r="C1248" s="3" t="s">
        <v>3468</v>
      </c>
      <c r="D1248">
        <v>45</v>
      </c>
      <c r="E1248"/>
      <c r="H1248" s="6"/>
      <c r="I1248"/>
    </row>
    <row r="1249" spans="1:9" x14ac:dyDescent="0.25">
      <c r="A1249" s="3" t="s">
        <v>1199</v>
      </c>
      <c r="B1249" s="2">
        <v>2</v>
      </c>
      <c r="C1249" s="3" t="s">
        <v>3468</v>
      </c>
      <c r="D1249">
        <v>45</v>
      </c>
      <c r="E1249"/>
      <c r="H1249" s="6"/>
      <c r="I1249"/>
    </row>
    <row r="1250" spans="1:9" x14ac:dyDescent="0.25">
      <c r="A1250" s="3" t="s">
        <v>1176</v>
      </c>
      <c r="B1250" s="2">
        <v>2</v>
      </c>
      <c r="C1250" s="3" t="s">
        <v>3469</v>
      </c>
      <c r="D1250">
        <v>45</v>
      </c>
      <c r="E1250"/>
      <c r="H1250" s="6"/>
      <c r="I1250"/>
    </row>
    <row r="1251" spans="1:9" x14ac:dyDescent="0.25">
      <c r="A1251" s="3" t="s">
        <v>1174</v>
      </c>
      <c r="B1251" s="2">
        <v>1</v>
      </c>
      <c r="C1251" s="3" t="s">
        <v>2621</v>
      </c>
      <c r="D1251">
        <v>26</v>
      </c>
      <c r="E1251"/>
      <c r="H1251" s="6"/>
      <c r="I1251"/>
    </row>
    <row r="1252" spans="1:9" x14ac:dyDescent="0.25">
      <c r="A1252" s="3" t="s">
        <v>1200</v>
      </c>
      <c r="B1252" s="2">
        <v>2</v>
      </c>
      <c r="C1252" s="3" t="s">
        <v>3469</v>
      </c>
      <c r="D1252">
        <v>45</v>
      </c>
      <c r="E1252"/>
      <c r="H1252" s="6"/>
      <c r="I1252"/>
    </row>
    <row r="1253" spans="1:9" x14ac:dyDescent="0.25">
      <c r="A1253" s="3" t="s">
        <v>1184</v>
      </c>
      <c r="B1253" s="2">
        <v>2</v>
      </c>
      <c r="C1253" s="3" t="s">
        <v>3470</v>
      </c>
      <c r="D1253">
        <v>45</v>
      </c>
      <c r="E1253"/>
      <c r="H1253" s="6"/>
      <c r="I1253"/>
    </row>
    <row r="1254" spans="1:9" x14ac:dyDescent="0.25">
      <c r="A1254" s="3" t="s">
        <v>1179</v>
      </c>
      <c r="B1254" s="2">
        <v>2</v>
      </c>
      <c r="C1254" s="3" t="s">
        <v>3470</v>
      </c>
      <c r="D1254">
        <v>45</v>
      </c>
      <c r="E1254"/>
      <c r="H1254" s="6"/>
      <c r="I1254"/>
    </row>
    <row r="1255" spans="1:9" x14ac:dyDescent="0.25">
      <c r="A1255" s="3" t="s">
        <v>1205</v>
      </c>
      <c r="B1255" s="2">
        <v>2</v>
      </c>
      <c r="C1255" s="3" t="s">
        <v>3115</v>
      </c>
      <c r="D1255">
        <v>45</v>
      </c>
      <c r="E1255"/>
      <c r="H1255" s="6"/>
      <c r="I1255"/>
    </row>
    <row r="1256" spans="1:9" x14ac:dyDescent="0.25">
      <c r="A1256" s="3" t="s">
        <v>1166</v>
      </c>
      <c r="B1256" s="2">
        <v>2</v>
      </c>
      <c r="C1256" s="3" t="s">
        <v>3115</v>
      </c>
      <c r="D1256">
        <v>45</v>
      </c>
      <c r="E1256"/>
      <c r="H1256" s="6"/>
      <c r="I1256"/>
    </row>
    <row r="1257" spans="1:9" x14ac:dyDescent="0.25">
      <c r="A1257" s="3" t="s">
        <v>1167</v>
      </c>
      <c r="B1257" s="2">
        <v>2</v>
      </c>
      <c r="C1257" s="3" t="s">
        <v>3115</v>
      </c>
      <c r="D1257">
        <v>45</v>
      </c>
      <c r="E1257"/>
      <c r="H1257" s="6"/>
      <c r="I1257"/>
    </row>
    <row r="1258" spans="1:9" x14ac:dyDescent="0.25">
      <c r="A1258" s="3" t="s">
        <v>1197</v>
      </c>
      <c r="B1258" s="2">
        <v>2</v>
      </c>
      <c r="C1258" s="3" t="s">
        <v>3471</v>
      </c>
      <c r="D1258">
        <v>45</v>
      </c>
      <c r="E1258"/>
      <c r="H1258" s="6"/>
      <c r="I1258"/>
    </row>
    <row r="1259" spans="1:9" x14ac:dyDescent="0.25">
      <c r="A1259" s="3" t="s">
        <v>1169</v>
      </c>
      <c r="B1259" s="2">
        <v>2</v>
      </c>
      <c r="C1259" s="3" t="s">
        <v>3471</v>
      </c>
      <c r="D1259">
        <v>45</v>
      </c>
      <c r="E1259"/>
      <c r="H1259" s="6"/>
      <c r="I1259"/>
    </row>
    <row r="1260" spans="1:9" x14ac:dyDescent="0.25">
      <c r="A1260" s="3" t="s">
        <v>1916</v>
      </c>
      <c r="B1260" s="2">
        <v>1</v>
      </c>
      <c r="C1260" s="3" t="s">
        <v>1917</v>
      </c>
      <c r="D1260">
        <v>13</v>
      </c>
      <c r="E1260"/>
      <c r="H1260" s="6"/>
      <c r="I1260"/>
    </row>
    <row r="1261" spans="1:9" x14ac:dyDescent="0.25">
      <c r="A1261" s="3" t="s">
        <v>1912</v>
      </c>
      <c r="B1261" s="2">
        <v>1</v>
      </c>
      <c r="C1261" s="3" t="s">
        <v>1913</v>
      </c>
      <c r="D1261">
        <v>13</v>
      </c>
      <c r="E1261"/>
      <c r="H1261" s="6"/>
      <c r="I1261"/>
    </row>
    <row r="1262" spans="1:9" x14ac:dyDescent="0.25">
      <c r="A1262" s="3" t="s">
        <v>1914</v>
      </c>
      <c r="B1262" s="2">
        <v>1</v>
      </c>
      <c r="C1262" s="3" t="s">
        <v>1915</v>
      </c>
      <c r="D1262">
        <v>13</v>
      </c>
      <c r="E1262"/>
      <c r="H1262" s="6"/>
      <c r="I1262"/>
    </row>
    <row r="1263" spans="1:9" x14ac:dyDescent="0.25">
      <c r="A1263" s="3" t="s">
        <v>1261</v>
      </c>
      <c r="B1263" s="2">
        <v>2</v>
      </c>
      <c r="C1263" s="3" t="s">
        <v>3376</v>
      </c>
      <c r="D1263">
        <v>45</v>
      </c>
      <c r="E1263"/>
      <c r="H1263" s="6"/>
      <c r="I1263"/>
    </row>
    <row r="1264" spans="1:9" x14ac:dyDescent="0.25">
      <c r="A1264" s="3" t="s">
        <v>1219</v>
      </c>
      <c r="B1264" s="2">
        <v>2</v>
      </c>
      <c r="C1264" s="3" t="s">
        <v>3376</v>
      </c>
      <c r="D1264">
        <v>45</v>
      </c>
      <c r="E1264"/>
      <c r="H1264" s="6"/>
      <c r="I1264"/>
    </row>
    <row r="1265" spans="1:9" x14ac:dyDescent="0.25">
      <c r="A1265" s="3" t="s">
        <v>1274</v>
      </c>
      <c r="B1265" s="2">
        <v>2</v>
      </c>
      <c r="C1265" s="3" t="s">
        <v>3376</v>
      </c>
      <c r="D1265">
        <v>45</v>
      </c>
      <c r="E1265"/>
      <c r="H1265" s="6"/>
      <c r="I1265"/>
    </row>
    <row r="1266" spans="1:9" x14ac:dyDescent="0.25">
      <c r="A1266" s="3" t="s">
        <v>1255</v>
      </c>
      <c r="B1266" s="2">
        <v>2</v>
      </c>
      <c r="C1266" s="3" t="s">
        <v>3376</v>
      </c>
      <c r="D1266">
        <v>45</v>
      </c>
      <c r="E1266"/>
      <c r="H1266" s="6"/>
      <c r="I1266"/>
    </row>
    <row r="1267" spans="1:9" x14ac:dyDescent="0.25">
      <c r="A1267" s="3" t="s">
        <v>1259</v>
      </c>
      <c r="B1267" s="2">
        <v>2</v>
      </c>
      <c r="C1267" s="3" t="s">
        <v>3376</v>
      </c>
      <c r="D1267">
        <v>45</v>
      </c>
      <c r="E1267"/>
      <c r="H1267" s="6"/>
      <c r="I1267"/>
    </row>
    <row r="1268" spans="1:9" x14ac:dyDescent="0.25">
      <c r="A1268" s="3" t="s">
        <v>1210</v>
      </c>
      <c r="B1268" s="2">
        <v>3</v>
      </c>
      <c r="C1268" s="3" t="s">
        <v>4515</v>
      </c>
      <c r="D1268">
        <v>65</v>
      </c>
      <c r="E1268"/>
      <c r="H1268" s="6"/>
      <c r="I1268"/>
    </row>
    <row r="1269" spans="1:9" x14ac:dyDescent="0.25">
      <c r="A1269" s="3" t="s">
        <v>1211</v>
      </c>
      <c r="B1269" s="2">
        <v>2</v>
      </c>
      <c r="C1269" s="3" t="s">
        <v>4785</v>
      </c>
      <c r="D1269">
        <v>46</v>
      </c>
      <c r="E1269"/>
      <c r="H1269" s="6"/>
      <c r="I1269"/>
    </row>
    <row r="1270" spans="1:9" x14ac:dyDescent="0.25">
      <c r="A1270" s="3" t="s">
        <v>1275</v>
      </c>
      <c r="B1270" s="2">
        <v>2</v>
      </c>
      <c r="C1270" s="3" t="s">
        <v>4408</v>
      </c>
      <c r="D1270">
        <v>54</v>
      </c>
      <c r="E1270"/>
      <c r="H1270" s="6"/>
      <c r="I1270"/>
    </row>
    <row r="1271" spans="1:9" x14ac:dyDescent="0.25">
      <c r="A1271" s="3" t="s">
        <v>1265</v>
      </c>
      <c r="B1271" s="2">
        <v>2</v>
      </c>
      <c r="C1271" s="3" t="s">
        <v>4408</v>
      </c>
      <c r="D1271">
        <v>54</v>
      </c>
      <c r="E1271"/>
      <c r="H1271" s="6"/>
      <c r="I1271"/>
    </row>
    <row r="1272" spans="1:9" x14ac:dyDescent="0.25">
      <c r="A1272" s="3" t="s">
        <v>1217</v>
      </c>
      <c r="B1272" s="2">
        <v>2</v>
      </c>
      <c r="C1272" s="3" t="s">
        <v>4586</v>
      </c>
      <c r="D1272">
        <v>45</v>
      </c>
      <c r="E1272"/>
      <c r="H1272" s="6"/>
      <c r="I1272"/>
    </row>
    <row r="1273" spans="1:9" x14ac:dyDescent="0.25">
      <c r="A1273" s="3" t="s">
        <v>1223</v>
      </c>
      <c r="B1273" s="2">
        <v>2</v>
      </c>
      <c r="C1273" s="3" t="s">
        <v>4586</v>
      </c>
      <c r="D1273">
        <v>45</v>
      </c>
      <c r="E1273"/>
      <c r="H1273" s="6"/>
      <c r="I1273"/>
    </row>
    <row r="1274" spans="1:9" x14ac:dyDescent="0.25">
      <c r="A1274" s="3" t="s">
        <v>1218</v>
      </c>
      <c r="B1274" s="2">
        <v>2</v>
      </c>
      <c r="C1274" s="3" t="s">
        <v>4586</v>
      </c>
      <c r="D1274">
        <v>45</v>
      </c>
      <c r="E1274"/>
      <c r="H1274" s="6"/>
      <c r="I1274"/>
    </row>
    <row r="1275" spans="1:9" x14ac:dyDescent="0.25">
      <c r="A1275" s="3" t="s">
        <v>1257</v>
      </c>
      <c r="B1275" s="2">
        <v>2</v>
      </c>
      <c r="C1275" s="3" t="s">
        <v>3377</v>
      </c>
      <c r="D1275">
        <v>45</v>
      </c>
      <c r="E1275"/>
      <c r="H1275" s="6"/>
      <c r="I1275"/>
    </row>
    <row r="1276" spans="1:9" x14ac:dyDescent="0.25">
      <c r="A1276" s="3" t="s">
        <v>1228</v>
      </c>
      <c r="B1276" s="2">
        <v>2</v>
      </c>
      <c r="C1276" s="3" t="s">
        <v>3377</v>
      </c>
      <c r="D1276">
        <v>45</v>
      </c>
      <c r="E1276"/>
      <c r="H1276" s="6"/>
      <c r="I1276"/>
    </row>
    <row r="1277" spans="1:9" x14ac:dyDescent="0.25">
      <c r="A1277" s="3" t="s">
        <v>1264</v>
      </c>
      <c r="B1277" s="2">
        <v>2</v>
      </c>
      <c r="C1277" s="3" t="s">
        <v>3377</v>
      </c>
      <c r="D1277">
        <v>45</v>
      </c>
      <c r="E1277"/>
      <c r="H1277" s="6"/>
      <c r="I1277"/>
    </row>
    <row r="1278" spans="1:9" x14ac:dyDescent="0.25">
      <c r="A1278" s="3" t="s">
        <v>1258</v>
      </c>
      <c r="B1278" s="2">
        <v>2</v>
      </c>
      <c r="C1278" s="3" t="s">
        <v>3377</v>
      </c>
      <c r="D1278">
        <v>45</v>
      </c>
      <c r="E1278"/>
      <c r="H1278" s="6"/>
      <c r="I1278"/>
    </row>
    <row r="1279" spans="1:9" x14ac:dyDescent="0.25">
      <c r="A1279" s="3" t="s">
        <v>1268</v>
      </c>
      <c r="B1279" s="2">
        <v>1</v>
      </c>
      <c r="C1279" s="3" t="s">
        <v>2049</v>
      </c>
      <c r="D1279">
        <v>18</v>
      </c>
      <c r="E1279"/>
      <c r="H1279" s="6"/>
      <c r="I1279"/>
    </row>
    <row r="1280" spans="1:9" x14ac:dyDescent="0.25">
      <c r="A1280" s="3" t="s">
        <v>1220</v>
      </c>
      <c r="B1280" s="2">
        <v>1</v>
      </c>
      <c r="C1280" s="3" t="s">
        <v>2049</v>
      </c>
      <c r="D1280">
        <v>18</v>
      </c>
      <c r="E1280"/>
      <c r="H1280" s="6"/>
      <c r="I1280"/>
    </row>
    <row r="1281" spans="1:9" x14ac:dyDescent="0.25">
      <c r="A1281" s="3" t="s">
        <v>1242</v>
      </c>
      <c r="B1281" s="2">
        <v>2</v>
      </c>
      <c r="C1281" s="3" t="s">
        <v>3378</v>
      </c>
      <c r="D1281">
        <v>45</v>
      </c>
      <c r="E1281"/>
      <c r="H1281" s="6"/>
      <c r="I1281"/>
    </row>
    <row r="1282" spans="1:9" x14ac:dyDescent="0.25">
      <c r="A1282" s="3" t="s">
        <v>1253</v>
      </c>
      <c r="B1282" s="2">
        <v>2</v>
      </c>
      <c r="C1282" s="3" t="s">
        <v>3378</v>
      </c>
      <c r="D1282">
        <v>45</v>
      </c>
      <c r="E1282"/>
      <c r="H1282" s="6"/>
      <c r="I1282"/>
    </row>
    <row r="1283" spans="1:9" x14ac:dyDescent="0.25">
      <c r="A1283" s="3" t="s">
        <v>1232</v>
      </c>
      <c r="B1283" s="2">
        <v>2</v>
      </c>
      <c r="C1283" s="3" t="s">
        <v>3378</v>
      </c>
      <c r="D1283">
        <v>45</v>
      </c>
      <c r="E1283"/>
      <c r="H1283" s="6"/>
      <c r="I1283"/>
    </row>
    <row r="1284" spans="1:9" x14ac:dyDescent="0.25">
      <c r="A1284" s="3" t="s">
        <v>1260</v>
      </c>
      <c r="B1284" s="2">
        <v>2</v>
      </c>
      <c r="C1284" s="3" t="s">
        <v>3378</v>
      </c>
      <c r="D1284">
        <v>45</v>
      </c>
      <c r="E1284"/>
      <c r="H1284" s="6"/>
      <c r="I1284"/>
    </row>
    <row r="1285" spans="1:9" x14ac:dyDescent="0.25">
      <c r="A1285" s="3" t="s">
        <v>1245</v>
      </c>
      <c r="B1285" s="2">
        <v>2</v>
      </c>
      <c r="C1285" s="3" t="s">
        <v>4587</v>
      </c>
      <c r="D1285">
        <v>45</v>
      </c>
      <c r="E1285"/>
      <c r="H1285" s="6"/>
      <c r="I1285"/>
    </row>
    <row r="1286" spans="1:9" x14ac:dyDescent="0.25">
      <c r="A1286" s="3" t="s">
        <v>1221</v>
      </c>
      <c r="B1286" s="2">
        <v>2</v>
      </c>
      <c r="C1286" s="3" t="s">
        <v>4587</v>
      </c>
      <c r="D1286">
        <v>45</v>
      </c>
      <c r="E1286"/>
      <c r="H1286" s="6"/>
      <c r="I1286"/>
    </row>
    <row r="1287" spans="1:9" x14ac:dyDescent="0.25">
      <c r="A1287" s="3" t="s">
        <v>1270</v>
      </c>
      <c r="B1287" s="2">
        <v>2</v>
      </c>
      <c r="C1287" s="3" t="s">
        <v>4587</v>
      </c>
      <c r="D1287">
        <v>45</v>
      </c>
      <c r="E1287"/>
      <c r="H1287" s="6"/>
      <c r="I1287"/>
    </row>
    <row r="1288" spans="1:9" x14ac:dyDescent="0.25">
      <c r="A1288" s="3" t="s">
        <v>1276</v>
      </c>
      <c r="B1288" s="2">
        <v>3</v>
      </c>
      <c r="C1288" s="3" t="s">
        <v>3622</v>
      </c>
      <c r="D1288">
        <v>72</v>
      </c>
      <c r="E1288"/>
      <c r="H1288" s="6"/>
      <c r="I1288"/>
    </row>
    <row r="1289" spans="1:9" x14ac:dyDescent="0.25">
      <c r="A1289" s="3" t="s">
        <v>1256</v>
      </c>
      <c r="B1289" s="2">
        <v>3</v>
      </c>
      <c r="C1289" s="3" t="s">
        <v>3622</v>
      </c>
      <c r="D1289">
        <v>72</v>
      </c>
      <c r="E1289"/>
      <c r="H1289" s="6"/>
      <c r="I1289"/>
    </row>
    <row r="1290" spans="1:9" x14ac:dyDescent="0.25">
      <c r="A1290" s="3" t="s">
        <v>1227</v>
      </c>
      <c r="B1290" s="2">
        <v>2</v>
      </c>
      <c r="C1290" s="3" t="s">
        <v>4587</v>
      </c>
      <c r="D1290">
        <v>45</v>
      </c>
      <c r="E1290"/>
      <c r="H1290" s="6"/>
      <c r="I1290"/>
    </row>
    <row r="1291" spans="1:9" x14ac:dyDescent="0.25">
      <c r="A1291" s="3" t="s">
        <v>1247</v>
      </c>
      <c r="B1291" s="2">
        <v>2</v>
      </c>
      <c r="C1291" s="3" t="s">
        <v>3379</v>
      </c>
      <c r="D1291">
        <v>45</v>
      </c>
      <c r="E1291"/>
      <c r="H1291" s="6"/>
      <c r="I1291"/>
    </row>
    <row r="1292" spans="1:9" x14ac:dyDescent="0.25">
      <c r="A1292" s="3" t="s">
        <v>1254</v>
      </c>
      <c r="B1292" s="2">
        <v>2</v>
      </c>
      <c r="C1292" s="3" t="s">
        <v>3379</v>
      </c>
      <c r="D1292">
        <v>45</v>
      </c>
      <c r="E1292"/>
      <c r="H1292" s="6"/>
      <c r="I1292"/>
    </row>
    <row r="1293" spans="1:9" x14ac:dyDescent="0.25">
      <c r="A1293" s="3" t="s">
        <v>1271</v>
      </c>
      <c r="B1293" s="2">
        <v>2</v>
      </c>
      <c r="C1293" s="3" t="s">
        <v>3379</v>
      </c>
      <c r="D1293">
        <v>45</v>
      </c>
      <c r="E1293"/>
      <c r="H1293" s="6"/>
      <c r="I1293"/>
    </row>
    <row r="1294" spans="1:9" x14ac:dyDescent="0.25">
      <c r="A1294" s="3" t="s">
        <v>1272</v>
      </c>
      <c r="B1294" s="2">
        <v>2</v>
      </c>
      <c r="C1294" s="3" t="s">
        <v>3379</v>
      </c>
      <c r="D1294">
        <v>45</v>
      </c>
      <c r="E1294"/>
      <c r="H1294" s="6"/>
      <c r="I1294"/>
    </row>
    <row r="1295" spans="1:9" x14ac:dyDescent="0.25">
      <c r="A1295" s="3" t="s">
        <v>1237</v>
      </c>
      <c r="B1295" s="2">
        <v>2</v>
      </c>
      <c r="C1295" s="3" t="s">
        <v>3379</v>
      </c>
      <c r="D1295">
        <v>45</v>
      </c>
      <c r="E1295"/>
      <c r="H1295" s="6"/>
      <c r="I1295"/>
    </row>
    <row r="1296" spans="1:9" x14ac:dyDescent="0.25">
      <c r="A1296" s="3" t="s">
        <v>1234</v>
      </c>
      <c r="B1296" s="2">
        <v>2</v>
      </c>
      <c r="C1296" s="3" t="s">
        <v>3379</v>
      </c>
      <c r="D1296">
        <v>45</v>
      </c>
      <c r="E1296"/>
      <c r="H1296" s="6"/>
      <c r="I1296"/>
    </row>
    <row r="1297" spans="1:9" x14ac:dyDescent="0.25">
      <c r="A1297" s="3" t="s">
        <v>1277</v>
      </c>
      <c r="B1297" s="2">
        <v>2</v>
      </c>
      <c r="C1297" s="3" t="s">
        <v>2622</v>
      </c>
      <c r="D1297">
        <v>53</v>
      </c>
      <c r="E1297"/>
      <c r="H1297" s="6"/>
      <c r="I1297"/>
    </row>
    <row r="1298" spans="1:9" x14ac:dyDescent="0.25">
      <c r="A1298" s="3" t="s">
        <v>1215</v>
      </c>
      <c r="B1298" s="2">
        <v>2</v>
      </c>
      <c r="C1298" s="3" t="s">
        <v>4588</v>
      </c>
      <c r="D1298">
        <v>45</v>
      </c>
      <c r="E1298"/>
      <c r="H1298" s="6"/>
      <c r="I1298"/>
    </row>
    <row r="1299" spans="1:9" x14ac:dyDescent="0.25">
      <c r="A1299" s="3" t="s">
        <v>1239</v>
      </c>
      <c r="B1299" s="2">
        <v>2</v>
      </c>
      <c r="C1299" s="3" t="s">
        <v>2622</v>
      </c>
      <c r="D1299">
        <v>53</v>
      </c>
      <c r="E1299"/>
      <c r="H1299" s="6"/>
      <c r="I1299"/>
    </row>
    <row r="1300" spans="1:9" x14ac:dyDescent="0.25">
      <c r="A1300" s="3" t="s">
        <v>1236</v>
      </c>
      <c r="B1300" s="2">
        <v>2</v>
      </c>
      <c r="C1300" s="3" t="s">
        <v>3380</v>
      </c>
      <c r="D1300">
        <v>45</v>
      </c>
      <c r="E1300"/>
      <c r="H1300" s="6"/>
      <c r="I1300"/>
    </row>
    <row r="1301" spans="1:9" x14ac:dyDescent="0.25">
      <c r="A1301" s="3" t="s">
        <v>1266</v>
      </c>
      <c r="B1301" s="2">
        <v>2</v>
      </c>
      <c r="C1301" s="3" t="s">
        <v>4589</v>
      </c>
      <c r="D1301">
        <v>45</v>
      </c>
      <c r="E1301"/>
      <c r="H1301" s="6"/>
      <c r="I1301"/>
    </row>
    <row r="1302" spans="1:9" x14ac:dyDescent="0.25">
      <c r="A1302" s="3" t="s">
        <v>1229</v>
      </c>
      <c r="B1302" s="2">
        <v>3</v>
      </c>
      <c r="C1302" s="3" t="s">
        <v>4590</v>
      </c>
      <c r="D1302">
        <v>63</v>
      </c>
      <c r="E1302"/>
      <c r="H1302" s="6"/>
      <c r="I1302"/>
    </row>
    <row r="1303" spans="1:9" x14ac:dyDescent="0.25">
      <c r="A1303" s="3" t="s">
        <v>1244</v>
      </c>
      <c r="B1303" s="2">
        <v>2</v>
      </c>
      <c r="C1303" s="3" t="s">
        <v>3381</v>
      </c>
      <c r="D1303">
        <v>45</v>
      </c>
      <c r="E1303"/>
      <c r="H1303" s="6"/>
      <c r="I1303"/>
    </row>
    <row r="1304" spans="1:9" x14ac:dyDescent="0.25">
      <c r="A1304" s="3" t="s">
        <v>1248</v>
      </c>
      <c r="B1304" s="2">
        <v>2</v>
      </c>
      <c r="C1304" s="3" t="s">
        <v>3381</v>
      </c>
      <c r="D1304">
        <v>45</v>
      </c>
      <c r="E1304"/>
      <c r="H1304" s="6"/>
      <c r="I1304"/>
    </row>
    <row r="1305" spans="1:9" x14ac:dyDescent="0.25">
      <c r="A1305" s="3" t="s">
        <v>1273</v>
      </c>
      <c r="B1305" s="2">
        <v>2</v>
      </c>
      <c r="C1305" s="3" t="s">
        <v>3381</v>
      </c>
      <c r="D1305">
        <v>45</v>
      </c>
      <c r="E1305"/>
      <c r="H1305" s="6"/>
      <c r="I1305"/>
    </row>
    <row r="1306" spans="1:9" x14ac:dyDescent="0.25">
      <c r="A1306" s="3" t="s">
        <v>1225</v>
      </c>
      <c r="B1306" s="2">
        <v>2</v>
      </c>
      <c r="C1306" s="3" t="s">
        <v>3381</v>
      </c>
      <c r="D1306">
        <v>45</v>
      </c>
      <c r="E1306"/>
      <c r="H1306" s="6"/>
      <c r="I1306"/>
    </row>
    <row r="1307" spans="1:9" x14ac:dyDescent="0.25">
      <c r="A1307" s="3" t="s">
        <v>1252</v>
      </c>
      <c r="B1307" s="2">
        <v>2</v>
      </c>
      <c r="C1307" s="3" t="s">
        <v>3381</v>
      </c>
      <c r="D1307">
        <v>45</v>
      </c>
      <c r="E1307"/>
      <c r="H1307" s="6"/>
      <c r="I1307"/>
    </row>
    <row r="1308" spans="1:9" x14ac:dyDescent="0.25">
      <c r="A1308" s="3" t="s">
        <v>1235</v>
      </c>
      <c r="B1308" s="2">
        <v>2</v>
      </c>
      <c r="C1308" s="3" t="s">
        <v>3381</v>
      </c>
      <c r="D1308">
        <v>45</v>
      </c>
      <c r="E1308"/>
      <c r="H1308" s="6"/>
      <c r="I1308"/>
    </row>
    <row r="1309" spans="1:9" x14ac:dyDescent="0.25">
      <c r="A1309" s="3" t="s">
        <v>1269</v>
      </c>
      <c r="B1309" s="2">
        <v>1</v>
      </c>
      <c r="C1309" s="3" t="s">
        <v>2050</v>
      </c>
      <c r="D1309">
        <v>20</v>
      </c>
      <c r="E1309"/>
      <c r="H1309" s="6"/>
      <c r="I1309"/>
    </row>
    <row r="1310" spans="1:9" x14ac:dyDescent="0.25">
      <c r="A1310" s="3" t="s">
        <v>1249</v>
      </c>
      <c r="B1310" s="2">
        <v>1</v>
      </c>
      <c r="C1310" s="3" t="s">
        <v>2050</v>
      </c>
      <c r="D1310">
        <v>20</v>
      </c>
      <c r="E1310"/>
      <c r="H1310" s="6"/>
      <c r="I1310"/>
    </row>
    <row r="1311" spans="1:9" x14ac:dyDescent="0.25">
      <c r="A1311" s="3" t="s">
        <v>1238</v>
      </c>
      <c r="B1311" s="2">
        <v>1</v>
      </c>
      <c r="C1311" s="3" t="s">
        <v>2050</v>
      </c>
      <c r="D1311">
        <v>20</v>
      </c>
      <c r="E1311"/>
      <c r="H1311" s="6"/>
      <c r="I1311"/>
    </row>
    <row r="1312" spans="1:9" x14ac:dyDescent="0.25">
      <c r="A1312" s="3" t="s">
        <v>1226</v>
      </c>
      <c r="B1312" s="2">
        <v>1</v>
      </c>
      <c r="C1312" s="3" t="s">
        <v>2050</v>
      </c>
      <c r="D1312">
        <v>20</v>
      </c>
      <c r="E1312"/>
      <c r="H1312" s="6"/>
      <c r="I1312"/>
    </row>
    <row r="1313" spans="1:9" x14ac:dyDescent="0.25">
      <c r="A1313" s="3" t="s">
        <v>1240</v>
      </c>
      <c r="B1313" s="2">
        <v>1</v>
      </c>
      <c r="C1313" s="3" t="s">
        <v>2050</v>
      </c>
      <c r="D1313">
        <v>20</v>
      </c>
      <c r="E1313"/>
      <c r="H1313" s="6"/>
      <c r="I1313"/>
    </row>
    <row r="1314" spans="1:9" x14ac:dyDescent="0.25">
      <c r="A1314" s="3" t="s">
        <v>1267</v>
      </c>
      <c r="B1314" s="2">
        <v>1</v>
      </c>
      <c r="C1314" s="3" t="s">
        <v>2050</v>
      </c>
      <c r="D1314">
        <v>20</v>
      </c>
      <c r="E1314"/>
      <c r="H1314" s="6"/>
      <c r="I1314"/>
    </row>
    <row r="1315" spans="1:9" x14ac:dyDescent="0.25">
      <c r="A1315" s="3" t="s">
        <v>1241</v>
      </c>
      <c r="B1315" s="2">
        <v>1</v>
      </c>
      <c r="C1315" s="3" t="s">
        <v>2050</v>
      </c>
      <c r="D1315">
        <v>20</v>
      </c>
      <c r="E1315"/>
      <c r="H1315" s="6"/>
      <c r="I1315"/>
    </row>
    <row r="1316" spans="1:9" x14ac:dyDescent="0.25">
      <c r="A1316" s="3" t="s">
        <v>1230</v>
      </c>
      <c r="B1316" s="2">
        <v>1</v>
      </c>
      <c r="C1316" s="3" t="s">
        <v>2050</v>
      </c>
      <c r="D1316">
        <v>20</v>
      </c>
      <c r="E1316"/>
      <c r="H1316" s="6"/>
      <c r="I1316"/>
    </row>
    <row r="1317" spans="1:9" x14ac:dyDescent="0.25">
      <c r="A1317" s="3" t="s">
        <v>1212</v>
      </c>
      <c r="B1317" s="2">
        <v>2</v>
      </c>
      <c r="C1317" s="3" t="s">
        <v>2598</v>
      </c>
      <c r="D1317">
        <v>57</v>
      </c>
      <c r="E1317"/>
      <c r="H1317" s="6"/>
      <c r="I1317"/>
    </row>
    <row r="1318" spans="1:9" x14ac:dyDescent="0.25">
      <c r="A1318" s="3" t="s">
        <v>1209</v>
      </c>
      <c r="B1318" s="2">
        <v>2</v>
      </c>
      <c r="C1318" s="3" t="s">
        <v>2598</v>
      </c>
      <c r="D1318">
        <v>57</v>
      </c>
      <c r="E1318"/>
      <c r="H1318" s="6"/>
      <c r="I1318"/>
    </row>
    <row r="1319" spans="1:9" x14ac:dyDescent="0.25">
      <c r="A1319" s="3" t="s">
        <v>1262</v>
      </c>
      <c r="B1319" s="2">
        <v>2</v>
      </c>
      <c r="C1319" s="3" t="s">
        <v>3382</v>
      </c>
      <c r="D1319">
        <v>45</v>
      </c>
      <c r="E1319"/>
      <c r="H1319" s="6"/>
      <c r="I1319"/>
    </row>
    <row r="1320" spans="1:9" x14ac:dyDescent="0.25">
      <c r="A1320" s="3" t="s">
        <v>1263</v>
      </c>
      <c r="B1320" s="2">
        <v>2</v>
      </c>
      <c r="C1320" s="3" t="s">
        <v>3382</v>
      </c>
      <c r="D1320">
        <v>45</v>
      </c>
      <c r="E1320"/>
      <c r="H1320" s="6"/>
      <c r="I1320"/>
    </row>
    <row r="1321" spans="1:9" x14ac:dyDescent="0.25">
      <c r="A1321" s="3" t="s">
        <v>1224</v>
      </c>
      <c r="B1321" s="2">
        <v>2</v>
      </c>
      <c r="C1321" s="3" t="s">
        <v>3382</v>
      </c>
      <c r="D1321">
        <v>45</v>
      </c>
      <c r="E1321"/>
      <c r="H1321" s="6"/>
      <c r="I1321"/>
    </row>
    <row r="1322" spans="1:9" x14ac:dyDescent="0.25">
      <c r="A1322" s="3" t="s">
        <v>1231</v>
      </c>
      <c r="B1322" s="2">
        <v>2</v>
      </c>
      <c r="C1322" s="3" t="s">
        <v>3383</v>
      </c>
      <c r="D1322">
        <v>45</v>
      </c>
      <c r="E1322"/>
      <c r="H1322" s="6"/>
      <c r="I1322"/>
    </row>
    <row r="1323" spans="1:9" x14ac:dyDescent="0.25">
      <c r="A1323" s="3" t="s">
        <v>1214</v>
      </c>
      <c r="B1323" s="2">
        <v>2</v>
      </c>
      <c r="C1323" s="3" t="s">
        <v>3383</v>
      </c>
      <c r="D1323">
        <v>45</v>
      </c>
      <c r="E1323"/>
      <c r="H1323" s="6"/>
      <c r="I1323"/>
    </row>
    <row r="1324" spans="1:9" x14ac:dyDescent="0.25">
      <c r="A1324" s="3" t="s">
        <v>1251</v>
      </c>
      <c r="B1324" s="2">
        <v>2</v>
      </c>
      <c r="C1324" s="3" t="s">
        <v>3383</v>
      </c>
      <c r="D1324">
        <v>45</v>
      </c>
      <c r="E1324"/>
      <c r="H1324" s="6"/>
      <c r="I1324"/>
    </row>
    <row r="1325" spans="1:9" x14ac:dyDescent="0.25">
      <c r="A1325" s="3" t="s">
        <v>1243</v>
      </c>
      <c r="B1325" s="2">
        <v>2</v>
      </c>
      <c r="C1325" s="3" t="s">
        <v>3383</v>
      </c>
      <c r="D1325">
        <v>45</v>
      </c>
      <c r="E1325"/>
      <c r="H1325" s="6"/>
      <c r="I1325"/>
    </row>
    <row r="1326" spans="1:9" x14ac:dyDescent="0.25">
      <c r="A1326" s="3" t="s">
        <v>1233</v>
      </c>
      <c r="B1326" s="2">
        <v>2</v>
      </c>
      <c r="C1326" s="3" t="s">
        <v>3384</v>
      </c>
      <c r="D1326">
        <v>45</v>
      </c>
      <c r="E1326"/>
      <c r="H1326" s="6"/>
      <c r="I1326"/>
    </row>
    <row r="1327" spans="1:9" x14ac:dyDescent="0.25">
      <c r="A1327" s="3" t="s">
        <v>1222</v>
      </c>
      <c r="B1327" s="2">
        <v>2</v>
      </c>
      <c r="C1327" s="3" t="s">
        <v>3384</v>
      </c>
      <c r="D1327">
        <v>45</v>
      </c>
      <c r="E1327"/>
      <c r="H1327" s="6"/>
      <c r="I1327"/>
    </row>
    <row r="1328" spans="1:9" x14ac:dyDescent="0.25">
      <c r="A1328" s="3" t="s">
        <v>1250</v>
      </c>
      <c r="B1328" s="2">
        <v>2</v>
      </c>
      <c r="C1328" s="3" t="s">
        <v>3384</v>
      </c>
      <c r="D1328">
        <v>45</v>
      </c>
      <c r="E1328"/>
      <c r="H1328" s="6"/>
      <c r="I1328"/>
    </row>
    <row r="1329" spans="1:9" x14ac:dyDescent="0.25">
      <c r="A1329" s="3" t="s">
        <v>1216</v>
      </c>
      <c r="B1329" s="2">
        <v>2</v>
      </c>
      <c r="C1329" s="3" t="s">
        <v>3384</v>
      </c>
      <c r="D1329">
        <v>45</v>
      </c>
      <c r="E1329"/>
      <c r="H1329" s="6"/>
      <c r="I1329"/>
    </row>
    <row r="1330" spans="1:9" x14ac:dyDescent="0.25">
      <c r="A1330" s="3" t="s">
        <v>1845</v>
      </c>
      <c r="B1330" s="2">
        <v>1</v>
      </c>
      <c r="C1330" s="3" t="s">
        <v>1846</v>
      </c>
      <c r="D1330">
        <v>13</v>
      </c>
      <c r="E1330"/>
      <c r="H1330" s="6"/>
      <c r="I1330"/>
    </row>
    <row r="1331" spans="1:9" x14ac:dyDescent="0.25">
      <c r="A1331" s="3" t="s">
        <v>1847</v>
      </c>
      <c r="B1331" s="2">
        <v>1</v>
      </c>
      <c r="C1331" s="3" t="s">
        <v>1848</v>
      </c>
      <c r="D1331">
        <v>13</v>
      </c>
      <c r="E1331"/>
      <c r="H1331" s="6"/>
      <c r="I1331"/>
    </row>
    <row r="1332" spans="1:9" x14ac:dyDescent="0.25">
      <c r="A1332" s="3" t="s">
        <v>1843</v>
      </c>
      <c r="B1332" s="2">
        <v>1</v>
      </c>
      <c r="C1332" s="3" t="s">
        <v>1844</v>
      </c>
      <c r="D1332">
        <v>13</v>
      </c>
      <c r="E1332"/>
      <c r="H1332" s="6"/>
      <c r="I1332"/>
    </row>
    <row r="1333" spans="1:9" x14ac:dyDescent="0.25">
      <c r="A1333" s="3" t="s">
        <v>1333</v>
      </c>
      <c r="B1333" s="2">
        <v>1</v>
      </c>
      <c r="C1333" s="3" t="s">
        <v>2051</v>
      </c>
      <c r="D1333">
        <v>17</v>
      </c>
      <c r="E1333"/>
      <c r="H1333" s="6"/>
      <c r="I1333"/>
    </row>
    <row r="1334" spans="1:9" x14ac:dyDescent="0.25">
      <c r="A1334" s="3" t="s">
        <v>1312</v>
      </c>
      <c r="B1334" s="2">
        <v>1</v>
      </c>
      <c r="C1334" s="3" t="s">
        <v>2051</v>
      </c>
      <c r="D1334">
        <v>17</v>
      </c>
      <c r="E1334"/>
      <c r="H1334" s="6"/>
      <c r="I1334"/>
    </row>
    <row r="1335" spans="1:9" x14ac:dyDescent="0.25">
      <c r="A1335" s="3" t="s">
        <v>1299</v>
      </c>
      <c r="B1335" s="2">
        <v>2</v>
      </c>
      <c r="C1335" s="3" t="s">
        <v>4326</v>
      </c>
      <c r="D1335">
        <v>36</v>
      </c>
      <c r="E1335"/>
      <c r="H1335" s="6"/>
      <c r="I1335"/>
    </row>
    <row r="1336" spans="1:9" x14ac:dyDescent="0.25">
      <c r="A1336" s="3" t="s">
        <v>1297</v>
      </c>
      <c r="B1336" s="2">
        <v>1</v>
      </c>
      <c r="C1336" s="3" t="s">
        <v>2051</v>
      </c>
      <c r="D1336">
        <v>17</v>
      </c>
      <c r="E1336"/>
      <c r="H1336" s="6"/>
      <c r="I1336"/>
    </row>
    <row r="1337" spans="1:9" x14ac:dyDescent="0.25">
      <c r="A1337" s="3" t="s">
        <v>1711</v>
      </c>
      <c r="B1337" s="2">
        <v>2</v>
      </c>
      <c r="C1337" s="3" t="s">
        <v>3871</v>
      </c>
      <c r="D1337">
        <v>45</v>
      </c>
      <c r="E1337"/>
      <c r="H1337" s="6"/>
      <c r="I1337"/>
    </row>
    <row r="1338" spans="1:9" x14ac:dyDescent="0.25">
      <c r="A1338" s="3" t="s">
        <v>1296</v>
      </c>
      <c r="B1338" s="2">
        <v>2</v>
      </c>
      <c r="C1338" s="3" t="s">
        <v>3623</v>
      </c>
      <c r="D1338">
        <v>45</v>
      </c>
      <c r="E1338"/>
      <c r="H1338" s="6"/>
      <c r="I1338"/>
    </row>
    <row r="1339" spans="1:9" x14ac:dyDescent="0.25">
      <c r="A1339" s="3" t="s">
        <v>1712</v>
      </c>
      <c r="B1339" s="2">
        <v>2</v>
      </c>
      <c r="C1339" s="3" t="s">
        <v>3872</v>
      </c>
      <c r="D1339">
        <v>45</v>
      </c>
      <c r="E1339"/>
      <c r="H1339" s="6"/>
      <c r="I1339"/>
    </row>
    <row r="1340" spans="1:9" x14ac:dyDescent="0.25">
      <c r="A1340" s="3" t="s">
        <v>1338</v>
      </c>
      <c r="B1340" s="2">
        <v>2</v>
      </c>
      <c r="C1340" s="3" t="s">
        <v>4326</v>
      </c>
      <c r="D1340">
        <v>36</v>
      </c>
      <c r="E1340"/>
      <c r="H1340" s="6"/>
      <c r="I1340"/>
    </row>
    <row r="1341" spans="1:9" x14ac:dyDescent="0.25">
      <c r="A1341" s="3" t="s">
        <v>1313</v>
      </c>
      <c r="B1341" s="2">
        <v>2</v>
      </c>
      <c r="C1341" s="3" t="s">
        <v>4326</v>
      </c>
      <c r="D1341">
        <v>36</v>
      </c>
      <c r="E1341"/>
      <c r="H1341" s="6"/>
      <c r="I1341"/>
    </row>
    <row r="1342" spans="1:9" x14ac:dyDescent="0.25">
      <c r="A1342" s="3" t="s">
        <v>1325</v>
      </c>
      <c r="B1342" s="2">
        <v>2</v>
      </c>
      <c r="C1342" s="3" t="s">
        <v>4326</v>
      </c>
      <c r="D1342">
        <v>36</v>
      </c>
      <c r="E1342"/>
      <c r="H1342" s="6"/>
      <c r="I1342"/>
    </row>
    <row r="1343" spans="1:9" x14ac:dyDescent="0.25">
      <c r="A1343" s="3" t="s">
        <v>1295</v>
      </c>
      <c r="B1343" s="2">
        <v>2</v>
      </c>
      <c r="C1343" s="3" t="s">
        <v>4326</v>
      </c>
      <c r="D1343">
        <v>36</v>
      </c>
      <c r="E1343"/>
      <c r="H1343" s="6"/>
      <c r="I1343"/>
    </row>
    <row r="1344" spans="1:9" x14ac:dyDescent="0.25">
      <c r="A1344" s="3" t="s">
        <v>1335</v>
      </c>
      <c r="B1344" s="2">
        <v>2</v>
      </c>
      <c r="C1344" s="3" t="s">
        <v>3624</v>
      </c>
      <c r="D1344">
        <v>45</v>
      </c>
      <c r="E1344"/>
      <c r="H1344" s="6"/>
      <c r="I1344"/>
    </row>
    <row r="1345" spans="1:9" x14ac:dyDescent="0.25">
      <c r="A1345" s="3" t="s">
        <v>1301</v>
      </c>
      <c r="B1345" s="2">
        <v>2</v>
      </c>
      <c r="C1345" s="3" t="s">
        <v>3873</v>
      </c>
      <c r="D1345">
        <v>45</v>
      </c>
      <c r="E1345"/>
      <c r="H1345" s="6"/>
      <c r="I1345"/>
    </row>
    <row r="1346" spans="1:9" x14ac:dyDescent="0.25">
      <c r="A1346" s="3" t="s">
        <v>1322</v>
      </c>
      <c r="B1346" s="2">
        <v>2</v>
      </c>
      <c r="C1346" s="3" t="s">
        <v>3873</v>
      </c>
      <c r="D1346">
        <v>45</v>
      </c>
      <c r="E1346"/>
      <c r="H1346" s="6"/>
      <c r="I1346"/>
    </row>
    <row r="1347" spans="1:9" x14ac:dyDescent="0.25">
      <c r="A1347" s="3" t="s">
        <v>1334</v>
      </c>
      <c r="B1347" s="2">
        <v>2</v>
      </c>
      <c r="C1347" s="3" t="s">
        <v>3873</v>
      </c>
      <c r="D1347">
        <v>45</v>
      </c>
      <c r="E1347"/>
      <c r="H1347" s="6"/>
      <c r="I1347"/>
    </row>
    <row r="1348" spans="1:9" x14ac:dyDescent="0.25">
      <c r="A1348" s="3" t="s">
        <v>1321</v>
      </c>
      <c r="B1348" s="2">
        <v>2</v>
      </c>
      <c r="C1348" s="3" t="s">
        <v>3873</v>
      </c>
      <c r="D1348">
        <v>45</v>
      </c>
      <c r="E1348"/>
      <c r="H1348" s="6"/>
      <c r="I1348"/>
    </row>
    <row r="1349" spans="1:9" x14ac:dyDescent="0.25">
      <c r="A1349" s="3" t="s">
        <v>1345</v>
      </c>
      <c r="B1349" s="2">
        <v>2</v>
      </c>
      <c r="C1349" s="3" t="s">
        <v>3874</v>
      </c>
      <c r="D1349">
        <v>45</v>
      </c>
      <c r="E1349"/>
      <c r="H1349" s="6"/>
      <c r="I1349"/>
    </row>
    <row r="1350" spans="1:9" x14ac:dyDescent="0.25">
      <c r="A1350" s="3" t="s">
        <v>1291</v>
      </c>
      <c r="B1350" s="2">
        <v>2</v>
      </c>
      <c r="C1350" s="3" t="s">
        <v>3874</v>
      </c>
      <c r="D1350">
        <v>45</v>
      </c>
      <c r="E1350"/>
      <c r="H1350" s="6"/>
      <c r="I1350"/>
    </row>
    <row r="1351" spans="1:9" x14ac:dyDescent="0.25">
      <c r="A1351" s="3" t="s">
        <v>1340</v>
      </c>
      <c r="B1351" s="2">
        <v>2</v>
      </c>
      <c r="C1351" s="3" t="s">
        <v>3874</v>
      </c>
      <c r="D1351">
        <v>45</v>
      </c>
      <c r="E1351"/>
      <c r="H1351" s="6"/>
      <c r="I1351"/>
    </row>
    <row r="1352" spans="1:9" x14ac:dyDescent="0.25">
      <c r="A1352" s="3" t="s">
        <v>1327</v>
      </c>
      <c r="B1352" s="2">
        <v>2</v>
      </c>
      <c r="C1352" s="3" t="s">
        <v>3874</v>
      </c>
      <c r="D1352">
        <v>45</v>
      </c>
      <c r="E1352"/>
      <c r="H1352" s="6"/>
      <c r="I1352"/>
    </row>
    <row r="1353" spans="1:9" x14ac:dyDescent="0.25">
      <c r="A1353" s="3" t="s">
        <v>1317</v>
      </c>
      <c r="B1353" s="2">
        <v>2</v>
      </c>
      <c r="C1353" s="3" t="s">
        <v>3874</v>
      </c>
      <c r="D1353">
        <v>45</v>
      </c>
      <c r="E1353"/>
      <c r="H1353" s="6"/>
      <c r="I1353"/>
    </row>
    <row r="1354" spans="1:9" x14ac:dyDescent="0.25">
      <c r="A1354" s="3" t="s">
        <v>1305</v>
      </c>
      <c r="B1354" s="2">
        <v>2</v>
      </c>
      <c r="C1354" s="3" t="s">
        <v>3874</v>
      </c>
      <c r="D1354">
        <v>45</v>
      </c>
      <c r="E1354"/>
      <c r="H1354" s="6"/>
      <c r="I1354"/>
    </row>
    <row r="1355" spans="1:9" x14ac:dyDescent="0.25">
      <c r="A1355" s="3" t="s">
        <v>1311</v>
      </c>
      <c r="B1355" s="2">
        <v>2</v>
      </c>
      <c r="C1355" s="3" t="s">
        <v>3874</v>
      </c>
      <c r="D1355">
        <v>45</v>
      </c>
      <c r="E1355"/>
      <c r="H1355" s="6"/>
      <c r="I1355"/>
    </row>
    <row r="1356" spans="1:9" x14ac:dyDescent="0.25">
      <c r="A1356" s="3" t="s">
        <v>1343</v>
      </c>
      <c r="B1356" s="2">
        <v>2</v>
      </c>
      <c r="C1356" s="3" t="s">
        <v>3874</v>
      </c>
      <c r="D1356">
        <v>45</v>
      </c>
      <c r="E1356"/>
      <c r="H1356" s="6"/>
      <c r="I1356"/>
    </row>
    <row r="1357" spans="1:9" x14ac:dyDescent="0.25">
      <c r="A1357" s="3" t="s">
        <v>1308</v>
      </c>
      <c r="B1357" s="2">
        <v>2</v>
      </c>
      <c r="C1357" s="3" t="s">
        <v>3874</v>
      </c>
      <c r="D1357">
        <v>45</v>
      </c>
      <c r="E1357"/>
      <c r="H1357" s="6"/>
      <c r="I1357"/>
    </row>
    <row r="1358" spans="1:9" x14ac:dyDescent="0.25">
      <c r="A1358" s="3" t="s">
        <v>1316</v>
      </c>
      <c r="B1358" s="2">
        <v>2</v>
      </c>
      <c r="C1358" s="3" t="s">
        <v>3625</v>
      </c>
      <c r="D1358">
        <v>45</v>
      </c>
      <c r="E1358"/>
      <c r="H1358" s="6"/>
      <c r="I1358"/>
    </row>
    <row r="1359" spans="1:9" x14ac:dyDescent="0.25">
      <c r="A1359" s="3" t="s">
        <v>1331</v>
      </c>
      <c r="B1359" s="2">
        <v>2</v>
      </c>
      <c r="C1359" s="3" t="s">
        <v>3626</v>
      </c>
      <c r="D1359">
        <v>36</v>
      </c>
      <c r="E1359"/>
      <c r="H1359" s="6"/>
      <c r="I1359"/>
    </row>
    <row r="1360" spans="1:9" x14ac:dyDescent="0.25">
      <c r="A1360" s="3" t="s">
        <v>1339</v>
      </c>
      <c r="B1360" s="2">
        <v>2</v>
      </c>
      <c r="C1360" s="3" t="s">
        <v>3625</v>
      </c>
      <c r="D1360">
        <v>45</v>
      </c>
      <c r="E1360"/>
      <c r="H1360" s="6"/>
      <c r="I1360"/>
    </row>
    <row r="1361" spans="1:9" x14ac:dyDescent="0.25">
      <c r="A1361" s="3" t="s">
        <v>1300</v>
      </c>
      <c r="B1361" s="2">
        <v>2</v>
      </c>
      <c r="C1361" s="3" t="s">
        <v>3875</v>
      </c>
      <c r="D1361">
        <v>48</v>
      </c>
      <c r="E1361"/>
      <c r="H1361" s="6"/>
      <c r="I1361"/>
    </row>
    <row r="1362" spans="1:9" x14ac:dyDescent="0.25">
      <c r="A1362" s="3" t="s">
        <v>1329</v>
      </c>
      <c r="B1362" s="2">
        <v>2</v>
      </c>
      <c r="C1362" s="3" t="s">
        <v>3875</v>
      </c>
      <c r="D1362">
        <v>48</v>
      </c>
      <c r="E1362"/>
      <c r="H1362" s="6"/>
      <c r="I1362"/>
    </row>
    <row r="1363" spans="1:9" x14ac:dyDescent="0.25">
      <c r="A1363" s="3" t="s">
        <v>1315</v>
      </c>
      <c r="B1363" s="2">
        <v>2</v>
      </c>
      <c r="C1363" s="3" t="s">
        <v>3875</v>
      </c>
      <c r="D1363">
        <v>48</v>
      </c>
      <c r="E1363"/>
      <c r="H1363" s="6"/>
      <c r="I1363"/>
    </row>
    <row r="1364" spans="1:9" x14ac:dyDescent="0.25">
      <c r="A1364" s="3" t="s">
        <v>1294</v>
      </c>
      <c r="B1364" s="2">
        <v>2</v>
      </c>
      <c r="C1364" s="3" t="s">
        <v>3875</v>
      </c>
      <c r="D1364">
        <v>48</v>
      </c>
      <c r="E1364"/>
      <c r="H1364" s="6"/>
      <c r="I1364"/>
    </row>
    <row r="1365" spans="1:9" x14ac:dyDescent="0.25">
      <c r="A1365" s="3" t="s">
        <v>1292</v>
      </c>
      <c r="B1365" s="2">
        <v>2</v>
      </c>
      <c r="C1365" s="3" t="s">
        <v>3875</v>
      </c>
      <c r="D1365">
        <v>48</v>
      </c>
      <c r="E1365"/>
      <c r="H1365" s="6"/>
      <c r="I1365"/>
    </row>
    <row r="1366" spans="1:9" x14ac:dyDescent="0.25">
      <c r="A1366" s="3" t="s">
        <v>1293</v>
      </c>
      <c r="B1366" s="2">
        <v>1</v>
      </c>
      <c r="C1366" s="3" t="s">
        <v>2052</v>
      </c>
      <c r="D1366">
        <v>18</v>
      </c>
      <c r="E1366"/>
      <c r="H1366" s="6"/>
      <c r="I1366"/>
    </row>
    <row r="1367" spans="1:9" x14ac:dyDescent="0.25">
      <c r="A1367" s="3" t="s">
        <v>1326</v>
      </c>
      <c r="B1367" s="2">
        <v>1</v>
      </c>
      <c r="C1367" s="3" t="s">
        <v>2052</v>
      </c>
      <c r="D1367">
        <v>18</v>
      </c>
      <c r="E1367"/>
      <c r="H1367" s="6"/>
      <c r="I1367"/>
    </row>
    <row r="1368" spans="1:9" x14ac:dyDescent="0.25">
      <c r="A1368" s="3" t="s">
        <v>503</v>
      </c>
      <c r="B1368" s="2">
        <v>1</v>
      </c>
      <c r="C1368" s="3" t="s">
        <v>2809</v>
      </c>
      <c r="D1368">
        <v>18</v>
      </c>
      <c r="E1368"/>
      <c r="H1368" s="6"/>
      <c r="I1368"/>
    </row>
    <row r="1369" spans="1:9" x14ac:dyDescent="0.25">
      <c r="A1369" s="3" t="s">
        <v>1320</v>
      </c>
      <c r="B1369" s="2">
        <v>2</v>
      </c>
      <c r="C1369" s="3" t="s">
        <v>3876</v>
      </c>
      <c r="D1369">
        <v>45</v>
      </c>
      <c r="E1369"/>
      <c r="H1369" s="6"/>
      <c r="I1369"/>
    </row>
    <row r="1370" spans="1:9" x14ac:dyDescent="0.25">
      <c r="A1370" s="3" t="s">
        <v>1328</v>
      </c>
      <c r="B1370" s="2">
        <v>2</v>
      </c>
      <c r="C1370" s="3" t="s">
        <v>3876</v>
      </c>
      <c r="D1370">
        <v>45</v>
      </c>
      <c r="E1370"/>
      <c r="H1370" s="6"/>
      <c r="I1370"/>
    </row>
    <row r="1371" spans="1:9" x14ac:dyDescent="0.25">
      <c r="A1371" s="3" t="s">
        <v>1324</v>
      </c>
      <c r="B1371" s="2">
        <v>2</v>
      </c>
      <c r="C1371" s="3" t="s">
        <v>2856</v>
      </c>
      <c r="D1371">
        <v>45</v>
      </c>
      <c r="E1371"/>
      <c r="H1371" s="6"/>
      <c r="I1371"/>
    </row>
    <row r="1372" spans="1:9" x14ac:dyDescent="0.25">
      <c r="A1372" s="3" t="s">
        <v>1330</v>
      </c>
      <c r="B1372" s="2">
        <v>2</v>
      </c>
      <c r="C1372" s="3" t="s">
        <v>3626</v>
      </c>
      <c r="D1372">
        <v>36</v>
      </c>
      <c r="E1372"/>
      <c r="H1372" s="6"/>
      <c r="I1372"/>
    </row>
    <row r="1373" spans="1:9" x14ac:dyDescent="0.25">
      <c r="A1373" s="3" t="s">
        <v>1336</v>
      </c>
      <c r="B1373" s="2">
        <v>2</v>
      </c>
      <c r="C1373" s="3" t="s">
        <v>3627</v>
      </c>
      <c r="D1373">
        <v>45</v>
      </c>
      <c r="E1373"/>
      <c r="H1373" s="6"/>
      <c r="I1373"/>
    </row>
    <row r="1374" spans="1:9" x14ac:dyDescent="0.25">
      <c r="A1374" s="3" t="s">
        <v>1298</v>
      </c>
      <c r="B1374" s="2">
        <v>2</v>
      </c>
      <c r="C1374" s="3" t="s">
        <v>3627</v>
      </c>
      <c r="D1374">
        <v>45</v>
      </c>
      <c r="E1374"/>
      <c r="H1374" s="6"/>
      <c r="I1374"/>
    </row>
    <row r="1375" spans="1:9" x14ac:dyDescent="0.25">
      <c r="A1375" s="3" t="s">
        <v>1319</v>
      </c>
      <c r="B1375" s="2">
        <v>1</v>
      </c>
      <c r="C1375" s="3" t="s">
        <v>2737</v>
      </c>
      <c r="D1375">
        <v>26</v>
      </c>
      <c r="E1375"/>
      <c r="H1375" s="6"/>
      <c r="I1375"/>
    </row>
    <row r="1376" spans="1:9" x14ac:dyDescent="0.25">
      <c r="A1376" s="3" t="s">
        <v>1341</v>
      </c>
      <c r="B1376" s="2">
        <v>1</v>
      </c>
      <c r="C1376" s="3" t="s">
        <v>2737</v>
      </c>
      <c r="D1376">
        <v>26</v>
      </c>
      <c r="E1376"/>
      <c r="H1376" s="6"/>
      <c r="I1376"/>
    </row>
    <row r="1377" spans="1:9" x14ac:dyDescent="0.25">
      <c r="A1377" s="3" t="s">
        <v>1318</v>
      </c>
      <c r="B1377" s="2">
        <v>1</v>
      </c>
      <c r="C1377" s="3" t="s">
        <v>2737</v>
      </c>
      <c r="D1377">
        <v>26</v>
      </c>
      <c r="E1377"/>
      <c r="H1377" s="6"/>
      <c r="I1377"/>
    </row>
    <row r="1378" spans="1:9" x14ac:dyDescent="0.25">
      <c r="A1378" s="3" t="s">
        <v>1713</v>
      </c>
      <c r="B1378" s="2">
        <v>2</v>
      </c>
      <c r="C1378" s="3" t="s">
        <v>3877</v>
      </c>
      <c r="D1378">
        <v>45</v>
      </c>
      <c r="E1378"/>
      <c r="H1378" s="6"/>
      <c r="I1378"/>
    </row>
    <row r="1379" spans="1:9" x14ac:dyDescent="0.25">
      <c r="A1379" s="3" t="s">
        <v>1337</v>
      </c>
      <c r="B1379" s="2">
        <v>2</v>
      </c>
      <c r="C1379" s="3" t="s">
        <v>3628</v>
      </c>
      <c r="D1379">
        <v>45</v>
      </c>
      <c r="E1379"/>
      <c r="H1379" s="6"/>
      <c r="I1379"/>
    </row>
    <row r="1380" spans="1:9" x14ac:dyDescent="0.25">
      <c r="A1380" s="3" t="s">
        <v>1323</v>
      </c>
      <c r="B1380" s="2">
        <v>2</v>
      </c>
      <c r="C1380" s="3" t="s">
        <v>3878</v>
      </c>
      <c r="D1380">
        <v>45</v>
      </c>
      <c r="E1380"/>
      <c r="H1380" s="6"/>
      <c r="I1380"/>
    </row>
    <row r="1381" spans="1:9" x14ac:dyDescent="0.25">
      <c r="A1381" s="3" t="s">
        <v>1306</v>
      </c>
      <c r="B1381" s="2">
        <v>2</v>
      </c>
      <c r="C1381" s="3" t="s">
        <v>3878</v>
      </c>
      <c r="D1381">
        <v>45</v>
      </c>
      <c r="E1381"/>
      <c r="H1381" s="6"/>
      <c r="I1381"/>
    </row>
    <row r="1382" spans="1:9" x14ac:dyDescent="0.25">
      <c r="A1382" s="3" t="s">
        <v>1314</v>
      </c>
      <c r="B1382" s="2">
        <v>2</v>
      </c>
      <c r="C1382" s="3" t="s">
        <v>3878</v>
      </c>
      <c r="D1382">
        <v>45</v>
      </c>
      <c r="E1382"/>
      <c r="H1382" s="6"/>
      <c r="I1382"/>
    </row>
    <row r="1383" spans="1:9" x14ac:dyDescent="0.25">
      <c r="A1383" s="3" t="s">
        <v>1310</v>
      </c>
      <c r="B1383" s="2">
        <v>2</v>
      </c>
      <c r="C1383" s="3" t="s">
        <v>3878</v>
      </c>
      <c r="D1383">
        <v>45</v>
      </c>
      <c r="E1383"/>
      <c r="H1383" s="6"/>
      <c r="I1383"/>
    </row>
    <row r="1384" spans="1:9" x14ac:dyDescent="0.25">
      <c r="A1384" s="3" t="s">
        <v>1304</v>
      </c>
      <c r="B1384" s="2">
        <v>2</v>
      </c>
      <c r="C1384" s="3" t="s">
        <v>3878</v>
      </c>
      <c r="D1384">
        <v>45</v>
      </c>
      <c r="E1384"/>
      <c r="H1384" s="6"/>
      <c r="I1384"/>
    </row>
    <row r="1385" spans="1:9" x14ac:dyDescent="0.25">
      <c r="A1385" s="3" t="s">
        <v>1332</v>
      </c>
      <c r="B1385" s="2">
        <v>2</v>
      </c>
      <c r="C1385" s="3" t="s">
        <v>3878</v>
      </c>
      <c r="D1385">
        <v>45</v>
      </c>
      <c r="E1385"/>
      <c r="H1385" s="6"/>
      <c r="I1385"/>
    </row>
    <row r="1386" spans="1:9" x14ac:dyDescent="0.25">
      <c r="A1386" s="3" t="s">
        <v>1303</v>
      </c>
      <c r="B1386" s="2">
        <v>2</v>
      </c>
      <c r="C1386" s="3" t="s">
        <v>3878</v>
      </c>
      <c r="D1386">
        <v>45</v>
      </c>
      <c r="E1386"/>
      <c r="H1386" s="6"/>
      <c r="I1386"/>
    </row>
    <row r="1387" spans="1:9" x14ac:dyDescent="0.25">
      <c r="A1387" s="3" t="s">
        <v>1342</v>
      </c>
      <c r="B1387" s="2">
        <v>2</v>
      </c>
      <c r="C1387" s="3" t="s">
        <v>3878</v>
      </c>
      <c r="D1387">
        <v>45</v>
      </c>
      <c r="E1387"/>
      <c r="H1387" s="6"/>
      <c r="I1387"/>
    </row>
    <row r="1388" spans="1:9" x14ac:dyDescent="0.25">
      <c r="A1388" s="3" t="s">
        <v>1344</v>
      </c>
      <c r="B1388" s="2">
        <v>2</v>
      </c>
      <c r="C1388" s="3" t="s">
        <v>3878</v>
      </c>
      <c r="D1388">
        <v>45</v>
      </c>
      <c r="E1388"/>
      <c r="H1388" s="6"/>
      <c r="I1388"/>
    </row>
    <row r="1389" spans="1:9" x14ac:dyDescent="0.25">
      <c r="A1389" s="3" t="s">
        <v>1302</v>
      </c>
      <c r="B1389" s="2">
        <v>2</v>
      </c>
      <c r="C1389" s="3" t="s">
        <v>3629</v>
      </c>
      <c r="D1389">
        <v>45</v>
      </c>
      <c r="E1389"/>
      <c r="H1389" s="6"/>
      <c r="I1389"/>
    </row>
    <row r="1390" spans="1:9" x14ac:dyDescent="0.25">
      <c r="A1390" s="3" t="s">
        <v>1307</v>
      </c>
      <c r="B1390" s="2">
        <v>1</v>
      </c>
      <c r="C1390" s="3" t="s">
        <v>2738</v>
      </c>
      <c r="D1390">
        <v>26</v>
      </c>
      <c r="E1390"/>
      <c r="H1390" s="6"/>
      <c r="I1390"/>
    </row>
    <row r="1391" spans="1:9" x14ac:dyDescent="0.25">
      <c r="A1391" s="3" t="s">
        <v>1309</v>
      </c>
      <c r="B1391" s="2">
        <v>1</v>
      </c>
      <c r="C1391" s="3" t="s">
        <v>2738</v>
      </c>
      <c r="D1391">
        <v>26</v>
      </c>
      <c r="E1391"/>
      <c r="H1391" s="6"/>
      <c r="I1391"/>
    </row>
    <row r="1392" spans="1:9" x14ac:dyDescent="0.25">
      <c r="A1392" s="3" t="s">
        <v>1362</v>
      </c>
      <c r="B1392" s="2">
        <v>2</v>
      </c>
      <c r="C1392" s="3" t="s">
        <v>4229</v>
      </c>
      <c r="D1392">
        <v>36</v>
      </c>
      <c r="E1392"/>
      <c r="H1392" s="6"/>
      <c r="I1392"/>
    </row>
    <row r="1393" spans="1:9" x14ac:dyDescent="0.25">
      <c r="A1393" s="3" t="s">
        <v>1358</v>
      </c>
      <c r="B1393" s="2">
        <v>2</v>
      </c>
      <c r="C1393" s="3" t="s">
        <v>4229</v>
      </c>
      <c r="D1393">
        <v>36</v>
      </c>
      <c r="E1393"/>
      <c r="H1393" s="6"/>
      <c r="I1393"/>
    </row>
    <row r="1394" spans="1:9" x14ac:dyDescent="0.25">
      <c r="A1394" s="3" t="s">
        <v>1353</v>
      </c>
      <c r="B1394" s="2">
        <v>2</v>
      </c>
      <c r="C1394" s="3" t="s">
        <v>4229</v>
      </c>
      <c r="D1394">
        <v>36</v>
      </c>
      <c r="E1394"/>
      <c r="H1394" s="6"/>
      <c r="I1394"/>
    </row>
    <row r="1395" spans="1:9" x14ac:dyDescent="0.25">
      <c r="A1395" s="3" t="s">
        <v>1438</v>
      </c>
      <c r="B1395" s="2">
        <v>2</v>
      </c>
      <c r="C1395" s="3" t="s">
        <v>4229</v>
      </c>
      <c r="D1395">
        <v>36</v>
      </c>
      <c r="E1395"/>
      <c r="H1395" s="6"/>
      <c r="I1395"/>
    </row>
    <row r="1396" spans="1:9" x14ac:dyDescent="0.25">
      <c r="A1396" s="3" t="s">
        <v>1440</v>
      </c>
      <c r="B1396" s="2">
        <v>2</v>
      </c>
      <c r="C1396" s="3" t="s">
        <v>4229</v>
      </c>
      <c r="D1396">
        <v>36</v>
      </c>
      <c r="E1396"/>
      <c r="H1396" s="6"/>
      <c r="I1396"/>
    </row>
    <row r="1397" spans="1:9" x14ac:dyDescent="0.25">
      <c r="A1397" s="3" t="s">
        <v>1445</v>
      </c>
      <c r="B1397" s="2">
        <v>2</v>
      </c>
      <c r="C1397" s="3" t="s">
        <v>4229</v>
      </c>
      <c r="D1397">
        <v>36</v>
      </c>
      <c r="E1397"/>
      <c r="H1397" s="6"/>
      <c r="I1397"/>
    </row>
    <row r="1398" spans="1:9" x14ac:dyDescent="0.25">
      <c r="A1398" s="3" t="s">
        <v>1441</v>
      </c>
      <c r="B1398" s="2">
        <v>2</v>
      </c>
      <c r="C1398" s="3" t="s">
        <v>4229</v>
      </c>
      <c r="D1398">
        <v>36</v>
      </c>
      <c r="E1398"/>
      <c r="H1398" s="6"/>
      <c r="I1398"/>
    </row>
    <row r="1399" spans="1:9" x14ac:dyDescent="0.25">
      <c r="A1399" s="3" t="s">
        <v>1443</v>
      </c>
      <c r="B1399" s="2">
        <v>2</v>
      </c>
      <c r="C1399" s="3" t="s">
        <v>4229</v>
      </c>
      <c r="D1399">
        <v>36</v>
      </c>
      <c r="E1399"/>
      <c r="H1399" s="6"/>
      <c r="I1399"/>
    </row>
    <row r="1400" spans="1:9" x14ac:dyDescent="0.25">
      <c r="A1400" s="3" t="s">
        <v>1446</v>
      </c>
      <c r="B1400" s="2">
        <v>2</v>
      </c>
      <c r="C1400" s="3" t="s">
        <v>4229</v>
      </c>
      <c r="D1400">
        <v>36</v>
      </c>
      <c r="E1400"/>
      <c r="H1400" s="6"/>
      <c r="I1400"/>
    </row>
    <row r="1401" spans="1:9" x14ac:dyDescent="0.25">
      <c r="A1401" s="3" t="s">
        <v>1444</v>
      </c>
      <c r="B1401" s="2">
        <v>2</v>
      </c>
      <c r="C1401" s="3" t="s">
        <v>4229</v>
      </c>
      <c r="D1401">
        <v>36</v>
      </c>
      <c r="E1401"/>
      <c r="H1401" s="6"/>
      <c r="I1401"/>
    </row>
    <row r="1402" spans="1:9" x14ac:dyDescent="0.25">
      <c r="A1402" s="3" t="s">
        <v>1442</v>
      </c>
      <c r="B1402" s="2">
        <v>2</v>
      </c>
      <c r="C1402" s="3" t="s">
        <v>4229</v>
      </c>
      <c r="D1402">
        <v>36</v>
      </c>
      <c r="E1402"/>
      <c r="H1402" s="6"/>
      <c r="I1402"/>
    </row>
    <row r="1403" spans="1:9" x14ac:dyDescent="0.25">
      <c r="A1403" s="3" t="s">
        <v>1439</v>
      </c>
      <c r="B1403" s="2">
        <v>2</v>
      </c>
      <c r="C1403" s="3" t="s">
        <v>4229</v>
      </c>
      <c r="D1403">
        <v>36</v>
      </c>
      <c r="E1403"/>
      <c r="H1403" s="6"/>
      <c r="I1403"/>
    </row>
    <row r="1404" spans="1:9" x14ac:dyDescent="0.25">
      <c r="A1404" s="3" t="s">
        <v>1357</v>
      </c>
      <c r="B1404" s="2">
        <v>1</v>
      </c>
      <c r="C1404" s="3" t="s">
        <v>2643</v>
      </c>
      <c r="D1404">
        <v>17</v>
      </c>
      <c r="E1404"/>
      <c r="H1404" s="6"/>
      <c r="I1404"/>
    </row>
    <row r="1405" spans="1:9" x14ac:dyDescent="0.25">
      <c r="A1405" s="3" t="s">
        <v>1361</v>
      </c>
      <c r="B1405" s="2">
        <v>1</v>
      </c>
      <c r="C1405" s="3" t="s">
        <v>2643</v>
      </c>
      <c r="D1405">
        <v>17</v>
      </c>
      <c r="E1405"/>
      <c r="H1405" s="6"/>
      <c r="I1405"/>
    </row>
    <row r="1406" spans="1:9" x14ac:dyDescent="0.25">
      <c r="A1406" s="3" t="s">
        <v>1367</v>
      </c>
      <c r="B1406" s="2">
        <v>1</v>
      </c>
      <c r="C1406" s="3" t="s">
        <v>2643</v>
      </c>
      <c r="D1406">
        <v>17</v>
      </c>
      <c r="E1406"/>
      <c r="H1406" s="6"/>
      <c r="I1406"/>
    </row>
    <row r="1407" spans="1:9" x14ac:dyDescent="0.25">
      <c r="A1407" s="3" t="s">
        <v>1363</v>
      </c>
      <c r="B1407" s="2">
        <v>1</v>
      </c>
      <c r="C1407" s="3" t="s">
        <v>2643</v>
      </c>
      <c r="D1407">
        <v>17</v>
      </c>
      <c r="E1407"/>
      <c r="H1407" s="6"/>
      <c r="I1407"/>
    </row>
    <row r="1408" spans="1:9" x14ac:dyDescent="0.25">
      <c r="A1408" s="3" t="s">
        <v>1365</v>
      </c>
      <c r="B1408" s="2">
        <v>1</v>
      </c>
      <c r="C1408" s="3" t="s">
        <v>2643</v>
      </c>
      <c r="D1408">
        <v>17</v>
      </c>
      <c r="E1408"/>
      <c r="H1408" s="6"/>
      <c r="I1408"/>
    </row>
    <row r="1409" spans="1:9" x14ac:dyDescent="0.25">
      <c r="A1409" s="3" t="s">
        <v>1366</v>
      </c>
      <c r="B1409" s="2">
        <v>1</v>
      </c>
      <c r="C1409" s="3" t="s">
        <v>2643</v>
      </c>
      <c r="D1409">
        <v>17</v>
      </c>
      <c r="E1409"/>
      <c r="H1409" s="6"/>
      <c r="I1409"/>
    </row>
    <row r="1410" spans="1:9" x14ac:dyDescent="0.25">
      <c r="A1410" s="3" t="s">
        <v>1360</v>
      </c>
      <c r="B1410" s="2">
        <v>2</v>
      </c>
      <c r="C1410" s="3" t="s">
        <v>4229</v>
      </c>
      <c r="D1410">
        <v>36</v>
      </c>
      <c r="E1410"/>
      <c r="H1410" s="6"/>
      <c r="I1410"/>
    </row>
    <row r="1411" spans="1:9" x14ac:dyDescent="0.25">
      <c r="A1411" s="3" t="s">
        <v>1356</v>
      </c>
      <c r="B1411" s="2">
        <v>2</v>
      </c>
      <c r="C1411" s="3" t="s">
        <v>4229</v>
      </c>
      <c r="D1411">
        <v>36</v>
      </c>
      <c r="E1411"/>
      <c r="H1411" s="6"/>
      <c r="I1411"/>
    </row>
    <row r="1412" spans="1:9" x14ac:dyDescent="0.25">
      <c r="A1412" s="3" t="s">
        <v>1376</v>
      </c>
      <c r="B1412" s="2">
        <v>1</v>
      </c>
      <c r="C1412" s="3" t="s">
        <v>3472</v>
      </c>
      <c r="D1412">
        <v>26</v>
      </c>
      <c r="E1412"/>
      <c r="H1412" s="6"/>
      <c r="I1412"/>
    </row>
    <row r="1413" spans="1:9" x14ac:dyDescent="0.25">
      <c r="A1413" s="3" t="s">
        <v>1352</v>
      </c>
      <c r="B1413" s="2">
        <v>2</v>
      </c>
      <c r="C1413" s="3" t="s">
        <v>4229</v>
      </c>
      <c r="D1413">
        <v>36</v>
      </c>
      <c r="E1413"/>
      <c r="H1413" s="6"/>
      <c r="I1413"/>
    </row>
    <row r="1414" spans="1:9" x14ac:dyDescent="0.25">
      <c r="A1414" s="3" t="s">
        <v>1368</v>
      </c>
      <c r="B1414" s="2">
        <v>2</v>
      </c>
      <c r="C1414" s="3" t="s">
        <v>4229</v>
      </c>
      <c r="D1414">
        <v>36</v>
      </c>
      <c r="E1414"/>
      <c r="H1414" s="6"/>
      <c r="I1414"/>
    </row>
    <row r="1415" spans="1:9" x14ac:dyDescent="0.25">
      <c r="A1415" s="3" t="s">
        <v>1374</v>
      </c>
      <c r="B1415" s="2">
        <v>1</v>
      </c>
      <c r="C1415" s="3" t="s">
        <v>3472</v>
      </c>
      <c r="D1415">
        <v>26</v>
      </c>
      <c r="E1415"/>
      <c r="H1415" s="6"/>
      <c r="I1415"/>
    </row>
    <row r="1416" spans="1:9" x14ac:dyDescent="0.25">
      <c r="A1416" s="3" t="s">
        <v>1394</v>
      </c>
      <c r="B1416" s="2">
        <v>1</v>
      </c>
      <c r="C1416" s="3" t="s">
        <v>3472</v>
      </c>
      <c r="D1416">
        <v>26</v>
      </c>
      <c r="E1416"/>
      <c r="H1416" s="6"/>
      <c r="I1416"/>
    </row>
    <row r="1417" spans="1:9" x14ac:dyDescent="0.25">
      <c r="A1417" s="3" t="s">
        <v>1351</v>
      </c>
      <c r="B1417" s="2">
        <v>1</v>
      </c>
      <c r="C1417" s="3" t="s">
        <v>2810</v>
      </c>
      <c r="D1417">
        <v>26</v>
      </c>
      <c r="E1417"/>
      <c r="H1417" s="6"/>
      <c r="I1417"/>
    </row>
    <row r="1418" spans="1:9" x14ac:dyDescent="0.25">
      <c r="A1418" s="3" t="s">
        <v>1349</v>
      </c>
      <c r="B1418" s="2">
        <v>1</v>
      </c>
      <c r="C1418" s="3" t="s">
        <v>2810</v>
      </c>
      <c r="D1418">
        <v>26</v>
      </c>
      <c r="E1418"/>
      <c r="H1418" s="6"/>
      <c r="I1418"/>
    </row>
    <row r="1419" spans="1:9" x14ac:dyDescent="0.25">
      <c r="A1419" s="3" t="s">
        <v>1373</v>
      </c>
      <c r="B1419" s="2">
        <v>1</v>
      </c>
      <c r="C1419" s="3" t="s">
        <v>3473</v>
      </c>
      <c r="D1419">
        <v>26</v>
      </c>
      <c r="E1419"/>
      <c r="H1419" s="6"/>
      <c r="I1419"/>
    </row>
    <row r="1420" spans="1:9" x14ac:dyDescent="0.25">
      <c r="A1420" s="3" t="s">
        <v>1382</v>
      </c>
      <c r="B1420" s="2">
        <v>1</v>
      </c>
      <c r="C1420" s="3" t="s">
        <v>3473</v>
      </c>
      <c r="D1420">
        <v>26</v>
      </c>
      <c r="E1420"/>
      <c r="H1420" s="6"/>
      <c r="I1420"/>
    </row>
    <row r="1421" spans="1:9" x14ac:dyDescent="0.25">
      <c r="A1421" s="3" t="s">
        <v>1391</v>
      </c>
      <c r="B1421" s="2">
        <v>1</v>
      </c>
      <c r="C1421" s="3" t="s">
        <v>3473</v>
      </c>
      <c r="D1421">
        <v>26</v>
      </c>
      <c r="E1421"/>
      <c r="H1421" s="6"/>
      <c r="I1421"/>
    </row>
    <row r="1422" spans="1:9" x14ac:dyDescent="0.25">
      <c r="A1422" s="3" t="s">
        <v>1354</v>
      </c>
      <c r="B1422" s="2">
        <v>2</v>
      </c>
      <c r="C1422" s="3" t="s">
        <v>4229</v>
      </c>
      <c r="D1422">
        <v>36</v>
      </c>
      <c r="E1422"/>
      <c r="H1422" s="6"/>
      <c r="I1422"/>
    </row>
    <row r="1423" spans="1:9" x14ac:dyDescent="0.25">
      <c r="A1423" s="3" t="s">
        <v>1359</v>
      </c>
      <c r="B1423" s="2">
        <v>2</v>
      </c>
      <c r="C1423" s="3" t="s">
        <v>4229</v>
      </c>
      <c r="D1423">
        <v>36</v>
      </c>
      <c r="E1423"/>
      <c r="H1423" s="6"/>
      <c r="I1423"/>
    </row>
    <row r="1424" spans="1:9" x14ac:dyDescent="0.25">
      <c r="A1424" s="3" t="s">
        <v>1364</v>
      </c>
      <c r="B1424" s="2">
        <v>2</v>
      </c>
      <c r="C1424" s="3" t="s">
        <v>4229</v>
      </c>
      <c r="D1424">
        <v>36</v>
      </c>
      <c r="E1424"/>
      <c r="H1424" s="6"/>
      <c r="I1424"/>
    </row>
    <row r="1425" spans="1:9" x14ac:dyDescent="0.25">
      <c r="A1425" s="3" t="s">
        <v>1355</v>
      </c>
      <c r="B1425" s="2">
        <v>2</v>
      </c>
      <c r="C1425" s="3" t="s">
        <v>4229</v>
      </c>
      <c r="D1425">
        <v>36</v>
      </c>
      <c r="E1425"/>
      <c r="H1425" s="6"/>
      <c r="I1425"/>
    </row>
    <row r="1426" spans="1:9" x14ac:dyDescent="0.25">
      <c r="A1426" s="3" t="s">
        <v>1381</v>
      </c>
      <c r="B1426" s="2">
        <v>1</v>
      </c>
      <c r="C1426" s="3" t="s">
        <v>3474</v>
      </c>
      <c r="D1426">
        <v>26</v>
      </c>
      <c r="E1426"/>
      <c r="H1426" s="6"/>
      <c r="I1426"/>
    </row>
    <row r="1427" spans="1:9" x14ac:dyDescent="0.25">
      <c r="A1427" s="3" t="s">
        <v>1385</v>
      </c>
      <c r="B1427" s="2">
        <v>1</v>
      </c>
      <c r="C1427" s="3" t="s">
        <v>3474</v>
      </c>
      <c r="D1427">
        <v>26</v>
      </c>
      <c r="E1427"/>
      <c r="H1427" s="6"/>
      <c r="I1427"/>
    </row>
    <row r="1428" spans="1:9" x14ac:dyDescent="0.25">
      <c r="A1428" s="3" t="s">
        <v>1377</v>
      </c>
      <c r="B1428" s="2">
        <v>1</v>
      </c>
      <c r="C1428" s="3" t="s">
        <v>3474</v>
      </c>
      <c r="D1428">
        <v>26</v>
      </c>
      <c r="E1428"/>
      <c r="H1428" s="6"/>
      <c r="I1428"/>
    </row>
    <row r="1429" spans="1:9" x14ac:dyDescent="0.25">
      <c r="A1429" s="3" t="s">
        <v>1378</v>
      </c>
      <c r="B1429" s="2">
        <v>1</v>
      </c>
      <c r="C1429" s="3" t="s">
        <v>3474</v>
      </c>
      <c r="D1429">
        <v>26</v>
      </c>
      <c r="E1429"/>
      <c r="H1429" s="6"/>
      <c r="I1429"/>
    </row>
    <row r="1430" spans="1:9" x14ac:dyDescent="0.25">
      <c r="A1430" s="3" t="s">
        <v>1395</v>
      </c>
      <c r="B1430" s="2">
        <v>1</v>
      </c>
      <c r="C1430" s="3" t="s">
        <v>3474</v>
      </c>
      <c r="D1430">
        <v>26</v>
      </c>
      <c r="E1430"/>
      <c r="H1430" s="6"/>
      <c r="I1430"/>
    </row>
    <row r="1431" spans="1:9" x14ac:dyDescent="0.25">
      <c r="A1431" s="3" t="s">
        <v>1346</v>
      </c>
      <c r="B1431" s="2">
        <v>1</v>
      </c>
      <c r="C1431" s="3" t="s">
        <v>2811</v>
      </c>
      <c r="D1431">
        <v>26</v>
      </c>
      <c r="E1431"/>
      <c r="H1431" s="6"/>
      <c r="I1431"/>
    </row>
    <row r="1432" spans="1:9" x14ac:dyDescent="0.25">
      <c r="A1432" s="3" t="s">
        <v>1347</v>
      </c>
      <c r="B1432" s="2">
        <v>1</v>
      </c>
      <c r="C1432" s="3" t="s">
        <v>2811</v>
      </c>
      <c r="D1432">
        <v>26</v>
      </c>
      <c r="E1432"/>
      <c r="H1432" s="6"/>
      <c r="I1432"/>
    </row>
    <row r="1433" spans="1:9" x14ac:dyDescent="0.25">
      <c r="A1433" s="3" t="s">
        <v>1348</v>
      </c>
      <c r="B1433" s="2">
        <v>1</v>
      </c>
      <c r="C1433" s="3" t="s">
        <v>2811</v>
      </c>
      <c r="D1433">
        <v>26</v>
      </c>
      <c r="E1433"/>
      <c r="H1433" s="6"/>
      <c r="I1433"/>
    </row>
    <row r="1434" spans="1:9" x14ac:dyDescent="0.25">
      <c r="A1434" s="3" t="s">
        <v>1350</v>
      </c>
      <c r="B1434" s="2">
        <v>1</v>
      </c>
      <c r="C1434" s="3" t="s">
        <v>2811</v>
      </c>
      <c r="D1434">
        <v>26</v>
      </c>
      <c r="E1434"/>
      <c r="H1434" s="6"/>
      <c r="I1434"/>
    </row>
    <row r="1435" spans="1:9" x14ac:dyDescent="0.25">
      <c r="A1435" s="3" t="s">
        <v>1383</v>
      </c>
      <c r="B1435" s="2">
        <v>1</v>
      </c>
      <c r="C1435" s="3" t="s">
        <v>3475</v>
      </c>
      <c r="D1435">
        <v>26</v>
      </c>
      <c r="E1435"/>
      <c r="H1435" s="6"/>
      <c r="I1435"/>
    </row>
    <row r="1436" spans="1:9" x14ac:dyDescent="0.25">
      <c r="A1436" s="3" t="s">
        <v>1388</v>
      </c>
      <c r="B1436" s="2">
        <v>1</v>
      </c>
      <c r="C1436" s="3" t="s">
        <v>3475</v>
      </c>
      <c r="D1436">
        <v>26</v>
      </c>
      <c r="E1436"/>
      <c r="H1436" s="6"/>
      <c r="I1436"/>
    </row>
    <row r="1437" spans="1:9" x14ac:dyDescent="0.25">
      <c r="A1437" s="3" t="s">
        <v>1389</v>
      </c>
      <c r="B1437" s="2">
        <v>1</v>
      </c>
      <c r="C1437" s="3" t="s">
        <v>3475</v>
      </c>
      <c r="D1437">
        <v>26</v>
      </c>
      <c r="E1437"/>
      <c r="H1437" s="6"/>
      <c r="I1437"/>
    </row>
    <row r="1438" spans="1:9" x14ac:dyDescent="0.25">
      <c r="A1438" s="3" t="s">
        <v>1387</v>
      </c>
      <c r="B1438" s="2">
        <v>1</v>
      </c>
      <c r="C1438" s="3" t="s">
        <v>3476</v>
      </c>
      <c r="D1438">
        <v>26</v>
      </c>
      <c r="E1438"/>
      <c r="H1438" s="6"/>
      <c r="I1438"/>
    </row>
    <row r="1439" spans="1:9" x14ac:dyDescent="0.25">
      <c r="A1439" s="3" t="s">
        <v>1379</v>
      </c>
      <c r="B1439" s="2">
        <v>1</v>
      </c>
      <c r="C1439" s="3" t="s">
        <v>3476</v>
      </c>
      <c r="D1439">
        <v>26</v>
      </c>
      <c r="E1439"/>
      <c r="H1439" s="6"/>
      <c r="I1439"/>
    </row>
    <row r="1440" spans="1:9" x14ac:dyDescent="0.25">
      <c r="A1440" s="3" t="s">
        <v>1390</v>
      </c>
      <c r="B1440" s="2">
        <v>1</v>
      </c>
      <c r="C1440" s="3" t="s">
        <v>3476</v>
      </c>
      <c r="D1440">
        <v>26</v>
      </c>
      <c r="E1440"/>
      <c r="H1440" s="6"/>
      <c r="I1440"/>
    </row>
    <row r="1441" spans="1:9" x14ac:dyDescent="0.25">
      <c r="A1441" s="3" t="s">
        <v>1709</v>
      </c>
      <c r="B1441" s="2">
        <v>1</v>
      </c>
      <c r="C1441" s="3" t="s">
        <v>3477</v>
      </c>
      <c r="D1441">
        <v>26</v>
      </c>
      <c r="E1441"/>
      <c r="H1441" s="6"/>
      <c r="I1441"/>
    </row>
    <row r="1442" spans="1:9" x14ac:dyDescent="0.25">
      <c r="A1442" s="3" t="s">
        <v>1384</v>
      </c>
      <c r="B1442" s="2">
        <v>1</v>
      </c>
      <c r="C1442" s="3" t="s">
        <v>3477</v>
      </c>
      <c r="D1442">
        <v>26</v>
      </c>
      <c r="E1442"/>
      <c r="H1442" s="6"/>
      <c r="I1442"/>
    </row>
    <row r="1443" spans="1:9" x14ac:dyDescent="0.25">
      <c r="A1443" s="3" t="s">
        <v>1380</v>
      </c>
      <c r="B1443" s="2">
        <v>1</v>
      </c>
      <c r="C1443" s="3" t="s">
        <v>3477</v>
      </c>
      <c r="D1443">
        <v>26</v>
      </c>
      <c r="E1443"/>
      <c r="H1443" s="6"/>
      <c r="I1443"/>
    </row>
    <row r="1444" spans="1:9" x14ac:dyDescent="0.25">
      <c r="A1444" s="3" t="s">
        <v>1393</v>
      </c>
      <c r="B1444" s="2">
        <v>1</v>
      </c>
      <c r="C1444" s="3" t="s">
        <v>3478</v>
      </c>
      <c r="D1444">
        <v>26</v>
      </c>
      <c r="E1444"/>
      <c r="H1444" s="6"/>
      <c r="I1444"/>
    </row>
    <row r="1445" spans="1:9" x14ac:dyDescent="0.25">
      <c r="A1445" s="3" t="s">
        <v>1392</v>
      </c>
      <c r="B1445" s="2">
        <v>1</v>
      </c>
      <c r="C1445" s="3" t="s">
        <v>3478</v>
      </c>
      <c r="D1445">
        <v>26</v>
      </c>
      <c r="E1445"/>
      <c r="H1445" s="6"/>
      <c r="I1445"/>
    </row>
    <row r="1446" spans="1:9" x14ac:dyDescent="0.25">
      <c r="A1446" s="3" t="s">
        <v>1371</v>
      </c>
      <c r="B1446" s="2">
        <v>1</v>
      </c>
      <c r="C1446" s="3" t="s">
        <v>3478</v>
      </c>
      <c r="D1446">
        <v>26</v>
      </c>
      <c r="E1446"/>
      <c r="H1446" s="6"/>
      <c r="I1446"/>
    </row>
    <row r="1447" spans="1:9" x14ac:dyDescent="0.25">
      <c r="A1447" s="3" t="s">
        <v>1372</v>
      </c>
      <c r="B1447" s="2">
        <v>1</v>
      </c>
      <c r="C1447" s="3" t="s">
        <v>3478</v>
      </c>
      <c r="D1447">
        <v>26</v>
      </c>
      <c r="E1447"/>
      <c r="H1447" s="6"/>
      <c r="I1447"/>
    </row>
    <row r="1448" spans="1:9" x14ac:dyDescent="0.25">
      <c r="A1448" s="3" t="s">
        <v>1375</v>
      </c>
      <c r="B1448" s="2">
        <v>1</v>
      </c>
      <c r="C1448" s="3" t="s">
        <v>3478</v>
      </c>
      <c r="D1448">
        <v>26</v>
      </c>
      <c r="E1448"/>
      <c r="H1448" s="6"/>
      <c r="I1448"/>
    </row>
    <row r="1449" spans="1:9" x14ac:dyDescent="0.25">
      <c r="A1449" s="3" t="s">
        <v>1386</v>
      </c>
      <c r="B1449" s="2">
        <v>1</v>
      </c>
      <c r="C1449" s="3" t="s">
        <v>3478</v>
      </c>
      <c r="D1449">
        <v>26</v>
      </c>
      <c r="E1449"/>
      <c r="H1449" s="6"/>
      <c r="I1449"/>
    </row>
    <row r="1450" spans="1:9" x14ac:dyDescent="0.25">
      <c r="A1450" s="3" t="s">
        <v>1436</v>
      </c>
      <c r="B1450" s="2">
        <v>1</v>
      </c>
      <c r="C1450" s="3" t="s">
        <v>2623</v>
      </c>
      <c r="D1450">
        <v>26</v>
      </c>
      <c r="E1450"/>
      <c r="H1450" s="6"/>
      <c r="I1450"/>
    </row>
    <row r="1451" spans="1:9" x14ac:dyDescent="0.25">
      <c r="A1451" s="3" t="s">
        <v>1434</v>
      </c>
      <c r="B1451" s="2">
        <v>1</v>
      </c>
      <c r="C1451" s="3" t="s">
        <v>2623</v>
      </c>
      <c r="D1451">
        <v>26</v>
      </c>
      <c r="E1451"/>
      <c r="H1451" s="6"/>
      <c r="I1451"/>
    </row>
    <row r="1452" spans="1:9" x14ac:dyDescent="0.25">
      <c r="A1452" s="3" t="s">
        <v>1432</v>
      </c>
      <c r="B1452" s="2">
        <v>1</v>
      </c>
      <c r="C1452" s="3" t="s">
        <v>2623</v>
      </c>
      <c r="D1452">
        <v>26</v>
      </c>
      <c r="E1452"/>
      <c r="H1452" s="6"/>
      <c r="I1452"/>
    </row>
    <row r="1453" spans="1:9" x14ac:dyDescent="0.25">
      <c r="A1453" s="3" t="s">
        <v>1437</v>
      </c>
      <c r="B1453" s="2">
        <v>1</v>
      </c>
      <c r="C1453" s="3" t="s">
        <v>3879</v>
      </c>
      <c r="D1453">
        <v>26</v>
      </c>
      <c r="E1453"/>
      <c r="H1453" s="6"/>
      <c r="I1453"/>
    </row>
    <row r="1454" spans="1:9" x14ac:dyDescent="0.25">
      <c r="A1454" s="3" t="s">
        <v>1433</v>
      </c>
      <c r="B1454" s="2">
        <v>2</v>
      </c>
      <c r="C1454" s="3" t="s">
        <v>3880</v>
      </c>
      <c r="D1454">
        <v>45</v>
      </c>
      <c r="E1454"/>
      <c r="H1454" s="6"/>
      <c r="I1454"/>
    </row>
    <row r="1455" spans="1:9" x14ac:dyDescent="0.25">
      <c r="A1455" s="3" t="s">
        <v>1755</v>
      </c>
      <c r="B1455" s="2">
        <v>1</v>
      </c>
      <c r="C1455" s="3" t="s">
        <v>2624</v>
      </c>
      <c r="D1455">
        <v>26</v>
      </c>
      <c r="E1455"/>
      <c r="H1455" s="6"/>
      <c r="I1455"/>
    </row>
    <row r="1456" spans="1:9" x14ac:dyDescent="0.25">
      <c r="A1456" s="3" t="s">
        <v>1757</v>
      </c>
      <c r="B1456" s="2">
        <v>1</v>
      </c>
      <c r="C1456" s="3" t="s">
        <v>2625</v>
      </c>
      <c r="D1456">
        <v>26</v>
      </c>
      <c r="E1456"/>
      <c r="H1456" s="6"/>
      <c r="I1456"/>
    </row>
    <row r="1457" spans="1:9" x14ac:dyDescent="0.25">
      <c r="A1457" s="3" t="s">
        <v>1756</v>
      </c>
      <c r="B1457" s="2">
        <v>1</v>
      </c>
      <c r="C1457" s="3" t="s">
        <v>2626</v>
      </c>
      <c r="D1457">
        <v>26</v>
      </c>
      <c r="E1457"/>
      <c r="H1457" s="6"/>
      <c r="I1457"/>
    </row>
    <row r="1458" spans="1:9" x14ac:dyDescent="0.25">
      <c r="A1458" s="3" t="s">
        <v>1435</v>
      </c>
      <c r="B1458" s="2">
        <v>2</v>
      </c>
      <c r="C1458" s="3" t="s">
        <v>3881</v>
      </c>
      <c r="D1458">
        <v>45</v>
      </c>
      <c r="E1458"/>
      <c r="H1458" s="6"/>
      <c r="I1458"/>
    </row>
    <row r="1459" spans="1:9" x14ac:dyDescent="0.25">
      <c r="A1459" s="3" t="s">
        <v>1578</v>
      </c>
      <c r="B1459" s="2">
        <v>1</v>
      </c>
      <c r="C1459" s="3" t="s">
        <v>1766</v>
      </c>
      <c r="D1459">
        <v>13</v>
      </c>
      <c r="E1459"/>
      <c r="H1459" s="6"/>
      <c r="I1459"/>
    </row>
    <row r="1460" spans="1:9" x14ac:dyDescent="0.25">
      <c r="A1460" s="3" t="s">
        <v>1503</v>
      </c>
      <c r="B1460" s="2">
        <v>1</v>
      </c>
      <c r="C1460" s="3" t="s">
        <v>1766</v>
      </c>
      <c r="D1460">
        <v>13</v>
      </c>
      <c r="E1460"/>
      <c r="H1460" s="6"/>
      <c r="I1460"/>
    </row>
    <row r="1461" spans="1:9" x14ac:dyDescent="0.25">
      <c r="A1461" s="3" t="s">
        <v>1656</v>
      </c>
      <c r="B1461" s="2">
        <v>1</v>
      </c>
      <c r="C1461" s="3" t="s">
        <v>1766</v>
      </c>
      <c r="D1461">
        <v>13</v>
      </c>
      <c r="E1461"/>
      <c r="H1461" s="6"/>
      <c r="I1461"/>
    </row>
    <row r="1462" spans="1:9" x14ac:dyDescent="0.25">
      <c r="A1462" s="3" t="s">
        <v>1575</v>
      </c>
      <c r="B1462" s="2">
        <v>1</v>
      </c>
      <c r="C1462" s="3" t="s">
        <v>1766</v>
      </c>
      <c r="D1462">
        <v>13</v>
      </c>
      <c r="E1462"/>
      <c r="H1462" s="6"/>
      <c r="I1462"/>
    </row>
    <row r="1463" spans="1:9" x14ac:dyDescent="0.25">
      <c r="A1463" s="3" t="s">
        <v>1492</v>
      </c>
      <c r="B1463" s="2">
        <v>1</v>
      </c>
      <c r="C1463" s="3" t="s">
        <v>2662</v>
      </c>
      <c r="D1463">
        <v>17</v>
      </c>
      <c r="E1463"/>
      <c r="H1463" s="6"/>
      <c r="I1463"/>
    </row>
    <row r="1464" spans="1:9" x14ac:dyDescent="0.25">
      <c r="A1464" s="3" t="s">
        <v>1502</v>
      </c>
      <c r="B1464" s="2">
        <v>1</v>
      </c>
      <c r="C1464" s="3" t="s">
        <v>2662</v>
      </c>
      <c r="D1464">
        <v>17</v>
      </c>
      <c r="E1464"/>
      <c r="H1464" s="6"/>
      <c r="I1464"/>
    </row>
    <row r="1465" spans="1:9" x14ac:dyDescent="0.25">
      <c r="A1465" s="3" t="s">
        <v>1478</v>
      </c>
      <c r="B1465" s="2">
        <v>1</v>
      </c>
      <c r="C1465" s="3" t="s">
        <v>2662</v>
      </c>
      <c r="D1465">
        <v>17</v>
      </c>
      <c r="E1465"/>
      <c r="H1465" s="6"/>
      <c r="I1465"/>
    </row>
    <row r="1466" spans="1:9" x14ac:dyDescent="0.25">
      <c r="A1466" s="3" t="s">
        <v>1470</v>
      </c>
      <c r="B1466" s="2">
        <v>1</v>
      </c>
      <c r="C1466" s="3" t="s">
        <v>2662</v>
      </c>
      <c r="D1466">
        <v>17</v>
      </c>
      <c r="E1466"/>
      <c r="H1466" s="6"/>
      <c r="I1466"/>
    </row>
    <row r="1467" spans="1:9" x14ac:dyDescent="0.25">
      <c r="A1467" s="3" t="s">
        <v>1486</v>
      </c>
      <c r="B1467" s="2">
        <v>1</v>
      </c>
      <c r="C1467" s="3" t="s">
        <v>2662</v>
      </c>
      <c r="D1467">
        <v>17</v>
      </c>
      <c r="E1467"/>
      <c r="H1467" s="6"/>
      <c r="I1467"/>
    </row>
    <row r="1468" spans="1:9" x14ac:dyDescent="0.25">
      <c r="A1468" s="3" t="s">
        <v>1496</v>
      </c>
      <c r="B1468" s="2">
        <v>1</v>
      </c>
      <c r="C1468" s="3" t="s">
        <v>2662</v>
      </c>
      <c r="D1468">
        <v>17</v>
      </c>
      <c r="E1468"/>
      <c r="H1468" s="6"/>
      <c r="I1468"/>
    </row>
    <row r="1469" spans="1:9" x14ac:dyDescent="0.25">
      <c r="A1469" s="3" t="s">
        <v>1472</v>
      </c>
      <c r="B1469" s="2">
        <v>2</v>
      </c>
      <c r="C1469" s="3" t="s">
        <v>3526</v>
      </c>
      <c r="D1469">
        <v>45</v>
      </c>
      <c r="E1469"/>
      <c r="H1469" s="6"/>
      <c r="I1469"/>
    </row>
    <row r="1470" spans="1:9" x14ac:dyDescent="0.25">
      <c r="A1470" s="3" t="s">
        <v>1484</v>
      </c>
      <c r="B1470" s="2">
        <v>2</v>
      </c>
      <c r="C1470" s="3" t="s">
        <v>3526</v>
      </c>
      <c r="D1470">
        <v>45</v>
      </c>
      <c r="E1470"/>
      <c r="H1470" s="6"/>
      <c r="I1470"/>
    </row>
    <row r="1471" spans="1:9" x14ac:dyDescent="0.25">
      <c r="A1471" s="3" t="s">
        <v>1494</v>
      </c>
      <c r="B1471" s="2">
        <v>2</v>
      </c>
      <c r="C1471" s="3" t="s">
        <v>2858</v>
      </c>
      <c r="D1471">
        <v>36</v>
      </c>
      <c r="E1471"/>
      <c r="H1471" s="6"/>
      <c r="I1471"/>
    </row>
    <row r="1472" spans="1:9" x14ac:dyDescent="0.25">
      <c r="A1472" s="3" t="s">
        <v>1456</v>
      </c>
      <c r="B1472" s="2">
        <v>2</v>
      </c>
      <c r="C1472" s="3" t="s">
        <v>2857</v>
      </c>
      <c r="D1472">
        <v>45</v>
      </c>
      <c r="E1472"/>
      <c r="H1472" s="6"/>
      <c r="I1472"/>
    </row>
    <row r="1473" spans="1:9" x14ac:dyDescent="0.25">
      <c r="A1473" s="3" t="s">
        <v>1453</v>
      </c>
      <c r="B1473" s="2">
        <v>2</v>
      </c>
      <c r="C1473" s="3" t="s">
        <v>2857</v>
      </c>
      <c r="D1473">
        <v>45</v>
      </c>
      <c r="E1473"/>
      <c r="H1473" s="6"/>
      <c r="I1473"/>
    </row>
    <row r="1474" spans="1:9" x14ac:dyDescent="0.25">
      <c r="A1474" s="3" t="s">
        <v>1475</v>
      </c>
      <c r="B1474" s="2">
        <v>1</v>
      </c>
      <c r="C1474" s="3" t="s">
        <v>2053</v>
      </c>
      <c r="D1474">
        <v>26</v>
      </c>
      <c r="E1474"/>
      <c r="H1474" s="6"/>
      <c r="I1474"/>
    </row>
    <row r="1475" spans="1:9" x14ac:dyDescent="0.25">
      <c r="A1475" s="3" t="s">
        <v>1476</v>
      </c>
      <c r="B1475" s="2">
        <v>1</v>
      </c>
      <c r="C1475" s="3" t="s">
        <v>3479</v>
      </c>
      <c r="D1475">
        <v>26</v>
      </c>
      <c r="E1475"/>
      <c r="H1475" s="6"/>
      <c r="I1475"/>
    </row>
    <row r="1476" spans="1:9" x14ac:dyDescent="0.25">
      <c r="A1476" s="3" t="s">
        <v>1487</v>
      </c>
      <c r="B1476" s="2">
        <v>1</v>
      </c>
      <c r="C1476" s="3" t="s">
        <v>3479</v>
      </c>
      <c r="D1476">
        <v>26</v>
      </c>
      <c r="E1476"/>
      <c r="H1476" s="6"/>
      <c r="I1476"/>
    </row>
    <row r="1477" spans="1:9" x14ac:dyDescent="0.25">
      <c r="A1477" s="3" t="s">
        <v>1491</v>
      </c>
      <c r="B1477" s="2">
        <v>1</v>
      </c>
      <c r="C1477" s="3" t="s">
        <v>3479</v>
      </c>
      <c r="D1477">
        <v>26</v>
      </c>
      <c r="E1477"/>
      <c r="H1477" s="6"/>
      <c r="I1477"/>
    </row>
    <row r="1478" spans="1:9" x14ac:dyDescent="0.25">
      <c r="A1478" s="3" t="s">
        <v>1501</v>
      </c>
      <c r="B1478" s="2">
        <v>1</v>
      </c>
      <c r="C1478" s="3" t="s">
        <v>2662</v>
      </c>
      <c r="D1478">
        <v>17</v>
      </c>
      <c r="E1478"/>
      <c r="H1478" s="6"/>
      <c r="I1478"/>
    </row>
    <row r="1479" spans="1:9" x14ac:dyDescent="0.25">
      <c r="A1479" s="3" t="s">
        <v>1497</v>
      </c>
      <c r="B1479" s="2">
        <v>1</v>
      </c>
      <c r="C1479" s="3" t="s">
        <v>2662</v>
      </c>
      <c r="D1479">
        <v>17</v>
      </c>
      <c r="E1479"/>
      <c r="H1479" s="6"/>
      <c r="I1479"/>
    </row>
    <row r="1480" spans="1:9" x14ac:dyDescent="0.25">
      <c r="A1480" s="3" t="s">
        <v>1480</v>
      </c>
      <c r="B1480" s="2">
        <v>1</v>
      </c>
      <c r="C1480" s="3" t="s">
        <v>2662</v>
      </c>
      <c r="D1480">
        <v>17</v>
      </c>
      <c r="E1480"/>
      <c r="H1480" s="6"/>
      <c r="I1480"/>
    </row>
    <row r="1481" spans="1:9" x14ac:dyDescent="0.25">
      <c r="A1481" s="3" t="s">
        <v>1493</v>
      </c>
      <c r="B1481" s="2">
        <v>1</v>
      </c>
      <c r="C1481" s="3" t="s">
        <v>2662</v>
      </c>
      <c r="D1481">
        <v>17</v>
      </c>
      <c r="E1481"/>
      <c r="H1481" s="6"/>
      <c r="I1481"/>
    </row>
    <row r="1482" spans="1:9" x14ac:dyDescent="0.25">
      <c r="A1482" s="3" t="s">
        <v>1464</v>
      </c>
      <c r="B1482" s="2">
        <v>2</v>
      </c>
      <c r="C1482" s="3" t="s">
        <v>3481</v>
      </c>
      <c r="D1482">
        <v>44</v>
      </c>
      <c r="E1482"/>
      <c r="H1482" s="6"/>
      <c r="I1482"/>
    </row>
    <row r="1483" spans="1:9" x14ac:dyDescent="0.25">
      <c r="A1483" s="3" t="s">
        <v>1466</v>
      </c>
      <c r="B1483" s="2">
        <v>1</v>
      </c>
      <c r="C1483" s="3" t="s">
        <v>3480</v>
      </c>
      <c r="D1483">
        <v>26</v>
      </c>
      <c r="E1483"/>
      <c r="H1483" s="6"/>
      <c r="I1483"/>
    </row>
    <row r="1484" spans="1:9" x14ac:dyDescent="0.25">
      <c r="A1484" s="3" t="s">
        <v>1490</v>
      </c>
      <c r="B1484" s="2">
        <v>2</v>
      </c>
      <c r="C1484" s="3" t="s">
        <v>3481</v>
      </c>
      <c r="D1484">
        <v>44</v>
      </c>
      <c r="E1484"/>
      <c r="H1484" s="6"/>
      <c r="I1484"/>
    </row>
    <row r="1485" spans="1:9" x14ac:dyDescent="0.25">
      <c r="A1485" s="3" t="s">
        <v>1451</v>
      </c>
      <c r="B1485" s="2">
        <v>2</v>
      </c>
      <c r="C1485" s="3" t="s">
        <v>2859</v>
      </c>
      <c r="D1485">
        <v>45</v>
      </c>
      <c r="E1485"/>
      <c r="H1485" s="6"/>
      <c r="I1485"/>
    </row>
    <row r="1486" spans="1:9" x14ac:dyDescent="0.25">
      <c r="A1486" s="3" t="s">
        <v>1471</v>
      </c>
      <c r="B1486" s="2">
        <v>2</v>
      </c>
      <c r="C1486" s="3" t="s">
        <v>3882</v>
      </c>
      <c r="D1486">
        <v>45</v>
      </c>
      <c r="E1486"/>
      <c r="H1486" s="6"/>
      <c r="I1486"/>
    </row>
    <row r="1487" spans="1:9" x14ac:dyDescent="0.25">
      <c r="A1487" s="3" t="s">
        <v>1468</v>
      </c>
      <c r="B1487" s="2">
        <v>2</v>
      </c>
      <c r="C1487" s="3" t="s">
        <v>3482</v>
      </c>
      <c r="D1487">
        <v>44</v>
      </c>
      <c r="E1487"/>
      <c r="H1487" s="6"/>
      <c r="I1487"/>
    </row>
    <row r="1488" spans="1:9" x14ac:dyDescent="0.25">
      <c r="A1488" s="3" t="s">
        <v>1500</v>
      </c>
      <c r="B1488" s="2">
        <v>2</v>
      </c>
      <c r="C1488" s="3" t="s">
        <v>3482</v>
      </c>
      <c r="D1488">
        <v>44</v>
      </c>
      <c r="E1488"/>
      <c r="H1488" s="6"/>
      <c r="I1488"/>
    </row>
    <row r="1489" spans="1:9" x14ac:dyDescent="0.25">
      <c r="A1489" s="3" t="s">
        <v>1489</v>
      </c>
      <c r="B1489" s="2">
        <v>2</v>
      </c>
      <c r="C1489" s="3" t="s">
        <v>3482</v>
      </c>
      <c r="D1489">
        <v>44</v>
      </c>
      <c r="E1489"/>
      <c r="H1489" s="6"/>
      <c r="I1489"/>
    </row>
    <row r="1490" spans="1:9" x14ac:dyDescent="0.25">
      <c r="A1490" s="3" t="s">
        <v>1481</v>
      </c>
      <c r="B1490" s="2">
        <v>2</v>
      </c>
      <c r="C1490" s="3" t="s">
        <v>3482</v>
      </c>
      <c r="D1490">
        <v>44</v>
      </c>
      <c r="E1490"/>
      <c r="H1490" s="6"/>
      <c r="I1490"/>
    </row>
    <row r="1491" spans="1:9" x14ac:dyDescent="0.25">
      <c r="A1491" s="3" t="s">
        <v>1495</v>
      </c>
      <c r="B1491" s="2">
        <v>1</v>
      </c>
      <c r="C1491" s="3" t="s">
        <v>2662</v>
      </c>
      <c r="D1491">
        <v>17</v>
      </c>
      <c r="E1491"/>
      <c r="H1491" s="6"/>
      <c r="I1491"/>
    </row>
    <row r="1492" spans="1:9" x14ac:dyDescent="0.25">
      <c r="A1492" s="3" t="s">
        <v>1483</v>
      </c>
      <c r="B1492" s="2">
        <v>1</v>
      </c>
      <c r="C1492" s="3" t="s">
        <v>2599</v>
      </c>
      <c r="D1492">
        <v>26</v>
      </c>
      <c r="E1492"/>
      <c r="H1492" s="6"/>
      <c r="I1492"/>
    </row>
    <row r="1493" spans="1:9" x14ac:dyDescent="0.25">
      <c r="A1493" s="3" t="s">
        <v>1474</v>
      </c>
      <c r="B1493" s="2">
        <v>2</v>
      </c>
      <c r="C1493" s="3" t="s">
        <v>4354</v>
      </c>
      <c r="D1493">
        <v>45</v>
      </c>
      <c r="E1493"/>
      <c r="H1493" s="6"/>
      <c r="I1493"/>
    </row>
    <row r="1494" spans="1:9" x14ac:dyDescent="0.25">
      <c r="A1494" s="3" t="s">
        <v>1449</v>
      </c>
      <c r="B1494" s="2">
        <v>2</v>
      </c>
      <c r="C1494" s="3" t="s">
        <v>2860</v>
      </c>
      <c r="D1494">
        <v>45</v>
      </c>
      <c r="E1494"/>
      <c r="H1494" s="6"/>
      <c r="I1494"/>
    </row>
    <row r="1495" spans="1:9" x14ac:dyDescent="0.25">
      <c r="A1495" s="3" t="s">
        <v>1450</v>
      </c>
      <c r="B1495" s="2">
        <v>2</v>
      </c>
      <c r="C1495" s="3" t="s">
        <v>2860</v>
      </c>
      <c r="D1495">
        <v>45</v>
      </c>
      <c r="E1495"/>
      <c r="H1495" s="6"/>
      <c r="I1495"/>
    </row>
    <row r="1496" spans="1:9" x14ac:dyDescent="0.25">
      <c r="A1496" s="3" t="s">
        <v>1459</v>
      </c>
      <c r="B1496" s="2">
        <v>2</v>
      </c>
      <c r="C1496" s="3" t="s">
        <v>2860</v>
      </c>
      <c r="D1496">
        <v>45</v>
      </c>
      <c r="E1496"/>
      <c r="H1496" s="6"/>
      <c r="I1496"/>
    </row>
    <row r="1497" spans="1:9" x14ac:dyDescent="0.25">
      <c r="A1497" s="3" t="s">
        <v>1457</v>
      </c>
      <c r="B1497" s="2">
        <v>2</v>
      </c>
      <c r="C1497" s="3" t="s">
        <v>2860</v>
      </c>
      <c r="D1497">
        <v>45</v>
      </c>
      <c r="E1497"/>
      <c r="H1497" s="6"/>
      <c r="I1497"/>
    </row>
    <row r="1498" spans="1:9" x14ac:dyDescent="0.25">
      <c r="A1498" s="3" t="s">
        <v>1455</v>
      </c>
      <c r="B1498" s="2">
        <v>2</v>
      </c>
      <c r="C1498" s="3" t="s">
        <v>2860</v>
      </c>
      <c r="D1498">
        <v>45</v>
      </c>
      <c r="E1498"/>
      <c r="H1498" s="6"/>
      <c r="I1498"/>
    </row>
    <row r="1499" spans="1:9" x14ac:dyDescent="0.25">
      <c r="A1499" s="3" t="s">
        <v>1448</v>
      </c>
      <c r="B1499" s="2">
        <v>2</v>
      </c>
      <c r="C1499" s="3" t="s">
        <v>2860</v>
      </c>
      <c r="D1499">
        <v>45</v>
      </c>
      <c r="E1499"/>
      <c r="H1499" s="6"/>
      <c r="I1499"/>
    </row>
    <row r="1500" spans="1:9" x14ac:dyDescent="0.25">
      <c r="A1500" s="3" t="s">
        <v>1460</v>
      </c>
      <c r="B1500" s="2">
        <v>2</v>
      </c>
      <c r="C1500" s="3" t="s">
        <v>2860</v>
      </c>
      <c r="D1500">
        <v>45</v>
      </c>
      <c r="E1500"/>
      <c r="H1500" s="6"/>
      <c r="I1500"/>
    </row>
    <row r="1501" spans="1:9" x14ac:dyDescent="0.25">
      <c r="A1501" s="3" t="s">
        <v>1458</v>
      </c>
      <c r="B1501" s="2">
        <v>2</v>
      </c>
      <c r="C1501" s="3" t="s">
        <v>2860</v>
      </c>
      <c r="D1501">
        <v>45</v>
      </c>
      <c r="E1501"/>
      <c r="H1501" s="6"/>
      <c r="I1501"/>
    </row>
    <row r="1502" spans="1:9" x14ac:dyDescent="0.25">
      <c r="A1502" s="3" t="s">
        <v>1454</v>
      </c>
      <c r="B1502" s="2">
        <v>2</v>
      </c>
      <c r="C1502" s="3" t="s">
        <v>2860</v>
      </c>
      <c r="D1502">
        <v>45</v>
      </c>
      <c r="E1502"/>
      <c r="H1502" s="6"/>
      <c r="I1502"/>
    </row>
    <row r="1503" spans="1:9" x14ac:dyDescent="0.25">
      <c r="A1503" s="3" t="s">
        <v>1499</v>
      </c>
      <c r="B1503" s="2">
        <v>2</v>
      </c>
      <c r="C1503" s="3" t="s">
        <v>3483</v>
      </c>
      <c r="D1503">
        <v>44</v>
      </c>
      <c r="E1503"/>
      <c r="H1503" s="6"/>
      <c r="I1503"/>
    </row>
    <row r="1504" spans="1:9" x14ac:dyDescent="0.25">
      <c r="A1504" s="3" t="s">
        <v>1467</v>
      </c>
      <c r="B1504" s="2">
        <v>2</v>
      </c>
      <c r="C1504" s="3" t="s">
        <v>3483</v>
      </c>
      <c r="D1504">
        <v>44</v>
      </c>
      <c r="E1504"/>
      <c r="H1504" s="6"/>
      <c r="I1504"/>
    </row>
    <row r="1505" spans="1:9" x14ac:dyDescent="0.25">
      <c r="A1505" s="3" t="s">
        <v>1482</v>
      </c>
      <c r="B1505" s="2">
        <v>2</v>
      </c>
      <c r="C1505" s="3" t="s">
        <v>3483</v>
      </c>
      <c r="D1505">
        <v>44</v>
      </c>
      <c r="E1505"/>
      <c r="H1505" s="6"/>
      <c r="I1505"/>
    </row>
    <row r="1506" spans="1:9" x14ac:dyDescent="0.25">
      <c r="A1506" s="3" t="s">
        <v>1465</v>
      </c>
      <c r="B1506" s="2">
        <v>2</v>
      </c>
      <c r="C1506" s="3" t="s">
        <v>3483</v>
      </c>
      <c r="D1506">
        <v>44</v>
      </c>
      <c r="E1506"/>
      <c r="H1506" s="6"/>
      <c r="I1506"/>
    </row>
    <row r="1507" spans="1:9" x14ac:dyDescent="0.25">
      <c r="A1507" s="3" t="s">
        <v>1498</v>
      </c>
      <c r="B1507" s="2">
        <v>1</v>
      </c>
      <c r="C1507" s="3" t="s">
        <v>2600</v>
      </c>
      <c r="D1507">
        <v>26</v>
      </c>
      <c r="E1507"/>
      <c r="H1507" s="6"/>
      <c r="I1507"/>
    </row>
    <row r="1508" spans="1:9" x14ac:dyDescent="0.25">
      <c r="A1508" s="3" t="s">
        <v>1469</v>
      </c>
      <c r="B1508" s="2">
        <v>1</v>
      </c>
      <c r="C1508" s="3" t="s">
        <v>2600</v>
      </c>
      <c r="D1508">
        <v>26</v>
      </c>
      <c r="E1508"/>
      <c r="H1508" s="6"/>
      <c r="I1508"/>
    </row>
    <row r="1509" spans="1:9" x14ac:dyDescent="0.25">
      <c r="A1509" s="3" t="s">
        <v>1473</v>
      </c>
      <c r="B1509" s="2">
        <v>2</v>
      </c>
      <c r="C1509" s="3" t="s">
        <v>4753</v>
      </c>
      <c r="D1509">
        <v>45</v>
      </c>
      <c r="E1509"/>
      <c r="H1509" s="6"/>
      <c r="I1509"/>
    </row>
    <row r="1510" spans="1:9" x14ac:dyDescent="0.25">
      <c r="A1510" s="3" t="s">
        <v>1452</v>
      </c>
      <c r="B1510" s="2">
        <v>2</v>
      </c>
      <c r="C1510" s="3" t="s">
        <v>2861</v>
      </c>
      <c r="D1510">
        <v>45</v>
      </c>
      <c r="E1510"/>
      <c r="H1510" s="6"/>
      <c r="I1510"/>
    </row>
    <row r="1511" spans="1:9" x14ac:dyDescent="0.25">
      <c r="A1511" s="3" t="s">
        <v>1504</v>
      </c>
      <c r="B1511" s="2">
        <v>2</v>
      </c>
      <c r="C1511" s="3" t="s">
        <v>3484</v>
      </c>
      <c r="D1511">
        <v>44</v>
      </c>
      <c r="E1511"/>
      <c r="H1511" s="6"/>
      <c r="I1511"/>
    </row>
    <row r="1512" spans="1:9" x14ac:dyDescent="0.25">
      <c r="A1512" s="3" t="s">
        <v>1485</v>
      </c>
      <c r="B1512" s="2">
        <v>2</v>
      </c>
      <c r="C1512" s="3" t="s">
        <v>3527</v>
      </c>
      <c r="D1512">
        <v>45</v>
      </c>
      <c r="E1512"/>
      <c r="H1512" s="6"/>
      <c r="I1512"/>
    </row>
    <row r="1513" spans="1:9" x14ac:dyDescent="0.25">
      <c r="A1513" s="3" t="s">
        <v>1477</v>
      </c>
      <c r="B1513" s="2">
        <v>2</v>
      </c>
      <c r="C1513" s="3" t="s">
        <v>3527</v>
      </c>
      <c r="D1513">
        <v>45</v>
      </c>
      <c r="E1513"/>
      <c r="H1513" s="6"/>
      <c r="I1513"/>
    </row>
    <row r="1514" spans="1:9" x14ac:dyDescent="0.25">
      <c r="A1514" s="3" t="s">
        <v>1479</v>
      </c>
      <c r="B1514" s="2">
        <v>2</v>
      </c>
      <c r="C1514" s="3" t="s">
        <v>3527</v>
      </c>
      <c r="D1514">
        <v>45</v>
      </c>
      <c r="E1514"/>
      <c r="H1514" s="6"/>
      <c r="I1514"/>
    </row>
    <row r="1515" spans="1:9" x14ac:dyDescent="0.25">
      <c r="A1515" s="3" t="s">
        <v>1488</v>
      </c>
      <c r="B1515" s="2">
        <v>2</v>
      </c>
      <c r="C1515" s="3" t="s">
        <v>3883</v>
      </c>
      <c r="D1515">
        <v>45</v>
      </c>
      <c r="E1515"/>
      <c r="H1515" s="6"/>
      <c r="I1515"/>
    </row>
    <row r="1516" spans="1:9" x14ac:dyDescent="0.25">
      <c r="A1516" s="3" t="s">
        <v>1549</v>
      </c>
      <c r="B1516" s="2">
        <v>1</v>
      </c>
      <c r="C1516" s="3" t="s">
        <v>4409</v>
      </c>
      <c r="D1516">
        <v>26</v>
      </c>
      <c r="E1516"/>
      <c r="H1516" s="6"/>
      <c r="I1516"/>
    </row>
    <row r="1517" spans="1:9" x14ac:dyDescent="0.25">
      <c r="A1517" s="3" t="s">
        <v>1526</v>
      </c>
      <c r="B1517" s="2">
        <v>1</v>
      </c>
      <c r="C1517" s="3" t="s">
        <v>4411</v>
      </c>
      <c r="D1517">
        <v>26</v>
      </c>
      <c r="E1517"/>
      <c r="H1517" s="6"/>
      <c r="I1517"/>
    </row>
    <row r="1518" spans="1:9" x14ac:dyDescent="0.25">
      <c r="A1518" s="3" t="s">
        <v>1538</v>
      </c>
      <c r="B1518" s="2">
        <v>1</v>
      </c>
      <c r="C1518" s="3" t="s">
        <v>4411</v>
      </c>
      <c r="D1518">
        <v>26</v>
      </c>
      <c r="E1518"/>
      <c r="H1518" s="6"/>
      <c r="I1518"/>
    </row>
    <row r="1519" spans="1:9" x14ac:dyDescent="0.25">
      <c r="A1519" s="3" t="s">
        <v>1542</v>
      </c>
      <c r="B1519" s="2">
        <v>2</v>
      </c>
      <c r="C1519" s="3" t="s">
        <v>4410</v>
      </c>
      <c r="D1519">
        <v>48</v>
      </c>
      <c r="E1519"/>
      <c r="H1519" s="6"/>
      <c r="I1519"/>
    </row>
    <row r="1520" spans="1:9" x14ac:dyDescent="0.25">
      <c r="A1520" s="3" t="s">
        <v>1536</v>
      </c>
      <c r="B1520" s="2">
        <v>1</v>
      </c>
      <c r="C1520" s="3" t="s">
        <v>4411</v>
      </c>
      <c r="D1520">
        <v>26</v>
      </c>
      <c r="E1520"/>
      <c r="H1520" s="6"/>
      <c r="I1520"/>
    </row>
    <row r="1521" spans="1:9" x14ac:dyDescent="0.25">
      <c r="A1521" s="3" t="s">
        <v>1529</v>
      </c>
      <c r="B1521" s="2">
        <v>1</v>
      </c>
      <c r="C1521" s="3" t="s">
        <v>4412</v>
      </c>
      <c r="D1521">
        <v>26</v>
      </c>
      <c r="E1521"/>
      <c r="H1521" s="6"/>
      <c r="I1521"/>
    </row>
    <row r="1522" spans="1:9" x14ac:dyDescent="0.25">
      <c r="A1522" s="3" t="s">
        <v>1754</v>
      </c>
      <c r="B1522" s="2">
        <v>2</v>
      </c>
      <c r="C1522" s="3" t="s">
        <v>4591</v>
      </c>
      <c r="D1522">
        <v>45</v>
      </c>
      <c r="E1522"/>
      <c r="H1522" s="6"/>
      <c r="I1522"/>
    </row>
    <row r="1523" spans="1:9" x14ac:dyDescent="0.25">
      <c r="A1523" s="3" t="s">
        <v>1539</v>
      </c>
      <c r="B1523" s="2">
        <v>2</v>
      </c>
      <c r="C1523" s="3" t="s">
        <v>4413</v>
      </c>
      <c r="D1523">
        <v>45</v>
      </c>
      <c r="E1523"/>
      <c r="H1523" s="6"/>
      <c r="I1523"/>
    </row>
    <row r="1524" spans="1:9" x14ac:dyDescent="0.25">
      <c r="A1524" s="3" t="s">
        <v>1555</v>
      </c>
      <c r="B1524" s="2">
        <v>2</v>
      </c>
      <c r="C1524" s="3" t="s">
        <v>4413</v>
      </c>
      <c r="D1524">
        <v>45</v>
      </c>
      <c r="E1524"/>
      <c r="H1524" s="6"/>
      <c r="I1524"/>
    </row>
    <row r="1525" spans="1:9" x14ac:dyDescent="0.25">
      <c r="A1525" s="3" t="s">
        <v>1566</v>
      </c>
      <c r="B1525" s="2">
        <v>2</v>
      </c>
      <c r="C1525" s="3" t="s">
        <v>4413</v>
      </c>
      <c r="D1525">
        <v>45</v>
      </c>
      <c r="E1525"/>
      <c r="H1525" s="6"/>
      <c r="I1525"/>
    </row>
    <row r="1526" spans="1:9" x14ac:dyDescent="0.25">
      <c r="A1526" s="3" t="s">
        <v>1572</v>
      </c>
      <c r="B1526" s="2">
        <v>2</v>
      </c>
      <c r="C1526" s="3" t="s">
        <v>4592</v>
      </c>
      <c r="D1526">
        <v>45</v>
      </c>
      <c r="E1526"/>
      <c r="H1526" s="6"/>
      <c r="I1526"/>
    </row>
    <row r="1527" spans="1:9" x14ac:dyDescent="0.25">
      <c r="A1527" s="3" t="s">
        <v>1547</v>
      </c>
      <c r="B1527" s="2">
        <v>2</v>
      </c>
      <c r="C1527" s="3" t="s">
        <v>4592</v>
      </c>
      <c r="D1527">
        <v>45</v>
      </c>
      <c r="E1527"/>
      <c r="H1527" s="6"/>
      <c r="I1527"/>
    </row>
    <row r="1528" spans="1:9" x14ac:dyDescent="0.25">
      <c r="A1528" s="3" t="s">
        <v>1514</v>
      </c>
      <c r="B1528" s="2">
        <v>1</v>
      </c>
      <c r="C1528" s="3" t="s">
        <v>2055</v>
      </c>
      <c r="D1528">
        <v>24</v>
      </c>
      <c r="E1528"/>
      <c r="H1528" s="6"/>
      <c r="I1528"/>
    </row>
    <row r="1529" spans="1:9" x14ac:dyDescent="0.25">
      <c r="A1529" s="3" t="s">
        <v>1522</v>
      </c>
      <c r="B1529" s="2">
        <v>1</v>
      </c>
      <c r="C1529" s="3" t="s">
        <v>2055</v>
      </c>
      <c r="D1529">
        <v>24</v>
      </c>
      <c r="E1529"/>
      <c r="H1529" s="6"/>
      <c r="I1529"/>
    </row>
    <row r="1530" spans="1:9" x14ac:dyDescent="0.25">
      <c r="A1530" s="3" t="s">
        <v>1570</v>
      </c>
      <c r="B1530" s="2">
        <v>1</v>
      </c>
      <c r="C1530" s="3" t="s">
        <v>2812</v>
      </c>
      <c r="D1530">
        <v>26</v>
      </c>
      <c r="E1530"/>
      <c r="H1530" s="6"/>
      <c r="I1530"/>
    </row>
    <row r="1531" spans="1:9" x14ac:dyDescent="0.25">
      <c r="A1531" s="3" t="s">
        <v>1550</v>
      </c>
      <c r="B1531" s="2">
        <v>2</v>
      </c>
      <c r="C1531" s="3" t="s">
        <v>3894</v>
      </c>
      <c r="D1531">
        <v>45</v>
      </c>
      <c r="E1531"/>
      <c r="H1531" s="6"/>
      <c r="I1531"/>
    </row>
    <row r="1532" spans="1:9" x14ac:dyDescent="0.25">
      <c r="A1532" s="3" t="s">
        <v>1535</v>
      </c>
      <c r="B1532" s="2">
        <v>2</v>
      </c>
      <c r="C1532" s="3" t="s">
        <v>4268</v>
      </c>
      <c r="D1532">
        <v>44</v>
      </c>
      <c r="E1532"/>
      <c r="H1532" s="6"/>
      <c r="I1532"/>
    </row>
    <row r="1533" spans="1:9" x14ac:dyDescent="0.25">
      <c r="A1533" s="3" t="s">
        <v>1565</v>
      </c>
      <c r="B1533" s="2">
        <v>2</v>
      </c>
      <c r="C1533" s="3" t="s">
        <v>4268</v>
      </c>
      <c r="D1533">
        <v>44</v>
      </c>
      <c r="E1533"/>
      <c r="H1533" s="6"/>
      <c r="I1533"/>
    </row>
    <row r="1534" spans="1:9" x14ac:dyDescent="0.25">
      <c r="A1534" s="3" t="s">
        <v>1558</v>
      </c>
      <c r="B1534" s="2">
        <v>2</v>
      </c>
      <c r="C1534" s="3" t="s">
        <v>4268</v>
      </c>
      <c r="D1534">
        <v>44</v>
      </c>
      <c r="E1534"/>
      <c r="H1534" s="6"/>
      <c r="I1534"/>
    </row>
    <row r="1535" spans="1:9" x14ac:dyDescent="0.25">
      <c r="A1535" s="3" t="s">
        <v>1521</v>
      </c>
      <c r="B1535" s="2">
        <v>1</v>
      </c>
      <c r="C1535" s="3" t="s">
        <v>2055</v>
      </c>
      <c r="D1535">
        <v>24</v>
      </c>
      <c r="E1535"/>
      <c r="H1535" s="6"/>
      <c r="I1535"/>
    </row>
    <row r="1536" spans="1:9" x14ac:dyDescent="0.25">
      <c r="A1536" s="3" t="s">
        <v>1557</v>
      </c>
      <c r="B1536" s="2">
        <v>2</v>
      </c>
      <c r="C1536" s="3" t="s">
        <v>4268</v>
      </c>
      <c r="D1536">
        <v>44</v>
      </c>
      <c r="E1536"/>
      <c r="H1536" s="6"/>
      <c r="I1536"/>
    </row>
    <row r="1537" spans="1:9" x14ac:dyDescent="0.25">
      <c r="A1537" s="3" t="s">
        <v>1516</v>
      </c>
      <c r="B1537" s="2">
        <v>1</v>
      </c>
      <c r="C1537" s="3" t="s">
        <v>2055</v>
      </c>
      <c r="D1537">
        <v>24</v>
      </c>
      <c r="E1537"/>
      <c r="H1537" s="6"/>
      <c r="I1537"/>
    </row>
    <row r="1538" spans="1:9" x14ac:dyDescent="0.25">
      <c r="A1538" s="3" t="s">
        <v>1534</v>
      </c>
      <c r="B1538" s="2">
        <v>1</v>
      </c>
      <c r="C1538" s="3" t="s">
        <v>2836</v>
      </c>
      <c r="D1538">
        <v>26</v>
      </c>
      <c r="E1538"/>
      <c r="H1538" s="6"/>
      <c r="I1538"/>
    </row>
    <row r="1539" spans="1:9" x14ac:dyDescent="0.25">
      <c r="A1539" s="3" t="s">
        <v>1564</v>
      </c>
      <c r="B1539" s="2">
        <v>2</v>
      </c>
      <c r="C1539" s="3" t="s">
        <v>4593</v>
      </c>
      <c r="D1539">
        <v>45</v>
      </c>
      <c r="E1539"/>
      <c r="H1539" s="6"/>
      <c r="I1539"/>
    </row>
    <row r="1540" spans="1:9" x14ac:dyDescent="0.25">
      <c r="A1540" s="3" t="s">
        <v>1541</v>
      </c>
      <c r="B1540" s="2">
        <v>2</v>
      </c>
      <c r="C1540" s="3" t="s">
        <v>4593</v>
      </c>
      <c r="D1540">
        <v>45</v>
      </c>
      <c r="E1540"/>
      <c r="H1540" s="6"/>
      <c r="I1540"/>
    </row>
    <row r="1541" spans="1:9" x14ac:dyDescent="0.25">
      <c r="A1541" s="3" t="s">
        <v>1568</v>
      </c>
      <c r="B1541" s="2">
        <v>2</v>
      </c>
      <c r="C1541" s="3" t="s">
        <v>4593</v>
      </c>
      <c r="D1541">
        <v>45</v>
      </c>
      <c r="E1541"/>
      <c r="H1541" s="6"/>
      <c r="I1541"/>
    </row>
    <row r="1542" spans="1:9" x14ac:dyDescent="0.25">
      <c r="A1542" s="3" t="s">
        <v>1548</v>
      </c>
      <c r="B1542" s="2">
        <v>2</v>
      </c>
      <c r="C1542" s="3" t="s">
        <v>4593</v>
      </c>
      <c r="D1542">
        <v>45</v>
      </c>
      <c r="E1542"/>
      <c r="H1542" s="6"/>
      <c r="I1542"/>
    </row>
    <row r="1543" spans="1:9" x14ac:dyDescent="0.25">
      <c r="A1543" s="3" t="s">
        <v>1562</v>
      </c>
      <c r="B1543" s="2">
        <v>1</v>
      </c>
      <c r="C1543" s="3" t="s">
        <v>2813</v>
      </c>
      <c r="D1543">
        <v>26</v>
      </c>
      <c r="E1543"/>
      <c r="H1543" s="6"/>
      <c r="I1543"/>
    </row>
    <row r="1544" spans="1:9" x14ac:dyDescent="0.25">
      <c r="A1544" s="3" t="s">
        <v>1571</v>
      </c>
      <c r="B1544" s="2">
        <v>2</v>
      </c>
      <c r="C1544" s="3" t="s">
        <v>3895</v>
      </c>
      <c r="D1544">
        <v>45</v>
      </c>
      <c r="E1544"/>
      <c r="H1544" s="6"/>
      <c r="I1544"/>
    </row>
    <row r="1545" spans="1:9" x14ac:dyDescent="0.25">
      <c r="A1545" s="3" t="s">
        <v>1525</v>
      </c>
      <c r="B1545" s="2">
        <v>2</v>
      </c>
      <c r="C1545" s="3" t="s">
        <v>3895</v>
      </c>
      <c r="D1545">
        <v>45</v>
      </c>
      <c r="E1545"/>
      <c r="H1545" s="6"/>
      <c r="I1545"/>
    </row>
    <row r="1546" spans="1:9" x14ac:dyDescent="0.25">
      <c r="A1546" s="3" t="s">
        <v>1515</v>
      </c>
      <c r="B1546" s="2">
        <v>1</v>
      </c>
      <c r="C1546" s="3" t="s">
        <v>2055</v>
      </c>
      <c r="D1546">
        <v>24</v>
      </c>
      <c r="E1546"/>
      <c r="H1546" s="6"/>
      <c r="I1546"/>
    </row>
    <row r="1547" spans="1:9" x14ac:dyDescent="0.25">
      <c r="A1547" s="3" t="s">
        <v>1517</v>
      </c>
      <c r="B1547" s="2">
        <v>1</v>
      </c>
      <c r="C1547" s="3" t="s">
        <v>2055</v>
      </c>
      <c r="D1547">
        <v>24</v>
      </c>
      <c r="E1547"/>
      <c r="H1547" s="6"/>
      <c r="I1547"/>
    </row>
    <row r="1548" spans="1:9" x14ac:dyDescent="0.25">
      <c r="A1548" s="3" t="s">
        <v>1520</v>
      </c>
      <c r="B1548" s="2">
        <v>1</v>
      </c>
      <c r="C1548" s="3" t="s">
        <v>2055</v>
      </c>
      <c r="D1548">
        <v>24</v>
      </c>
      <c r="E1548"/>
      <c r="H1548" s="6"/>
      <c r="I1548"/>
    </row>
    <row r="1549" spans="1:9" x14ac:dyDescent="0.25">
      <c r="A1549" s="3" t="s">
        <v>1554</v>
      </c>
      <c r="B1549" s="2">
        <v>1</v>
      </c>
      <c r="C1549" s="3" t="s">
        <v>2814</v>
      </c>
      <c r="D1549">
        <v>26</v>
      </c>
      <c r="E1549"/>
      <c r="H1549" s="6"/>
      <c r="I1549"/>
    </row>
    <row r="1550" spans="1:9" x14ac:dyDescent="0.25">
      <c r="A1550" s="3" t="s">
        <v>1552</v>
      </c>
      <c r="B1550" s="2">
        <v>2</v>
      </c>
      <c r="C1550" s="3" t="s">
        <v>4594</v>
      </c>
      <c r="D1550">
        <v>45</v>
      </c>
      <c r="E1550"/>
      <c r="H1550" s="6"/>
      <c r="I1550"/>
    </row>
    <row r="1551" spans="1:9" x14ac:dyDescent="0.25">
      <c r="A1551" s="3" t="s">
        <v>1569</v>
      </c>
      <c r="B1551" s="2">
        <v>2</v>
      </c>
      <c r="C1551" s="3" t="s">
        <v>4594</v>
      </c>
      <c r="D1551">
        <v>45</v>
      </c>
      <c r="E1551"/>
      <c r="H1551" s="6"/>
      <c r="I1551"/>
    </row>
    <row r="1552" spans="1:9" x14ac:dyDescent="0.25">
      <c r="A1552" s="3" t="s">
        <v>1519</v>
      </c>
      <c r="B1552" s="2">
        <v>1</v>
      </c>
      <c r="C1552" s="3" t="s">
        <v>2055</v>
      </c>
      <c r="D1552">
        <v>24</v>
      </c>
      <c r="E1552"/>
      <c r="H1552" s="6"/>
      <c r="I1552"/>
    </row>
    <row r="1553" spans="1:9" x14ac:dyDescent="0.25">
      <c r="A1553" s="3" t="s">
        <v>1513</v>
      </c>
      <c r="B1553" s="2">
        <v>1</v>
      </c>
      <c r="C1553" s="3" t="s">
        <v>2055</v>
      </c>
      <c r="D1553">
        <v>24</v>
      </c>
      <c r="E1553"/>
      <c r="H1553" s="6"/>
      <c r="I1553"/>
    </row>
    <row r="1554" spans="1:9" x14ac:dyDescent="0.25">
      <c r="A1554" s="3" t="s">
        <v>1505</v>
      </c>
      <c r="B1554" s="2">
        <v>1</v>
      </c>
      <c r="C1554" s="3" t="s">
        <v>2055</v>
      </c>
      <c r="D1554">
        <v>24</v>
      </c>
      <c r="E1554"/>
      <c r="H1554" s="6"/>
      <c r="I1554"/>
    </row>
    <row r="1555" spans="1:9" x14ac:dyDescent="0.25">
      <c r="A1555" s="3" t="s">
        <v>1527</v>
      </c>
      <c r="B1555" s="2">
        <v>2</v>
      </c>
      <c r="C1555" s="3" t="s">
        <v>4269</v>
      </c>
      <c r="D1555">
        <v>44</v>
      </c>
      <c r="E1555"/>
      <c r="H1555" s="6"/>
      <c r="I1555"/>
    </row>
    <row r="1556" spans="1:9" x14ac:dyDescent="0.25">
      <c r="A1556" s="3" t="s">
        <v>1530</v>
      </c>
      <c r="B1556" s="2">
        <v>2</v>
      </c>
      <c r="C1556" s="3" t="s">
        <v>4269</v>
      </c>
      <c r="D1556">
        <v>44</v>
      </c>
      <c r="E1556"/>
      <c r="H1556" s="6"/>
      <c r="I1556"/>
    </row>
    <row r="1557" spans="1:9" x14ac:dyDescent="0.25">
      <c r="A1557" s="3" t="s">
        <v>1537</v>
      </c>
      <c r="B1557" s="2">
        <v>2</v>
      </c>
      <c r="C1557" s="3" t="s">
        <v>4269</v>
      </c>
      <c r="D1557">
        <v>44</v>
      </c>
      <c r="E1557"/>
      <c r="H1557" s="6"/>
      <c r="I1557"/>
    </row>
    <row r="1558" spans="1:9" x14ac:dyDescent="0.25">
      <c r="A1558" s="3" t="s">
        <v>1545</v>
      </c>
      <c r="B1558" s="2">
        <v>1</v>
      </c>
      <c r="C1558" s="3" t="s">
        <v>2837</v>
      </c>
      <c r="D1558">
        <v>26</v>
      </c>
      <c r="E1558"/>
      <c r="H1558" s="6"/>
      <c r="I1558"/>
    </row>
    <row r="1559" spans="1:9" x14ac:dyDescent="0.25">
      <c r="A1559" s="3" t="s">
        <v>1546</v>
      </c>
      <c r="B1559" s="2">
        <v>2</v>
      </c>
      <c r="C1559" s="3" t="s">
        <v>4269</v>
      </c>
      <c r="D1559">
        <v>44</v>
      </c>
      <c r="E1559"/>
      <c r="H1559" s="6"/>
      <c r="I1559"/>
    </row>
    <row r="1560" spans="1:9" x14ac:dyDescent="0.25">
      <c r="A1560" s="3" t="s">
        <v>1553</v>
      </c>
      <c r="B1560" s="2">
        <v>2</v>
      </c>
      <c r="C1560" s="3" t="s">
        <v>4269</v>
      </c>
      <c r="D1560">
        <v>44</v>
      </c>
      <c r="E1560"/>
      <c r="H1560" s="6"/>
      <c r="I1560"/>
    </row>
    <row r="1561" spans="1:9" x14ac:dyDescent="0.25">
      <c r="A1561" s="3" t="s">
        <v>1524</v>
      </c>
      <c r="B1561" s="2">
        <v>2</v>
      </c>
      <c r="C1561" s="3" t="s">
        <v>4269</v>
      </c>
      <c r="D1561">
        <v>44</v>
      </c>
      <c r="E1561"/>
      <c r="H1561" s="6"/>
      <c r="I1561"/>
    </row>
    <row r="1562" spans="1:9" x14ac:dyDescent="0.25">
      <c r="A1562" s="3" t="s">
        <v>1543</v>
      </c>
      <c r="B1562" s="2">
        <v>2</v>
      </c>
      <c r="C1562" s="3" t="s">
        <v>4269</v>
      </c>
      <c r="D1562">
        <v>44</v>
      </c>
      <c r="E1562"/>
      <c r="H1562" s="6"/>
      <c r="I1562"/>
    </row>
    <row r="1563" spans="1:9" x14ac:dyDescent="0.25">
      <c r="A1563" s="3" t="s">
        <v>1544</v>
      </c>
      <c r="B1563" s="2">
        <v>1</v>
      </c>
      <c r="C1563" s="3" t="s">
        <v>2837</v>
      </c>
      <c r="D1563">
        <v>26</v>
      </c>
      <c r="E1563"/>
      <c r="H1563" s="6"/>
      <c r="I1563"/>
    </row>
    <row r="1564" spans="1:9" x14ac:dyDescent="0.25">
      <c r="A1564" s="3" t="s">
        <v>1518</v>
      </c>
      <c r="B1564" s="2">
        <v>1</v>
      </c>
      <c r="C1564" s="3" t="s">
        <v>2055</v>
      </c>
      <c r="D1564">
        <v>24</v>
      </c>
      <c r="E1564"/>
      <c r="H1564" s="6"/>
      <c r="I1564"/>
    </row>
    <row r="1565" spans="1:9" x14ac:dyDescent="0.25">
      <c r="A1565" s="3" t="s">
        <v>1511</v>
      </c>
      <c r="B1565" s="2">
        <v>1</v>
      </c>
      <c r="C1565" s="3" t="s">
        <v>2055</v>
      </c>
      <c r="D1565">
        <v>24</v>
      </c>
      <c r="E1565"/>
      <c r="H1565" s="6"/>
      <c r="I1565"/>
    </row>
    <row r="1566" spans="1:9" x14ac:dyDescent="0.25">
      <c r="A1566" s="3" t="s">
        <v>1507</v>
      </c>
      <c r="B1566" s="2">
        <v>1</v>
      </c>
      <c r="C1566" s="3" t="s">
        <v>2055</v>
      </c>
      <c r="D1566">
        <v>24</v>
      </c>
      <c r="E1566"/>
      <c r="H1566" s="6"/>
      <c r="I1566"/>
    </row>
    <row r="1567" spans="1:9" x14ac:dyDescent="0.25">
      <c r="A1567" s="3" t="s">
        <v>1559</v>
      </c>
      <c r="B1567" s="2">
        <v>2</v>
      </c>
      <c r="C1567" s="3" t="s">
        <v>4355</v>
      </c>
      <c r="D1567">
        <v>45</v>
      </c>
      <c r="E1567"/>
      <c r="H1567" s="6"/>
      <c r="I1567"/>
    </row>
    <row r="1568" spans="1:9" x14ac:dyDescent="0.25">
      <c r="A1568" s="3" t="s">
        <v>1531</v>
      </c>
      <c r="B1568" s="2">
        <v>1</v>
      </c>
      <c r="C1568" s="3" t="s">
        <v>2815</v>
      </c>
      <c r="D1568">
        <v>26</v>
      </c>
      <c r="E1568"/>
      <c r="H1568" s="6"/>
      <c r="I1568"/>
    </row>
    <row r="1569" spans="1:9" x14ac:dyDescent="0.25">
      <c r="A1569" s="3" t="s">
        <v>1528</v>
      </c>
      <c r="B1569" s="2">
        <v>2</v>
      </c>
      <c r="C1569" s="3" t="s">
        <v>4356</v>
      </c>
      <c r="D1569">
        <v>45</v>
      </c>
      <c r="E1569"/>
      <c r="H1569" s="6"/>
      <c r="I1569"/>
    </row>
    <row r="1570" spans="1:9" x14ac:dyDescent="0.25">
      <c r="A1570" s="3" t="s">
        <v>1506</v>
      </c>
      <c r="B1570" s="2">
        <v>1</v>
      </c>
      <c r="C1570" s="3" t="s">
        <v>2055</v>
      </c>
      <c r="D1570">
        <v>24</v>
      </c>
      <c r="E1570"/>
      <c r="H1570" s="6"/>
      <c r="I1570"/>
    </row>
    <row r="1571" spans="1:9" x14ac:dyDescent="0.25">
      <c r="A1571" s="3" t="s">
        <v>1508</v>
      </c>
      <c r="B1571" s="2">
        <v>1</v>
      </c>
      <c r="C1571" s="3" t="s">
        <v>2055</v>
      </c>
      <c r="D1571">
        <v>24</v>
      </c>
      <c r="E1571"/>
      <c r="H1571" s="6"/>
      <c r="I1571"/>
    </row>
    <row r="1572" spans="1:9" x14ac:dyDescent="0.25">
      <c r="A1572" s="3" t="s">
        <v>1509</v>
      </c>
      <c r="B1572" s="2">
        <v>1</v>
      </c>
      <c r="C1572" s="3" t="s">
        <v>2055</v>
      </c>
      <c r="D1572">
        <v>24</v>
      </c>
      <c r="E1572"/>
      <c r="H1572" s="6"/>
      <c r="I1572"/>
    </row>
    <row r="1573" spans="1:9" x14ac:dyDescent="0.25">
      <c r="A1573" s="3" t="s">
        <v>1523</v>
      </c>
      <c r="B1573" s="2">
        <v>2</v>
      </c>
      <c r="C1573" s="3" t="s">
        <v>4755</v>
      </c>
      <c r="D1573">
        <v>45</v>
      </c>
      <c r="E1573"/>
      <c r="H1573" s="6"/>
      <c r="I1573"/>
    </row>
    <row r="1574" spans="1:9" x14ac:dyDescent="0.25">
      <c r="A1574" s="3" t="s">
        <v>1556</v>
      </c>
      <c r="B1574" s="2">
        <v>2</v>
      </c>
      <c r="C1574" s="3" t="s">
        <v>4755</v>
      </c>
      <c r="D1574">
        <v>45</v>
      </c>
      <c r="E1574"/>
      <c r="H1574" s="6"/>
      <c r="I1574"/>
    </row>
    <row r="1575" spans="1:9" x14ac:dyDescent="0.25">
      <c r="A1575" s="3" t="s">
        <v>1533</v>
      </c>
      <c r="B1575" s="2">
        <v>2</v>
      </c>
      <c r="C1575" s="3" t="s">
        <v>4754</v>
      </c>
      <c r="D1575">
        <v>36</v>
      </c>
      <c r="E1575"/>
      <c r="H1575" s="6"/>
      <c r="I1575"/>
    </row>
    <row r="1576" spans="1:9" x14ac:dyDescent="0.25">
      <c r="A1576" s="3" t="s">
        <v>1510</v>
      </c>
      <c r="B1576" s="2">
        <v>1</v>
      </c>
      <c r="C1576" s="3" t="s">
        <v>2055</v>
      </c>
      <c r="D1576">
        <v>24</v>
      </c>
      <c r="E1576"/>
      <c r="H1576" s="6"/>
      <c r="I1576"/>
    </row>
    <row r="1577" spans="1:9" x14ac:dyDescent="0.25">
      <c r="A1577" s="3" t="s">
        <v>1560</v>
      </c>
      <c r="B1577" s="2">
        <v>1</v>
      </c>
      <c r="C1577" s="3" t="s">
        <v>2816</v>
      </c>
      <c r="D1577">
        <v>26</v>
      </c>
      <c r="E1577"/>
      <c r="H1577" s="6"/>
      <c r="I1577"/>
    </row>
    <row r="1578" spans="1:9" x14ac:dyDescent="0.25">
      <c r="A1578" s="3" t="s">
        <v>1561</v>
      </c>
      <c r="B1578" s="2">
        <v>1</v>
      </c>
      <c r="C1578" s="3" t="s">
        <v>2056</v>
      </c>
      <c r="D1578">
        <v>18</v>
      </c>
      <c r="E1578"/>
      <c r="H1578" s="6"/>
      <c r="I1578"/>
    </row>
    <row r="1579" spans="1:9" x14ac:dyDescent="0.25">
      <c r="A1579" s="3" t="s">
        <v>1512</v>
      </c>
      <c r="B1579" s="2">
        <v>1</v>
      </c>
      <c r="C1579" s="3" t="s">
        <v>2055</v>
      </c>
      <c r="D1579">
        <v>24</v>
      </c>
      <c r="E1579"/>
      <c r="H1579" s="6"/>
      <c r="I1579"/>
    </row>
    <row r="1580" spans="1:9" x14ac:dyDescent="0.25">
      <c r="A1580" s="3" t="s">
        <v>1540</v>
      </c>
      <c r="B1580" s="2">
        <v>1</v>
      </c>
      <c r="C1580" s="3" t="s">
        <v>2054</v>
      </c>
      <c r="D1580">
        <v>17</v>
      </c>
      <c r="E1580"/>
      <c r="H1580" s="6"/>
      <c r="I1580"/>
    </row>
    <row r="1581" spans="1:9" x14ac:dyDescent="0.25">
      <c r="A1581" s="3" t="s">
        <v>1563</v>
      </c>
      <c r="B1581" s="2">
        <v>1</v>
      </c>
      <c r="C1581" s="3" t="s">
        <v>2816</v>
      </c>
      <c r="D1581">
        <v>26</v>
      </c>
      <c r="E1581"/>
      <c r="H1581" s="6"/>
      <c r="I1581"/>
    </row>
    <row r="1582" spans="1:9" x14ac:dyDescent="0.25">
      <c r="A1582" s="3" t="s">
        <v>1567</v>
      </c>
      <c r="B1582" s="2">
        <v>2</v>
      </c>
      <c r="C1582" s="3" t="s">
        <v>4327</v>
      </c>
      <c r="D1582">
        <v>45</v>
      </c>
      <c r="E1582"/>
      <c r="H1582" s="6"/>
      <c r="I1582"/>
    </row>
    <row r="1583" spans="1:9" x14ac:dyDescent="0.25">
      <c r="A1583" s="3" t="s">
        <v>1532</v>
      </c>
      <c r="B1583" s="2">
        <v>2</v>
      </c>
      <c r="C1583" s="3" t="s">
        <v>4327</v>
      </c>
      <c r="D1583">
        <v>45</v>
      </c>
      <c r="E1583"/>
      <c r="H1583" s="6"/>
      <c r="I1583"/>
    </row>
    <row r="1584" spans="1:9" x14ac:dyDescent="0.25">
      <c r="A1584" s="3" t="s">
        <v>1551</v>
      </c>
      <c r="B1584" s="2">
        <v>2</v>
      </c>
      <c r="C1584" s="3" t="s">
        <v>4357</v>
      </c>
      <c r="D1584">
        <v>45</v>
      </c>
      <c r="E1584"/>
      <c r="H1584" s="6"/>
      <c r="I1584"/>
    </row>
    <row r="1585" spans="1:9" x14ac:dyDescent="0.25">
      <c r="A1585" s="3" t="s">
        <v>1676</v>
      </c>
      <c r="B1585" s="2">
        <v>3</v>
      </c>
      <c r="C1585" s="3" t="s">
        <v>4414</v>
      </c>
      <c r="D1585">
        <v>64</v>
      </c>
      <c r="E1585"/>
      <c r="H1585" s="6"/>
      <c r="I1585"/>
    </row>
    <row r="1586" spans="1:9" x14ac:dyDescent="0.25">
      <c r="A1586" s="3" t="s">
        <v>1678</v>
      </c>
      <c r="B1586" s="2">
        <v>3</v>
      </c>
      <c r="C1586" s="3" t="s">
        <v>4414</v>
      </c>
      <c r="D1586">
        <v>64</v>
      </c>
      <c r="E1586"/>
      <c r="H1586" s="6"/>
      <c r="I1586"/>
    </row>
    <row r="1587" spans="1:9" x14ac:dyDescent="0.25">
      <c r="A1587" s="3" t="s">
        <v>1605</v>
      </c>
      <c r="B1587" s="2">
        <v>2</v>
      </c>
      <c r="C1587" s="3" t="s">
        <v>3485</v>
      </c>
      <c r="D1587">
        <v>45</v>
      </c>
      <c r="E1587"/>
      <c r="H1587" s="6"/>
      <c r="I1587"/>
    </row>
    <row r="1588" spans="1:9" x14ac:dyDescent="0.25">
      <c r="A1588" s="3" t="s">
        <v>1598</v>
      </c>
      <c r="B1588" s="2">
        <v>2</v>
      </c>
      <c r="C1588" s="3" t="s">
        <v>3485</v>
      </c>
      <c r="D1588">
        <v>45</v>
      </c>
      <c r="E1588"/>
      <c r="H1588" s="6"/>
      <c r="I1588"/>
    </row>
    <row r="1589" spans="1:9" x14ac:dyDescent="0.25">
      <c r="A1589" s="3" t="s">
        <v>1597</v>
      </c>
      <c r="B1589" s="2">
        <v>2</v>
      </c>
      <c r="C1589" s="3" t="s">
        <v>3485</v>
      </c>
      <c r="D1589">
        <v>45</v>
      </c>
      <c r="E1589"/>
      <c r="H1589" s="6"/>
      <c r="I1589"/>
    </row>
    <row r="1590" spans="1:9" x14ac:dyDescent="0.25">
      <c r="A1590" s="3" t="s">
        <v>1640</v>
      </c>
      <c r="B1590" s="2">
        <v>2</v>
      </c>
      <c r="C1590" s="3" t="s">
        <v>3485</v>
      </c>
      <c r="D1590">
        <v>45</v>
      </c>
      <c r="E1590"/>
      <c r="H1590" s="6"/>
      <c r="I1590"/>
    </row>
    <row r="1591" spans="1:9" x14ac:dyDescent="0.25">
      <c r="A1591" s="3" t="s">
        <v>1591</v>
      </c>
      <c r="B1591" s="2">
        <v>2</v>
      </c>
      <c r="C1591" s="3" t="s">
        <v>3485</v>
      </c>
      <c r="D1591">
        <v>45</v>
      </c>
      <c r="E1591"/>
      <c r="H1591" s="6"/>
      <c r="I1591"/>
    </row>
    <row r="1592" spans="1:9" x14ac:dyDescent="0.25">
      <c r="A1592" s="3" t="s">
        <v>1677</v>
      </c>
      <c r="B1592" s="2">
        <v>2</v>
      </c>
      <c r="C1592" s="3" t="s">
        <v>4415</v>
      </c>
      <c r="D1592">
        <v>45</v>
      </c>
      <c r="E1592"/>
      <c r="H1592" s="6"/>
      <c r="I1592"/>
    </row>
    <row r="1593" spans="1:9" x14ac:dyDescent="0.25">
      <c r="A1593" s="3" t="s">
        <v>1679</v>
      </c>
      <c r="B1593" s="2">
        <v>2</v>
      </c>
      <c r="C1593" s="3" t="s">
        <v>4415</v>
      </c>
      <c r="D1593">
        <v>45</v>
      </c>
      <c r="E1593"/>
      <c r="H1593" s="6"/>
      <c r="I1593"/>
    </row>
    <row r="1594" spans="1:9" x14ac:dyDescent="0.25">
      <c r="A1594" s="3" t="s">
        <v>1636</v>
      </c>
      <c r="B1594" s="2">
        <v>2</v>
      </c>
      <c r="C1594" s="3" t="s">
        <v>3661</v>
      </c>
      <c r="D1594">
        <v>45</v>
      </c>
      <c r="E1594"/>
      <c r="H1594" s="6"/>
      <c r="I1594"/>
    </row>
    <row r="1595" spans="1:9" x14ac:dyDescent="0.25">
      <c r="A1595" s="3" t="s">
        <v>1653</v>
      </c>
      <c r="B1595" s="2">
        <v>2</v>
      </c>
      <c r="C1595" s="3" t="s">
        <v>3661</v>
      </c>
      <c r="D1595">
        <v>45</v>
      </c>
      <c r="E1595"/>
      <c r="H1595" s="6"/>
      <c r="I1595"/>
    </row>
    <row r="1596" spans="1:9" x14ac:dyDescent="0.25">
      <c r="A1596" s="3" t="s">
        <v>1618</v>
      </c>
      <c r="B1596" s="2">
        <v>2</v>
      </c>
      <c r="C1596" s="3" t="s">
        <v>3661</v>
      </c>
      <c r="D1596">
        <v>45</v>
      </c>
      <c r="E1596"/>
      <c r="H1596" s="6"/>
      <c r="I1596"/>
    </row>
    <row r="1597" spans="1:9" x14ac:dyDescent="0.25">
      <c r="A1597" s="3" t="s">
        <v>1588</v>
      </c>
      <c r="B1597" s="2">
        <v>2</v>
      </c>
      <c r="C1597" s="3" t="s">
        <v>3661</v>
      </c>
      <c r="D1597">
        <v>45</v>
      </c>
      <c r="E1597"/>
      <c r="H1597" s="6"/>
      <c r="I1597"/>
    </row>
    <row r="1598" spans="1:9" x14ac:dyDescent="0.25">
      <c r="A1598" s="3" t="s">
        <v>1633</v>
      </c>
      <c r="B1598" s="2">
        <v>2</v>
      </c>
      <c r="C1598" s="3" t="s">
        <v>4451</v>
      </c>
      <c r="D1598">
        <v>45</v>
      </c>
      <c r="E1598"/>
      <c r="H1598" s="6"/>
      <c r="I1598"/>
    </row>
    <row r="1599" spans="1:9" x14ac:dyDescent="0.25">
      <c r="A1599" s="3" t="s">
        <v>1617</v>
      </c>
      <c r="B1599" s="2">
        <v>2</v>
      </c>
      <c r="C1599" s="3" t="s">
        <v>4451</v>
      </c>
      <c r="D1599">
        <v>45</v>
      </c>
      <c r="E1599"/>
      <c r="H1599" s="6"/>
      <c r="I1599"/>
    </row>
    <row r="1600" spans="1:9" x14ac:dyDescent="0.25">
      <c r="A1600" s="3" t="s">
        <v>1589</v>
      </c>
      <c r="B1600" s="2">
        <v>2</v>
      </c>
      <c r="C1600" s="3" t="s">
        <v>4451</v>
      </c>
      <c r="D1600">
        <v>45</v>
      </c>
      <c r="E1600"/>
      <c r="H1600" s="6"/>
      <c r="I1600"/>
    </row>
    <row r="1601" spans="1:9" x14ac:dyDescent="0.25">
      <c r="A1601" s="3" t="s">
        <v>1602</v>
      </c>
      <c r="B1601" s="2">
        <v>2</v>
      </c>
      <c r="C1601" s="3" t="s">
        <v>4451</v>
      </c>
      <c r="D1601">
        <v>45</v>
      </c>
      <c r="E1601"/>
      <c r="H1601" s="6"/>
      <c r="I1601"/>
    </row>
    <row r="1602" spans="1:9" x14ac:dyDescent="0.25">
      <c r="A1602" s="3" t="s">
        <v>1634</v>
      </c>
      <c r="B1602" s="2">
        <v>2</v>
      </c>
      <c r="C1602" s="3" t="s">
        <v>4451</v>
      </c>
      <c r="D1602">
        <v>45</v>
      </c>
      <c r="E1602"/>
      <c r="H1602" s="6"/>
      <c r="I1602"/>
    </row>
    <row r="1603" spans="1:9" x14ac:dyDescent="0.25">
      <c r="A1603" s="3" t="s">
        <v>1630</v>
      </c>
      <c r="B1603" s="2">
        <v>2</v>
      </c>
      <c r="C1603" s="3" t="s">
        <v>4451</v>
      </c>
      <c r="D1603">
        <v>45</v>
      </c>
      <c r="E1603"/>
      <c r="H1603" s="6"/>
      <c r="I1603"/>
    </row>
    <row r="1604" spans="1:9" x14ac:dyDescent="0.25">
      <c r="A1604" s="3" t="s">
        <v>1590</v>
      </c>
      <c r="B1604" s="2">
        <v>2</v>
      </c>
      <c r="C1604" s="3" t="s">
        <v>4451</v>
      </c>
      <c r="D1604">
        <v>45</v>
      </c>
      <c r="E1604"/>
      <c r="H1604" s="6"/>
      <c r="I1604"/>
    </row>
    <row r="1605" spans="1:9" x14ac:dyDescent="0.25">
      <c r="A1605" s="3" t="s">
        <v>1646</v>
      </c>
      <c r="B1605" s="2">
        <v>2</v>
      </c>
      <c r="C1605" s="3" t="s">
        <v>4451</v>
      </c>
      <c r="D1605">
        <v>45</v>
      </c>
      <c r="E1605"/>
      <c r="H1605" s="6"/>
      <c r="I1605"/>
    </row>
    <row r="1606" spans="1:9" x14ac:dyDescent="0.25">
      <c r="A1606" s="3" t="s">
        <v>1599</v>
      </c>
      <c r="B1606" s="2">
        <v>2</v>
      </c>
      <c r="C1606" s="3" t="s">
        <v>4451</v>
      </c>
      <c r="D1606">
        <v>45</v>
      </c>
      <c r="E1606"/>
      <c r="H1606" s="6"/>
      <c r="I1606"/>
    </row>
    <row r="1607" spans="1:9" x14ac:dyDescent="0.25">
      <c r="A1607" s="3" t="s">
        <v>1594</v>
      </c>
      <c r="B1607" s="2">
        <v>2</v>
      </c>
      <c r="C1607" s="3" t="s">
        <v>3662</v>
      </c>
      <c r="D1607">
        <v>45</v>
      </c>
      <c r="E1607"/>
      <c r="H1607" s="6"/>
      <c r="I1607"/>
    </row>
    <row r="1608" spans="1:9" x14ac:dyDescent="0.25">
      <c r="A1608" s="3" t="s">
        <v>1620</v>
      </c>
      <c r="B1608" s="2">
        <v>2</v>
      </c>
      <c r="C1608" s="3" t="s">
        <v>3662</v>
      </c>
      <c r="D1608">
        <v>45</v>
      </c>
      <c r="E1608"/>
      <c r="H1608" s="6"/>
      <c r="I1608"/>
    </row>
    <row r="1609" spans="1:9" x14ac:dyDescent="0.25">
      <c r="A1609" s="3" t="s">
        <v>1592</v>
      </c>
      <c r="B1609" s="2">
        <v>2</v>
      </c>
      <c r="C1609" s="3" t="s">
        <v>3662</v>
      </c>
      <c r="D1609">
        <v>45</v>
      </c>
      <c r="E1609"/>
      <c r="H1609" s="6"/>
      <c r="I1609"/>
    </row>
    <row r="1610" spans="1:9" x14ac:dyDescent="0.25">
      <c r="A1610" s="3" t="s">
        <v>1637</v>
      </c>
      <c r="B1610" s="2">
        <v>2</v>
      </c>
      <c r="C1610" s="3" t="s">
        <v>3662</v>
      </c>
      <c r="D1610">
        <v>45</v>
      </c>
      <c r="E1610"/>
      <c r="H1610" s="6"/>
      <c r="I1610"/>
    </row>
    <row r="1611" spans="1:9" x14ac:dyDescent="0.25">
      <c r="A1611" s="3" t="s">
        <v>1627</v>
      </c>
      <c r="B1611" s="2">
        <v>2</v>
      </c>
      <c r="C1611" s="3" t="s">
        <v>3487</v>
      </c>
      <c r="D1611">
        <v>45</v>
      </c>
      <c r="E1611"/>
      <c r="H1611" s="6"/>
      <c r="I1611"/>
    </row>
    <row r="1612" spans="1:9" x14ac:dyDescent="0.25">
      <c r="A1612" s="3" t="s">
        <v>1621</v>
      </c>
      <c r="B1612" s="2">
        <v>2</v>
      </c>
      <c r="C1612" s="3" t="s">
        <v>3487</v>
      </c>
      <c r="D1612">
        <v>45</v>
      </c>
      <c r="E1612"/>
      <c r="H1612" s="6"/>
      <c r="I1612"/>
    </row>
    <row r="1613" spans="1:9" x14ac:dyDescent="0.25">
      <c r="A1613" s="3" t="s">
        <v>1639</v>
      </c>
      <c r="B1613" s="2">
        <v>1</v>
      </c>
      <c r="C1613" s="3" t="s">
        <v>3486</v>
      </c>
      <c r="D1613">
        <v>26</v>
      </c>
      <c r="E1613"/>
      <c r="H1613" s="6"/>
      <c r="I1613"/>
    </row>
    <row r="1614" spans="1:9" x14ac:dyDescent="0.25">
      <c r="A1614" s="3" t="s">
        <v>1604</v>
      </c>
      <c r="B1614" s="2">
        <v>2</v>
      </c>
      <c r="C1614" s="3" t="s">
        <v>3487</v>
      </c>
      <c r="D1614">
        <v>45</v>
      </c>
      <c r="E1614"/>
      <c r="H1614" s="6"/>
      <c r="I1614"/>
    </row>
    <row r="1615" spans="1:9" x14ac:dyDescent="0.25">
      <c r="A1615" s="3" t="s">
        <v>1593</v>
      </c>
      <c r="B1615" s="2">
        <v>2</v>
      </c>
      <c r="C1615" s="3" t="s">
        <v>3487</v>
      </c>
      <c r="D1615">
        <v>45</v>
      </c>
      <c r="E1615"/>
      <c r="H1615" s="6"/>
      <c r="I1615"/>
    </row>
    <row r="1616" spans="1:9" x14ac:dyDescent="0.25">
      <c r="A1616" s="3" t="s">
        <v>1595</v>
      </c>
      <c r="B1616" s="2">
        <v>2</v>
      </c>
      <c r="C1616" s="3" t="s">
        <v>3487</v>
      </c>
      <c r="D1616">
        <v>45</v>
      </c>
      <c r="E1616"/>
      <c r="H1616" s="6"/>
      <c r="I1616"/>
    </row>
    <row r="1617" spans="1:9" x14ac:dyDescent="0.25">
      <c r="A1617" s="3" t="s">
        <v>1623</v>
      </c>
      <c r="B1617" s="2">
        <v>2</v>
      </c>
      <c r="C1617" s="3" t="s">
        <v>3487</v>
      </c>
      <c r="D1617">
        <v>45</v>
      </c>
      <c r="E1617"/>
      <c r="H1617" s="6"/>
      <c r="I1617"/>
    </row>
    <row r="1618" spans="1:9" x14ac:dyDescent="0.25">
      <c r="A1618" s="3" t="s">
        <v>1641</v>
      </c>
      <c r="B1618" s="2">
        <v>2</v>
      </c>
      <c r="C1618" s="3" t="s">
        <v>3487</v>
      </c>
      <c r="D1618">
        <v>45</v>
      </c>
      <c r="E1618"/>
      <c r="H1618" s="6"/>
      <c r="I1618"/>
    </row>
    <row r="1619" spans="1:9" x14ac:dyDescent="0.25">
      <c r="A1619" s="3" t="s">
        <v>1613</v>
      </c>
      <c r="B1619" s="2">
        <v>1</v>
      </c>
      <c r="C1619" s="3" t="s">
        <v>3486</v>
      </c>
      <c r="D1619">
        <v>26</v>
      </c>
      <c r="E1619"/>
      <c r="H1619" s="6"/>
      <c r="I1619"/>
    </row>
    <row r="1620" spans="1:9" x14ac:dyDescent="0.25">
      <c r="A1620" s="3" t="s">
        <v>1622</v>
      </c>
      <c r="B1620" s="2">
        <v>2</v>
      </c>
      <c r="C1620" s="3" t="s">
        <v>3487</v>
      </c>
      <c r="D1620">
        <v>45</v>
      </c>
      <c r="E1620"/>
      <c r="H1620" s="6"/>
      <c r="I1620"/>
    </row>
    <row r="1621" spans="1:9" x14ac:dyDescent="0.25">
      <c r="A1621" s="3" t="s">
        <v>1648</v>
      </c>
      <c r="B1621" s="2">
        <v>2</v>
      </c>
      <c r="C1621" s="3" t="s">
        <v>3488</v>
      </c>
      <c r="D1621">
        <v>45</v>
      </c>
      <c r="E1621"/>
      <c r="H1621" s="6"/>
      <c r="I1621"/>
    </row>
    <row r="1622" spans="1:9" x14ac:dyDescent="0.25">
      <c r="A1622" s="3" t="s">
        <v>1652</v>
      </c>
      <c r="B1622" s="2">
        <v>2</v>
      </c>
      <c r="C1622" s="3" t="s">
        <v>3488</v>
      </c>
      <c r="D1622">
        <v>45</v>
      </c>
      <c r="E1622"/>
      <c r="H1622" s="6"/>
      <c r="I1622"/>
    </row>
    <row r="1623" spans="1:9" x14ac:dyDescent="0.25">
      <c r="A1623" s="3" t="s">
        <v>1609</v>
      </c>
      <c r="B1623" s="2">
        <v>2</v>
      </c>
      <c r="C1623" s="3" t="s">
        <v>4452</v>
      </c>
      <c r="D1623">
        <v>45</v>
      </c>
      <c r="E1623"/>
      <c r="H1623" s="6"/>
      <c r="I1623"/>
    </row>
    <row r="1624" spans="1:9" x14ac:dyDescent="0.25">
      <c r="A1624" s="3" t="s">
        <v>1798</v>
      </c>
      <c r="B1624" s="2">
        <v>1</v>
      </c>
      <c r="C1624" s="3" t="s">
        <v>2601</v>
      </c>
      <c r="D1624">
        <v>26</v>
      </c>
      <c r="E1624"/>
      <c r="H1624" s="6"/>
      <c r="I1624"/>
    </row>
    <row r="1625" spans="1:9" x14ac:dyDescent="0.25">
      <c r="A1625" s="3" t="s">
        <v>1638</v>
      </c>
      <c r="B1625" s="2">
        <v>1</v>
      </c>
      <c r="C1625" s="3" t="s">
        <v>3489</v>
      </c>
      <c r="D1625">
        <v>26</v>
      </c>
      <c r="E1625"/>
      <c r="H1625" s="6"/>
      <c r="I1625"/>
    </row>
    <row r="1626" spans="1:9" x14ac:dyDescent="0.25">
      <c r="A1626" s="3" t="s">
        <v>1603</v>
      </c>
      <c r="B1626" s="2">
        <v>2</v>
      </c>
      <c r="C1626" s="3" t="s">
        <v>3663</v>
      </c>
      <c r="D1626">
        <v>45</v>
      </c>
      <c r="E1626"/>
      <c r="H1626" s="6"/>
      <c r="I1626"/>
    </row>
    <row r="1627" spans="1:9" x14ac:dyDescent="0.25">
      <c r="A1627" s="3" t="s">
        <v>1629</v>
      </c>
      <c r="B1627" s="2">
        <v>2</v>
      </c>
      <c r="C1627" s="3" t="s">
        <v>3663</v>
      </c>
      <c r="D1627">
        <v>45</v>
      </c>
      <c r="E1627"/>
      <c r="H1627" s="6"/>
      <c r="I1627"/>
    </row>
    <row r="1628" spans="1:9" x14ac:dyDescent="0.25">
      <c r="A1628" s="3" t="s">
        <v>1616</v>
      </c>
      <c r="B1628" s="2">
        <v>2</v>
      </c>
      <c r="C1628" s="3" t="s">
        <v>3490</v>
      </c>
      <c r="D1628">
        <v>45</v>
      </c>
      <c r="E1628"/>
      <c r="H1628" s="6"/>
      <c r="I1628"/>
    </row>
    <row r="1629" spans="1:9" x14ac:dyDescent="0.25">
      <c r="A1629" s="3" t="s">
        <v>1655</v>
      </c>
      <c r="B1629" s="2">
        <v>2</v>
      </c>
      <c r="C1629" s="3" t="s">
        <v>4453</v>
      </c>
      <c r="D1629">
        <v>45</v>
      </c>
      <c r="E1629"/>
      <c r="H1629" s="6"/>
      <c r="I1629"/>
    </row>
    <row r="1630" spans="1:9" x14ac:dyDescent="0.25">
      <c r="A1630" s="3" t="s">
        <v>1596</v>
      </c>
      <c r="B1630" s="2">
        <v>2</v>
      </c>
      <c r="C1630" s="3" t="s">
        <v>3491</v>
      </c>
      <c r="D1630">
        <v>45</v>
      </c>
      <c r="E1630"/>
      <c r="H1630" s="6"/>
      <c r="I1630"/>
    </row>
    <row r="1631" spans="1:9" x14ac:dyDescent="0.25">
      <c r="A1631" s="3" t="s">
        <v>1644</v>
      </c>
      <c r="B1631" s="2">
        <v>2</v>
      </c>
      <c r="C1631" s="3" t="s">
        <v>3491</v>
      </c>
      <c r="D1631">
        <v>45</v>
      </c>
      <c r="E1631"/>
      <c r="H1631" s="6"/>
      <c r="I1631"/>
    </row>
    <row r="1632" spans="1:9" x14ac:dyDescent="0.25">
      <c r="A1632" s="3" t="s">
        <v>1586</v>
      </c>
      <c r="B1632" s="2">
        <v>1</v>
      </c>
      <c r="C1632" s="3" t="s">
        <v>2627</v>
      </c>
      <c r="D1632">
        <v>28</v>
      </c>
      <c r="E1632"/>
      <c r="H1632" s="6"/>
      <c r="I1632"/>
    </row>
    <row r="1633" spans="1:9" x14ac:dyDescent="0.25">
      <c r="A1633" s="3" t="s">
        <v>1585</v>
      </c>
      <c r="B1633" s="2">
        <v>1</v>
      </c>
      <c r="C1633" s="3" t="s">
        <v>2627</v>
      </c>
      <c r="D1633">
        <v>28</v>
      </c>
      <c r="E1633"/>
      <c r="H1633" s="6"/>
      <c r="I1633"/>
    </row>
    <row r="1634" spans="1:9" x14ac:dyDescent="0.25">
      <c r="A1634" s="3" t="s">
        <v>1579</v>
      </c>
      <c r="B1634" s="2">
        <v>1</v>
      </c>
      <c r="C1634" s="3" t="s">
        <v>2627</v>
      </c>
      <c r="D1634">
        <v>28</v>
      </c>
      <c r="E1634"/>
      <c r="H1634" s="6"/>
      <c r="I1634"/>
    </row>
    <row r="1635" spans="1:9" x14ac:dyDescent="0.25">
      <c r="A1635" s="3" t="s">
        <v>1584</v>
      </c>
      <c r="B1635" s="2">
        <v>1</v>
      </c>
      <c r="C1635" s="3" t="s">
        <v>2627</v>
      </c>
      <c r="D1635">
        <v>28</v>
      </c>
      <c r="E1635"/>
      <c r="H1635" s="6"/>
      <c r="I1635"/>
    </row>
    <row r="1636" spans="1:9" x14ac:dyDescent="0.25">
      <c r="A1636" s="3" t="s">
        <v>1580</v>
      </c>
      <c r="B1636" s="2">
        <v>1</v>
      </c>
      <c r="C1636" s="3" t="s">
        <v>2627</v>
      </c>
      <c r="D1636">
        <v>28</v>
      </c>
      <c r="E1636"/>
      <c r="H1636" s="6"/>
      <c r="I1636"/>
    </row>
    <row r="1637" spans="1:9" x14ac:dyDescent="0.25">
      <c r="A1637" s="3" t="s">
        <v>1582</v>
      </c>
      <c r="B1637" s="2">
        <v>1</v>
      </c>
      <c r="C1637" s="3" t="s">
        <v>2627</v>
      </c>
      <c r="D1637">
        <v>28</v>
      </c>
      <c r="E1637"/>
      <c r="H1637" s="6"/>
      <c r="I1637"/>
    </row>
    <row r="1638" spans="1:9" x14ac:dyDescent="0.25">
      <c r="A1638" s="3" t="s">
        <v>1625</v>
      </c>
      <c r="B1638" s="2">
        <v>2</v>
      </c>
      <c r="C1638" s="3" t="s">
        <v>3492</v>
      </c>
      <c r="D1638">
        <v>45</v>
      </c>
      <c r="E1638"/>
      <c r="H1638" s="6"/>
      <c r="I1638"/>
    </row>
    <row r="1639" spans="1:9" x14ac:dyDescent="0.25">
      <c r="A1639" s="3" t="s">
        <v>1650</v>
      </c>
      <c r="B1639" s="2">
        <v>2</v>
      </c>
      <c r="C1639" s="3" t="s">
        <v>3492</v>
      </c>
      <c r="D1639">
        <v>45</v>
      </c>
      <c r="E1639"/>
      <c r="H1639" s="6"/>
      <c r="I1639"/>
    </row>
    <row r="1640" spans="1:9" x14ac:dyDescent="0.25">
      <c r="A1640" s="3" t="s">
        <v>1649</v>
      </c>
      <c r="B1640" s="2">
        <v>2</v>
      </c>
      <c r="C1640" s="3" t="s">
        <v>3492</v>
      </c>
      <c r="D1640">
        <v>45</v>
      </c>
      <c r="E1640"/>
      <c r="H1640" s="6"/>
      <c r="I1640"/>
    </row>
    <row r="1641" spans="1:9" x14ac:dyDescent="0.25">
      <c r="A1641" s="3" t="s">
        <v>1654</v>
      </c>
      <c r="B1641" s="2">
        <v>2</v>
      </c>
      <c r="C1641" s="3" t="s">
        <v>3492</v>
      </c>
      <c r="D1641">
        <v>45</v>
      </c>
      <c r="E1641"/>
      <c r="H1641" s="6"/>
      <c r="I1641"/>
    </row>
    <row r="1642" spans="1:9" x14ac:dyDescent="0.25">
      <c r="A1642" s="3" t="s">
        <v>1610</v>
      </c>
      <c r="B1642" s="2">
        <v>2</v>
      </c>
      <c r="C1642" s="3" t="s">
        <v>3664</v>
      </c>
      <c r="D1642">
        <v>45</v>
      </c>
      <c r="E1642"/>
      <c r="H1642" s="6"/>
      <c r="I1642"/>
    </row>
    <row r="1643" spans="1:9" x14ac:dyDescent="0.25">
      <c r="A1643" s="3" t="s">
        <v>1601</v>
      </c>
      <c r="B1643" s="2">
        <v>2</v>
      </c>
      <c r="C1643" s="3" t="s">
        <v>3664</v>
      </c>
      <c r="D1643">
        <v>45</v>
      </c>
      <c r="E1643"/>
      <c r="H1643" s="6"/>
      <c r="I1643"/>
    </row>
    <row r="1644" spans="1:9" x14ac:dyDescent="0.25">
      <c r="A1644" s="3" t="s">
        <v>1611</v>
      </c>
      <c r="B1644" s="2">
        <v>2</v>
      </c>
      <c r="C1644" s="3" t="s">
        <v>3664</v>
      </c>
      <c r="D1644">
        <v>45</v>
      </c>
      <c r="E1644"/>
      <c r="H1644" s="6"/>
      <c r="I1644"/>
    </row>
    <row r="1645" spans="1:9" x14ac:dyDescent="0.25">
      <c r="A1645" s="3" t="s">
        <v>1642</v>
      </c>
      <c r="B1645" s="2">
        <v>2</v>
      </c>
      <c r="C1645" s="3" t="s">
        <v>4454</v>
      </c>
      <c r="D1645">
        <v>45</v>
      </c>
      <c r="E1645"/>
      <c r="H1645" s="6"/>
      <c r="I1645"/>
    </row>
    <row r="1646" spans="1:9" x14ac:dyDescent="0.25">
      <c r="A1646" s="3" t="s">
        <v>1587</v>
      </c>
      <c r="B1646" s="2">
        <v>1</v>
      </c>
      <c r="C1646" s="3" t="s">
        <v>2602</v>
      </c>
      <c r="D1646">
        <v>26</v>
      </c>
      <c r="E1646"/>
      <c r="H1646" s="6"/>
      <c r="I1646"/>
    </row>
    <row r="1647" spans="1:9" x14ac:dyDescent="0.25">
      <c r="A1647" s="3" t="s">
        <v>1600</v>
      </c>
      <c r="B1647" s="2">
        <v>2</v>
      </c>
      <c r="C1647" s="3" t="s">
        <v>4455</v>
      </c>
      <c r="D1647">
        <v>45</v>
      </c>
      <c r="E1647"/>
      <c r="H1647" s="6"/>
      <c r="I1647"/>
    </row>
    <row r="1648" spans="1:9" x14ac:dyDescent="0.25">
      <c r="A1648" s="3" t="s">
        <v>1631</v>
      </c>
      <c r="B1648" s="2">
        <v>2</v>
      </c>
      <c r="C1648" s="3" t="s">
        <v>4455</v>
      </c>
      <c r="D1648">
        <v>45</v>
      </c>
      <c r="E1648"/>
      <c r="H1648" s="6"/>
      <c r="I1648"/>
    </row>
    <row r="1649" spans="1:9" x14ac:dyDescent="0.25">
      <c r="A1649" s="3" t="s">
        <v>1635</v>
      </c>
      <c r="B1649" s="2">
        <v>2</v>
      </c>
      <c r="C1649" s="3" t="s">
        <v>3665</v>
      </c>
      <c r="D1649">
        <v>45</v>
      </c>
      <c r="E1649"/>
      <c r="H1649" s="6"/>
      <c r="I1649"/>
    </row>
    <row r="1650" spans="1:9" x14ac:dyDescent="0.25">
      <c r="A1650" s="3" t="s">
        <v>1607</v>
      </c>
      <c r="B1650" s="2">
        <v>2</v>
      </c>
      <c r="C1650" s="3" t="s">
        <v>3665</v>
      </c>
      <c r="D1650">
        <v>45</v>
      </c>
      <c r="E1650"/>
      <c r="H1650" s="6"/>
      <c r="I1650"/>
    </row>
    <row r="1651" spans="1:9" x14ac:dyDescent="0.25">
      <c r="A1651" s="3" t="s">
        <v>1645</v>
      </c>
      <c r="B1651" s="2">
        <v>2</v>
      </c>
      <c r="C1651" s="3" t="s">
        <v>3665</v>
      </c>
      <c r="D1651">
        <v>45</v>
      </c>
      <c r="E1651"/>
      <c r="H1651" s="6"/>
      <c r="I1651"/>
    </row>
    <row r="1652" spans="1:9" x14ac:dyDescent="0.25">
      <c r="A1652" s="3" t="s">
        <v>1624</v>
      </c>
      <c r="B1652" s="2">
        <v>2</v>
      </c>
      <c r="C1652" s="3" t="s">
        <v>3665</v>
      </c>
      <c r="D1652">
        <v>45</v>
      </c>
      <c r="E1652"/>
      <c r="H1652" s="6"/>
      <c r="I1652"/>
    </row>
    <row r="1653" spans="1:9" x14ac:dyDescent="0.25">
      <c r="A1653" s="3" t="s">
        <v>1632</v>
      </c>
      <c r="B1653" s="2">
        <v>2</v>
      </c>
      <c r="C1653" s="3" t="s">
        <v>3665</v>
      </c>
      <c r="D1653">
        <v>45</v>
      </c>
      <c r="E1653"/>
      <c r="H1653" s="6"/>
      <c r="I1653"/>
    </row>
    <row r="1654" spans="1:9" x14ac:dyDescent="0.25">
      <c r="A1654" s="3" t="s">
        <v>1647</v>
      </c>
      <c r="B1654" s="2">
        <v>2</v>
      </c>
      <c r="C1654" s="3" t="s">
        <v>3665</v>
      </c>
      <c r="D1654">
        <v>45</v>
      </c>
      <c r="E1654"/>
      <c r="H1654" s="6"/>
      <c r="I1654"/>
    </row>
    <row r="1655" spans="1:9" x14ac:dyDescent="0.25">
      <c r="A1655" s="3" t="s">
        <v>1612</v>
      </c>
      <c r="B1655" s="2">
        <v>2</v>
      </c>
      <c r="C1655" s="3" t="s">
        <v>3665</v>
      </c>
      <c r="D1655">
        <v>45</v>
      </c>
      <c r="E1655"/>
      <c r="H1655" s="6"/>
      <c r="I1655"/>
    </row>
    <row r="1656" spans="1:9" x14ac:dyDescent="0.25">
      <c r="A1656" s="3" t="s">
        <v>1651</v>
      </c>
      <c r="B1656" s="2">
        <v>2</v>
      </c>
      <c r="C1656" s="3" t="s">
        <v>3665</v>
      </c>
      <c r="D1656">
        <v>45</v>
      </c>
      <c r="E1656"/>
      <c r="H1656" s="6"/>
      <c r="I1656"/>
    </row>
    <row r="1657" spans="1:9" x14ac:dyDescent="0.25">
      <c r="A1657" s="3" t="s">
        <v>1614</v>
      </c>
      <c r="B1657" s="2">
        <v>2</v>
      </c>
      <c r="C1657" s="3" t="s">
        <v>3665</v>
      </c>
      <c r="D1657">
        <v>45</v>
      </c>
      <c r="E1657"/>
      <c r="H1657" s="6"/>
      <c r="I1657"/>
    </row>
    <row r="1658" spans="1:9" x14ac:dyDescent="0.25">
      <c r="A1658" s="3" t="s">
        <v>1619</v>
      </c>
      <c r="B1658" s="2">
        <v>1</v>
      </c>
      <c r="C1658" s="3" t="s">
        <v>3385</v>
      </c>
      <c r="D1658">
        <v>26</v>
      </c>
      <c r="E1658"/>
      <c r="H1658" s="6"/>
      <c r="I1658"/>
    </row>
    <row r="1659" spans="1:9" x14ac:dyDescent="0.25">
      <c r="A1659" s="3" t="s">
        <v>1615</v>
      </c>
      <c r="B1659" s="2">
        <v>2</v>
      </c>
      <c r="C1659" s="3" t="s">
        <v>4456</v>
      </c>
      <c r="D1659">
        <v>45</v>
      </c>
      <c r="E1659"/>
      <c r="H1659" s="6"/>
      <c r="I1659"/>
    </row>
    <row r="1660" spans="1:9" x14ac:dyDescent="0.25">
      <c r="A1660" s="3" t="s">
        <v>1581</v>
      </c>
      <c r="B1660" s="2">
        <v>1</v>
      </c>
      <c r="C1660" s="3" t="s">
        <v>4270</v>
      </c>
      <c r="D1660">
        <v>28</v>
      </c>
      <c r="E1660"/>
      <c r="H1660" s="6"/>
      <c r="I1660"/>
    </row>
    <row r="1661" spans="1:9" x14ac:dyDescent="0.25">
      <c r="A1661" s="3" t="s">
        <v>1583</v>
      </c>
      <c r="B1661" s="2">
        <v>1</v>
      </c>
      <c r="C1661" s="3" t="s">
        <v>4270</v>
      </c>
      <c r="D1661">
        <v>28</v>
      </c>
      <c r="E1661"/>
      <c r="H1661" s="6"/>
      <c r="I1661"/>
    </row>
    <row r="1662" spans="1:9" x14ac:dyDescent="0.25">
      <c r="A1662" s="3" t="s">
        <v>1606</v>
      </c>
      <c r="B1662" s="2">
        <v>3</v>
      </c>
      <c r="C1662" s="3" t="s">
        <v>3493</v>
      </c>
      <c r="D1662">
        <v>64</v>
      </c>
      <c r="E1662"/>
      <c r="H1662" s="6"/>
      <c r="I1662"/>
    </row>
    <row r="1663" spans="1:9" x14ac:dyDescent="0.25">
      <c r="A1663" s="3" t="s">
        <v>1626</v>
      </c>
      <c r="B1663" s="2">
        <v>1</v>
      </c>
      <c r="C1663" s="3" t="s">
        <v>3494</v>
      </c>
      <c r="D1663">
        <v>26</v>
      </c>
      <c r="E1663"/>
      <c r="H1663" s="6"/>
      <c r="I1663"/>
    </row>
    <row r="1664" spans="1:9" x14ac:dyDescent="0.25">
      <c r="A1664" s="3" t="s">
        <v>1628</v>
      </c>
      <c r="B1664" s="2">
        <v>3</v>
      </c>
      <c r="C1664" s="3" t="s">
        <v>3493</v>
      </c>
      <c r="D1664">
        <v>64</v>
      </c>
      <c r="E1664"/>
      <c r="H1664" s="6"/>
      <c r="I1664"/>
    </row>
    <row r="1665" spans="1:9" x14ac:dyDescent="0.25">
      <c r="A1665" s="3" t="s">
        <v>1608</v>
      </c>
      <c r="B1665" s="2">
        <v>3</v>
      </c>
      <c r="C1665" s="3" t="s">
        <v>3493</v>
      </c>
      <c r="D1665">
        <v>64</v>
      </c>
      <c r="E1665"/>
      <c r="H1665" s="6"/>
      <c r="I1665"/>
    </row>
    <row r="1666" spans="1:9" x14ac:dyDescent="0.25">
      <c r="A1666" s="3" t="s">
        <v>1643</v>
      </c>
      <c r="B1666" s="2">
        <v>3</v>
      </c>
      <c r="C1666" s="3" t="s">
        <v>3493</v>
      </c>
      <c r="D1666">
        <v>64</v>
      </c>
      <c r="E1666"/>
      <c r="H1666" s="6"/>
      <c r="I1666"/>
    </row>
    <row r="1667" spans="1:9" x14ac:dyDescent="0.25">
      <c r="A1667" s="3" t="s">
        <v>1783</v>
      </c>
      <c r="B1667" s="2">
        <v>2</v>
      </c>
      <c r="C1667" s="3" t="s">
        <v>4595</v>
      </c>
      <c r="D1667">
        <v>45</v>
      </c>
      <c r="E1667"/>
      <c r="H1667" s="6"/>
      <c r="I1667"/>
    </row>
    <row r="1668" spans="1:9" x14ac:dyDescent="0.25">
      <c r="A1668" s="3" t="s">
        <v>1784</v>
      </c>
      <c r="B1668" s="2">
        <v>2</v>
      </c>
      <c r="C1668" s="3" t="s">
        <v>4595</v>
      </c>
      <c r="D1668">
        <v>45</v>
      </c>
      <c r="E1668"/>
      <c r="H1668" s="6"/>
      <c r="I1668"/>
    </row>
    <row r="1669" spans="1:9" x14ac:dyDescent="0.25">
      <c r="A1669" s="3" t="s">
        <v>1790</v>
      </c>
      <c r="B1669" s="2">
        <v>2</v>
      </c>
      <c r="C1669" s="3" t="s">
        <v>4596</v>
      </c>
      <c r="D1669">
        <v>45</v>
      </c>
      <c r="E1669"/>
      <c r="H1669" s="6"/>
      <c r="I1669"/>
    </row>
    <row r="1670" spans="1:9" x14ac:dyDescent="0.25">
      <c r="A1670" s="3" t="s">
        <v>1791</v>
      </c>
      <c r="B1670" s="2">
        <v>2</v>
      </c>
      <c r="C1670" s="3" t="s">
        <v>4596</v>
      </c>
      <c r="D1670">
        <v>45</v>
      </c>
      <c r="E1670"/>
      <c r="H1670" s="6"/>
      <c r="I1670"/>
    </row>
    <row r="1671" spans="1:9" x14ac:dyDescent="0.25">
      <c r="A1671" s="3" t="s">
        <v>1669</v>
      </c>
      <c r="B1671" s="2">
        <v>1</v>
      </c>
      <c r="C1671" s="3" t="s">
        <v>1765</v>
      </c>
      <c r="D1671">
        <v>13</v>
      </c>
      <c r="E1671"/>
      <c r="H1671" s="6"/>
      <c r="I1671"/>
    </row>
    <row r="1672" spans="1:9" x14ac:dyDescent="0.25">
      <c r="A1672" s="3" t="s">
        <v>1668</v>
      </c>
      <c r="B1672" s="2">
        <v>1</v>
      </c>
      <c r="C1672" s="3" t="s">
        <v>1765</v>
      </c>
      <c r="D1672">
        <v>13</v>
      </c>
      <c r="E1672"/>
      <c r="H1672" s="6"/>
      <c r="I1672"/>
    </row>
    <row r="1673" spans="1:9" x14ac:dyDescent="0.25">
      <c r="A1673" s="3" t="s">
        <v>1667</v>
      </c>
      <c r="B1673" s="2">
        <v>1</v>
      </c>
      <c r="C1673" s="3" t="s">
        <v>1765</v>
      </c>
      <c r="D1673">
        <v>13</v>
      </c>
      <c r="E1673"/>
      <c r="H1673" s="6"/>
      <c r="I1673"/>
    </row>
    <row r="1674" spans="1:9" x14ac:dyDescent="0.25">
      <c r="A1674" s="3" t="s">
        <v>1660</v>
      </c>
      <c r="B1674" s="2">
        <v>1</v>
      </c>
      <c r="C1674" s="3" t="s">
        <v>2603</v>
      </c>
      <c r="D1674">
        <v>28</v>
      </c>
      <c r="E1674"/>
      <c r="H1674" s="6"/>
      <c r="I1674"/>
    </row>
    <row r="1675" spans="1:9" x14ac:dyDescent="0.25">
      <c r="A1675" s="3" t="s">
        <v>1666</v>
      </c>
      <c r="B1675" s="2">
        <v>1</v>
      </c>
      <c r="C1675" s="3" t="s">
        <v>2604</v>
      </c>
      <c r="D1675">
        <v>28</v>
      </c>
      <c r="E1675"/>
      <c r="H1675" s="6"/>
      <c r="I1675"/>
    </row>
    <row r="1676" spans="1:9" x14ac:dyDescent="0.25">
      <c r="A1676" s="3" t="s">
        <v>1670</v>
      </c>
      <c r="B1676" s="2">
        <v>1</v>
      </c>
      <c r="C1676" s="3" t="s">
        <v>2057</v>
      </c>
      <c r="D1676">
        <v>17</v>
      </c>
      <c r="E1676"/>
      <c r="H1676" s="6"/>
      <c r="I1676"/>
    </row>
    <row r="1677" spans="1:9" x14ac:dyDescent="0.25">
      <c r="A1677" s="3" t="s">
        <v>1671</v>
      </c>
      <c r="B1677" s="2">
        <v>1</v>
      </c>
      <c r="C1677" s="3" t="s">
        <v>2057</v>
      </c>
      <c r="D1677">
        <v>17</v>
      </c>
      <c r="E1677"/>
      <c r="H1677" s="6"/>
      <c r="I1677"/>
    </row>
    <row r="1678" spans="1:9" x14ac:dyDescent="0.25">
      <c r="A1678" s="3" t="s">
        <v>1672</v>
      </c>
      <c r="B1678" s="2">
        <v>1</v>
      </c>
      <c r="C1678" s="3" t="s">
        <v>2057</v>
      </c>
      <c r="D1678">
        <v>17</v>
      </c>
      <c r="E1678"/>
      <c r="H1678" s="6"/>
      <c r="I1678"/>
    </row>
    <row r="1679" spans="1:9" x14ac:dyDescent="0.25">
      <c r="A1679" s="3" t="s">
        <v>1673</v>
      </c>
      <c r="B1679" s="2">
        <v>1</v>
      </c>
      <c r="C1679" s="3" t="s">
        <v>2057</v>
      </c>
      <c r="D1679">
        <v>17</v>
      </c>
      <c r="E1679"/>
      <c r="H1679" s="6"/>
      <c r="I1679"/>
    </row>
    <row r="1680" spans="1:9" x14ac:dyDescent="0.25">
      <c r="A1680" s="3" t="s">
        <v>1675</v>
      </c>
      <c r="B1680" s="2">
        <v>1</v>
      </c>
      <c r="C1680" s="3" t="s">
        <v>2057</v>
      </c>
      <c r="D1680">
        <v>17</v>
      </c>
      <c r="E1680"/>
      <c r="H1680" s="6"/>
      <c r="I1680"/>
    </row>
    <row r="1681" spans="1:9" x14ac:dyDescent="0.25">
      <c r="A1681" s="3" t="s">
        <v>1674</v>
      </c>
      <c r="B1681" s="2">
        <v>1</v>
      </c>
      <c r="C1681" s="3" t="s">
        <v>2057</v>
      </c>
      <c r="D1681">
        <v>17</v>
      </c>
      <c r="E1681"/>
      <c r="H1681" s="6"/>
      <c r="I1681"/>
    </row>
    <row r="1682" spans="1:9" x14ac:dyDescent="0.25">
      <c r="A1682" s="3" t="s">
        <v>1663</v>
      </c>
      <c r="B1682" s="2">
        <v>1</v>
      </c>
      <c r="C1682" s="3" t="s">
        <v>2604</v>
      </c>
      <c r="D1682">
        <v>28</v>
      </c>
      <c r="E1682"/>
      <c r="H1682" s="6"/>
      <c r="I1682"/>
    </row>
    <row r="1683" spans="1:9" x14ac:dyDescent="0.25">
      <c r="A1683" s="3" t="s">
        <v>1659</v>
      </c>
      <c r="B1683" s="2">
        <v>1</v>
      </c>
      <c r="C1683" s="3" t="s">
        <v>2605</v>
      </c>
      <c r="D1683">
        <v>28</v>
      </c>
      <c r="E1683"/>
      <c r="H1683" s="6"/>
      <c r="I1683"/>
    </row>
    <row r="1684" spans="1:9" x14ac:dyDescent="0.25">
      <c r="A1684" s="3" t="s">
        <v>1657</v>
      </c>
      <c r="B1684" s="2">
        <v>1</v>
      </c>
      <c r="C1684" s="3" t="s">
        <v>2605</v>
      </c>
      <c r="D1684">
        <v>28</v>
      </c>
      <c r="E1684"/>
      <c r="H1684" s="6"/>
      <c r="I1684"/>
    </row>
    <row r="1685" spans="1:9" x14ac:dyDescent="0.25">
      <c r="A1685" s="3" t="s">
        <v>1665</v>
      </c>
      <c r="B1685" s="2">
        <v>1</v>
      </c>
      <c r="C1685" s="3" t="s">
        <v>2605</v>
      </c>
      <c r="D1685">
        <v>28</v>
      </c>
      <c r="E1685"/>
      <c r="H1685" s="6"/>
      <c r="I1685"/>
    </row>
    <row r="1686" spans="1:9" x14ac:dyDescent="0.25">
      <c r="A1686" s="3" t="s">
        <v>1662</v>
      </c>
      <c r="B1686" s="2">
        <v>1</v>
      </c>
      <c r="C1686" s="3" t="s">
        <v>4271</v>
      </c>
      <c r="D1686">
        <v>28</v>
      </c>
      <c r="E1686"/>
      <c r="H1686" s="6"/>
      <c r="I1686"/>
    </row>
    <row r="1687" spans="1:9" x14ac:dyDescent="0.25">
      <c r="A1687" s="3" t="s">
        <v>1661</v>
      </c>
      <c r="B1687" s="2">
        <v>1</v>
      </c>
      <c r="C1687" s="3" t="s">
        <v>4271</v>
      </c>
      <c r="D1687">
        <v>28</v>
      </c>
      <c r="E1687"/>
      <c r="H1687" s="6"/>
      <c r="I1687"/>
    </row>
    <row r="1688" spans="1:9" x14ac:dyDescent="0.25">
      <c r="A1688" s="3" t="s">
        <v>1664</v>
      </c>
      <c r="B1688" s="2">
        <v>1</v>
      </c>
      <c r="C1688" s="3" t="s">
        <v>4271</v>
      </c>
      <c r="D1688">
        <v>28</v>
      </c>
      <c r="E1688"/>
      <c r="H1688" s="6"/>
      <c r="I1688"/>
    </row>
    <row r="1689" spans="1:9" x14ac:dyDescent="0.25">
      <c r="A1689" s="3" t="s">
        <v>1658</v>
      </c>
      <c r="B1689" s="2">
        <v>1</v>
      </c>
      <c r="C1689" s="3" t="s">
        <v>4271</v>
      </c>
      <c r="D1689">
        <v>28</v>
      </c>
      <c r="E1689"/>
      <c r="H1689" s="6"/>
      <c r="I1689"/>
    </row>
    <row r="1690" spans="1:9" x14ac:dyDescent="0.25">
      <c r="A1690" s="3" t="s">
        <v>1681</v>
      </c>
      <c r="B1690" s="2">
        <v>1</v>
      </c>
      <c r="C1690" s="3" t="s">
        <v>2606</v>
      </c>
      <c r="D1690">
        <v>27</v>
      </c>
      <c r="E1690"/>
      <c r="H1690" s="6"/>
      <c r="I1690"/>
    </row>
    <row r="1691" spans="1:9" x14ac:dyDescent="0.25">
      <c r="A1691" s="3" t="s">
        <v>1680</v>
      </c>
      <c r="B1691" s="2">
        <v>1</v>
      </c>
      <c r="C1691" s="3" t="s">
        <v>2606</v>
      </c>
      <c r="D1691">
        <v>27</v>
      </c>
      <c r="E1691"/>
      <c r="H1691" s="6"/>
      <c r="I1691"/>
    </row>
    <row r="1692" spans="1:9" x14ac:dyDescent="0.25">
      <c r="A1692" s="3" t="s">
        <v>1682</v>
      </c>
      <c r="B1692" s="2">
        <v>1</v>
      </c>
      <c r="C1692" s="3" t="s">
        <v>2606</v>
      </c>
      <c r="D1692">
        <v>27</v>
      </c>
      <c r="E1692"/>
      <c r="H1692" s="6"/>
      <c r="I1692"/>
    </row>
    <row r="1693" spans="1:9" x14ac:dyDescent="0.25">
      <c r="A1693" s="3" t="s">
        <v>1689</v>
      </c>
      <c r="B1693" s="2">
        <v>2</v>
      </c>
      <c r="C1693" s="3" t="s">
        <v>3630</v>
      </c>
      <c r="D1693">
        <v>44</v>
      </c>
      <c r="E1693"/>
      <c r="H1693" s="6"/>
      <c r="I1693"/>
    </row>
    <row r="1694" spans="1:9" x14ac:dyDescent="0.25">
      <c r="A1694" s="3" t="s">
        <v>1691</v>
      </c>
      <c r="B1694" s="2">
        <v>1</v>
      </c>
      <c r="C1694" s="3" t="s">
        <v>2628</v>
      </c>
      <c r="D1694">
        <v>25</v>
      </c>
      <c r="E1694"/>
      <c r="H1694" s="6"/>
      <c r="I1694"/>
    </row>
    <row r="1695" spans="1:9" x14ac:dyDescent="0.25">
      <c r="A1695" s="3" t="s">
        <v>1690</v>
      </c>
      <c r="B1695" s="2">
        <v>2</v>
      </c>
      <c r="C1695" s="3" t="s">
        <v>3630</v>
      </c>
      <c r="D1695">
        <v>44</v>
      </c>
      <c r="E1695"/>
      <c r="H1695" s="6"/>
      <c r="I1695"/>
    </row>
    <row r="1696" spans="1:9" x14ac:dyDescent="0.25">
      <c r="A1696" s="3" t="s">
        <v>1692</v>
      </c>
      <c r="B1696" s="2">
        <v>2</v>
      </c>
      <c r="C1696" s="3" t="s">
        <v>3630</v>
      </c>
      <c r="D1696">
        <v>44</v>
      </c>
      <c r="E1696"/>
      <c r="H1696" s="6"/>
      <c r="I1696"/>
    </row>
    <row r="1697" spans="1:9" x14ac:dyDescent="0.25">
      <c r="A1697" s="3" t="s">
        <v>1695</v>
      </c>
      <c r="B1697" s="2">
        <v>2</v>
      </c>
      <c r="C1697" s="3" t="s">
        <v>3630</v>
      </c>
      <c r="D1697">
        <v>44</v>
      </c>
      <c r="E1697"/>
      <c r="H1697" s="6"/>
      <c r="I1697"/>
    </row>
    <row r="1698" spans="1:9" x14ac:dyDescent="0.25">
      <c r="A1698" s="3" t="s">
        <v>1694</v>
      </c>
      <c r="B1698" s="2">
        <v>2</v>
      </c>
      <c r="C1698" s="3" t="s">
        <v>3630</v>
      </c>
      <c r="D1698">
        <v>44</v>
      </c>
      <c r="E1698"/>
      <c r="H1698" s="6"/>
      <c r="I1698"/>
    </row>
    <row r="1699" spans="1:9" x14ac:dyDescent="0.25">
      <c r="A1699" s="3" t="s">
        <v>1693</v>
      </c>
      <c r="B1699" s="2">
        <v>2</v>
      </c>
      <c r="C1699" s="3" t="s">
        <v>3630</v>
      </c>
      <c r="D1699">
        <v>44</v>
      </c>
      <c r="E1699"/>
      <c r="H1699" s="6"/>
      <c r="I1699"/>
    </row>
    <row r="1700" spans="1:9" x14ac:dyDescent="0.25">
      <c r="A1700" s="3" t="s">
        <v>1683</v>
      </c>
      <c r="B1700" s="2">
        <v>1</v>
      </c>
      <c r="C1700" s="3" t="s">
        <v>2607</v>
      </c>
      <c r="D1700">
        <v>27</v>
      </c>
      <c r="E1700"/>
      <c r="H1700" s="6"/>
      <c r="I1700"/>
    </row>
    <row r="1701" spans="1:9" x14ac:dyDescent="0.25">
      <c r="A1701" s="3" t="s">
        <v>3417</v>
      </c>
      <c r="B1701" s="2">
        <v>1</v>
      </c>
      <c r="C1701" s="3" t="s">
        <v>2748</v>
      </c>
      <c r="D1701">
        <v>12</v>
      </c>
      <c r="E1701"/>
      <c r="H1701" s="6"/>
      <c r="I1701"/>
    </row>
    <row r="1702" spans="1:9" x14ac:dyDescent="0.25">
      <c r="A1702" s="3" t="s">
        <v>2747</v>
      </c>
      <c r="B1702" s="2">
        <v>1</v>
      </c>
      <c r="C1702" s="3" t="s">
        <v>2748</v>
      </c>
      <c r="D1702">
        <v>12</v>
      </c>
      <c r="E1702"/>
      <c r="H1702" s="6"/>
      <c r="I1702"/>
    </row>
    <row r="1703" spans="1:9" x14ac:dyDescent="0.25">
      <c r="A1703" s="3" t="s">
        <v>1782</v>
      </c>
      <c r="B1703" s="2">
        <v>1</v>
      </c>
      <c r="C1703" s="3" t="s">
        <v>2058</v>
      </c>
      <c r="D1703">
        <v>17</v>
      </c>
      <c r="E1703"/>
      <c r="H1703" s="6"/>
      <c r="I1703"/>
    </row>
    <row r="1704" spans="1:9" x14ac:dyDescent="0.25">
      <c r="A1704" s="3" t="s">
        <v>1761</v>
      </c>
      <c r="B1704" s="2">
        <v>1</v>
      </c>
      <c r="C1704" s="3" t="s">
        <v>1764</v>
      </c>
      <c r="D1704">
        <v>12</v>
      </c>
      <c r="E1704"/>
      <c r="H1704" s="6"/>
      <c r="I1704"/>
    </row>
    <row r="1705" spans="1:9" x14ac:dyDescent="0.25">
      <c r="A1705" s="3" t="s">
        <v>1762</v>
      </c>
      <c r="B1705" s="2">
        <v>1</v>
      </c>
      <c r="C1705" s="3" t="s">
        <v>1764</v>
      </c>
      <c r="D1705">
        <v>12</v>
      </c>
      <c r="E1705"/>
      <c r="H1705" s="6"/>
      <c r="I1705"/>
    </row>
    <row r="1706" spans="1:9" x14ac:dyDescent="0.25">
      <c r="A1706" s="3" t="s">
        <v>3667</v>
      </c>
      <c r="B1706" s="2">
        <v>1</v>
      </c>
      <c r="C1706" s="3" t="s">
        <v>3668</v>
      </c>
      <c r="D1706">
        <v>12</v>
      </c>
      <c r="E1706"/>
      <c r="H1706" s="6"/>
      <c r="I1706"/>
    </row>
    <row r="1707" spans="1:9" x14ac:dyDescent="0.25">
      <c r="A1707" s="3" t="s">
        <v>3666</v>
      </c>
      <c r="B1707" s="2">
        <v>1</v>
      </c>
      <c r="C1707" s="3" t="s">
        <v>1764</v>
      </c>
      <c r="D1707">
        <v>12</v>
      </c>
      <c r="E1707"/>
      <c r="H1707" s="6"/>
      <c r="I1707"/>
    </row>
    <row r="1708" spans="1:9" x14ac:dyDescent="0.25">
      <c r="A1708" s="3" t="s">
        <v>1760</v>
      </c>
      <c r="B1708" s="2">
        <v>1</v>
      </c>
      <c r="C1708" s="3" t="s">
        <v>1764</v>
      </c>
      <c r="D1708">
        <v>12</v>
      </c>
      <c r="E1708"/>
      <c r="H1708" s="6"/>
      <c r="I1708"/>
    </row>
    <row r="1709" spans="1:9" x14ac:dyDescent="0.25">
      <c r="A1709" s="3" t="s">
        <v>3669</v>
      </c>
      <c r="B1709" s="2">
        <v>1</v>
      </c>
      <c r="C1709" s="3" t="s">
        <v>3670</v>
      </c>
      <c r="D1709">
        <v>12</v>
      </c>
      <c r="E1709"/>
      <c r="H1709" s="6"/>
      <c r="I1709"/>
    </row>
    <row r="1710" spans="1:9" x14ac:dyDescent="0.25">
      <c r="A1710" s="3" t="s">
        <v>1740</v>
      </c>
      <c r="B1710" s="2">
        <v>1</v>
      </c>
      <c r="C1710" s="3" t="s">
        <v>2608</v>
      </c>
      <c r="D1710">
        <v>25</v>
      </c>
      <c r="E1710"/>
      <c r="H1710" s="6"/>
      <c r="I1710"/>
    </row>
    <row r="1711" spans="1:9" x14ac:dyDescent="0.25">
      <c r="A1711" s="3" t="s">
        <v>1737</v>
      </c>
      <c r="B1711" s="2">
        <v>2</v>
      </c>
      <c r="C1711" s="3" t="s">
        <v>4817</v>
      </c>
      <c r="D1711">
        <v>43</v>
      </c>
      <c r="E1711"/>
      <c r="H1711" s="6"/>
      <c r="I1711"/>
    </row>
    <row r="1712" spans="1:9" x14ac:dyDescent="0.25">
      <c r="A1712" s="3" t="s">
        <v>1744</v>
      </c>
      <c r="B1712" s="2">
        <v>2</v>
      </c>
      <c r="C1712" s="3" t="s">
        <v>4818</v>
      </c>
      <c r="D1712">
        <v>43</v>
      </c>
      <c r="E1712"/>
      <c r="H1712" s="6"/>
      <c r="I1712"/>
    </row>
    <row r="1713" spans="1:9" x14ac:dyDescent="0.25">
      <c r="A1713" s="3" t="s">
        <v>1741</v>
      </c>
      <c r="B1713" s="2">
        <v>2</v>
      </c>
      <c r="C1713" s="3" t="s">
        <v>4819</v>
      </c>
      <c r="D1713">
        <v>43</v>
      </c>
      <c r="E1713"/>
      <c r="H1713" s="6"/>
      <c r="I1713"/>
    </row>
    <row r="1714" spans="1:9" x14ac:dyDescent="0.25">
      <c r="A1714" s="3" t="s">
        <v>1742</v>
      </c>
      <c r="B1714" s="2">
        <v>1</v>
      </c>
      <c r="C1714" s="3" t="s">
        <v>2059</v>
      </c>
      <c r="D1714">
        <v>16</v>
      </c>
      <c r="E1714"/>
      <c r="H1714" s="6"/>
      <c r="I1714"/>
    </row>
    <row r="1715" spans="1:9" x14ac:dyDescent="0.25">
      <c r="A1715" s="3" t="s">
        <v>1739</v>
      </c>
      <c r="B1715" s="2">
        <v>1</v>
      </c>
      <c r="C1715" s="3" t="s">
        <v>4820</v>
      </c>
      <c r="D1715">
        <v>25</v>
      </c>
      <c r="E1715"/>
      <c r="H1715" s="6"/>
      <c r="I1715"/>
    </row>
    <row r="1716" spans="1:9" x14ac:dyDescent="0.25">
      <c r="A1716" s="3" t="s">
        <v>1738</v>
      </c>
      <c r="B1716" s="2">
        <v>1</v>
      </c>
      <c r="C1716" s="3" t="s">
        <v>4820</v>
      </c>
      <c r="D1716">
        <v>25</v>
      </c>
      <c r="E1716"/>
      <c r="H1716" s="6"/>
      <c r="I1716"/>
    </row>
    <row r="1717" spans="1:9" x14ac:dyDescent="0.25">
      <c r="A1717" s="3" t="s">
        <v>1743</v>
      </c>
      <c r="B1717" s="2">
        <v>2</v>
      </c>
      <c r="C1717" s="3" t="s">
        <v>4821</v>
      </c>
      <c r="D1717">
        <v>43</v>
      </c>
      <c r="E1717"/>
      <c r="H1717" s="6"/>
      <c r="I1717"/>
    </row>
    <row r="1718" spans="1:9" x14ac:dyDescent="0.25">
      <c r="A1718" s="3" t="s">
        <v>1751</v>
      </c>
      <c r="B1718" s="2">
        <v>1</v>
      </c>
      <c r="C1718" s="3" t="s">
        <v>4230</v>
      </c>
      <c r="D1718">
        <v>25</v>
      </c>
      <c r="E1718"/>
      <c r="H1718" s="6"/>
      <c r="I1718"/>
    </row>
    <row r="1719" spans="1:9" x14ac:dyDescent="0.25">
      <c r="A1719" s="3" t="s">
        <v>1746</v>
      </c>
      <c r="B1719" s="2">
        <v>1</v>
      </c>
      <c r="C1719" s="3" t="s">
        <v>4230</v>
      </c>
      <c r="D1719">
        <v>25</v>
      </c>
      <c r="E1719"/>
      <c r="H1719" s="6"/>
      <c r="I1719"/>
    </row>
    <row r="1720" spans="1:9" x14ac:dyDescent="0.25">
      <c r="A1720" s="3" t="s">
        <v>1749</v>
      </c>
      <c r="B1720" s="2">
        <v>1</v>
      </c>
      <c r="C1720" s="3" t="s">
        <v>4230</v>
      </c>
      <c r="D1720">
        <v>25</v>
      </c>
      <c r="E1720"/>
      <c r="H1720" s="6"/>
      <c r="I1720"/>
    </row>
    <row r="1721" spans="1:9" x14ac:dyDescent="0.25">
      <c r="A1721" s="3" t="s">
        <v>1747</v>
      </c>
      <c r="B1721" s="2">
        <v>1</v>
      </c>
      <c r="C1721" s="3" t="s">
        <v>4231</v>
      </c>
      <c r="D1721">
        <v>25</v>
      </c>
      <c r="E1721"/>
      <c r="H1721" s="6"/>
      <c r="I1721"/>
    </row>
    <row r="1722" spans="1:9" x14ac:dyDescent="0.25">
      <c r="A1722" s="3" t="s">
        <v>1745</v>
      </c>
      <c r="B1722" s="2">
        <v>1</v>
      </c>
      <c r="C1722" s="3" t="s">
        <v>4231</v>
      </c>
      <c r="D1722">
        <v>25</v>
      </c>
      <c r="E1722"/>
      <c r="H1722" s="6"/>
      <c r="I1722"/>
    </row>
    <row r="1723" spans="1:9" x14ac:dyDescent="0.25">
      <c r="A1723" s="3" t="s">
        <v>1753</v>
      </c>
      <c r="B1723" s="2">
        <v>1</v>
      </c>
      <c r="C1723" s="3" t="s">
        <v>4231</v>
      </c>
      <c r="D1723">
        <v>25</v>
      </c>
      <c r="E1723"/>
      <c r="H1723" s="6"/>
      <c r="I1723"/>
    </row>
    <row r="1724" spans="1:9" x14ac:dyDescent="0.25">
      <c r="A1724" s="3" t="s">
        <v>1750</v>
      </c>
      <c r="B1724" s="2">
        <v>1</v>
      </c>
      <c r="C1724" s="3" t="s">
        <v>4232</v>
      </c>
      <c r="D1724">
        <v>25</v>
      </c>
      <c r="E1724"/>
      <c r="H1724" s="6"/>
      <c r="I1724"/>
    </row>
    <row r="1725" spans="1:9" x14ac:dyDescent="0.25">
      <c r="A1725" s="3" t="s">
        <v>1752</v>
      </c>
      <c r="B1725" s="2">
        <v>1</v>
      </c>
      <c r="C1725" s="3" t="s">
        <v>4232</v>
      </c>
      <c r="D1725">
        <v>25</v>
      </c>
      <c r="E1725"/>
      <c r="H1725" s="6"/>
      <c r="I1725"/>
    </row>
    <row r="1726" spans="1:9" x14ac:dyDescent="0.25">
      <c r="A1726" s="3" t="s">
        <v>1748</v>
      </c>
      <c r="B1726" s="2">
        <v>1</v>
      </c>
      <c r="C1726" s="3" t="s">
        <v>4232</v>
      </c>
      <c r="D1726">
        <v>25</v>
      </c>
      <c r="E1726"/>
      <c r="H1726" s="6"/>
      <c r="I1726"/>
    </row>
    <row r="1727" spans="1:9" x14ac:dyDescent="0.25">
      <c r="A1727" s="3" t="s">
        <v>1801</v>
      </c>
      <c r="B1727" s="2">
        <v>1</v>
      </c>
      <c r="C1727" s="3" t="s">
        <v>1800</v>
      </c>
      <c r="D1727">
        <v>12</v>
      </c>
      <c r="E1727"/>
      <c r="H1727" s="6"/>
      <c r="I1727"/>
    </row>
    <row r="1728" spans="1:9" x14ac:dyDescent="0.25">
      <c r="A1728" s="3" t="s">
        <v>1799</v>
      </c>
      <c r="B1728" s="2">
        <v>1</v>
      </c>
      <c r="C1728" s="3" t="s">
        <v>1800</v>
      </c>
      <c r="D1728">
        <v>12</v>
      </c>
      <c r="E1728"/>
      <c r="H1728" s="6"/>
      <c r="I1728"/>
    </row>
    <row r="1729" spans="1:9" x14ac:dyDescent="0.25">
      <c r="A1729" s="3" t="s">
        <v>1802</v>
      </c>
      <c r="B1729" s="2">
        <v>1</v>
      </c>
      <c r="C1729" s="3" t="s">
        <v>1800</v>
      </c>
      <c r="D1729">
        <v>12</v>
      </c>
      <c r="E1729"/>
      <c r="H1729" s="6"/>
      <c r="I1729"/>
    </row>
    <row r="1730" spans="1:9" x14ac:dyDescent="0.25">
      <c r="A1730" s="3" t="s">
        <v>1852</v>
      </c>
      <c r="B1730" s="2">
        <v>3</v>
      </c>
      <c r="C1730" s="3" t="s">
        <v>4272</v>
      </c>
      <c r="D1730">
        <v>72</v>
      </c>
      <c r="E1730"/>
      <c r="H1730" s="6"/>
      <c r="I1730"/>
    </row>
    <row r="1731" spans="1:9" x14ac:dyDescent="0.25">
      <c r="A1731" s="3" t="s">
        <v>1759</v>
      </c>
      <c r="B1731" s="2">
        <v>2</v>
      </c>
      <c r="C1731" s="3" t="s">
        <v>4416</v>
      </c>
      <c r="D1731">
        <v>35</v>
      </c>
      <c r="E1731"/>
      <c r="H1731" s="6"/>
      <c r="I1731"/>
    </row>
    <row r="1732" spans="1:9" x14ac:dyDescent="0.25">
      <c r="A1732" s="3" t="s">
        <v>1758</v>
      </c>
      <c r="B1732" s="2">
        <v>2</v>
      </c>
      <c r="C1732" s="3" t="s">
        <v>4416</v>
      </c>
      <c r="D1732">
        <v>35</v>
      </c>
      <c r="E1732"/>
      <c r="H1732" s="6"/>
      <c r="I1732"/>
    </row>
    <row r="1733" spans="1:9" x14ac:dyDescent="0.25">
      <c r="A1733" s="3" t="s">
        <v>1851</v>
      </c>
      <c r="B1733" s="2">
        <v>3</v>
      </c>
      <c r="C1733" s="3" t="s">
        <v>4273</v>
      </c>
      <c r="D1733">
        <v>72</v>
      </c>
      <c r="E1733"/>
      <c r="H1733" s="6"/>
      <c r="I1733"/>
    </row>
    <row r="1734" spans="1:9" x14ac:dyDescent="0.25">
      <c r="A1734" s="3" t="s">
        <v>1826</v>
      </c>
      <c r="B1734" s="2">
        <v>1</v>
      </c>
      <c r="C1734" s="3" t="s">
        <v>1827</v>
      </c>
      <c r="D1734">
        <v>12</v>
      </c>
      <c r="E1734"/>
      <c r="H1734" s="6"/>
      <c r="I1734"/>
    </row>
    <row r="1735" spans="1:9" x14ac:dyDescent="0.25">
      <c r="A1735" s="3" t="s">
        <v>1822</v>
      </c>
      <c r="B1735" s="2">
        <v>1</v>
      </c>
      <c r="C1735" s="3" t="s">
        <v>1823</v>
      </c>
      <c r="D1735">
        <v>12</v>
      </c>
      <c r="E1735"/>
      <c r="H1735" s="6"/>
      <c r="I1735"/>
    </row>
    <row r="1736" spans="1:9" x14ac:dyDescent="0.25">
      <c r="A1736" s="3" t="s">
        <v>1824</v>
      </c>
      <c r="B1736" s="2">
        <v>1</v>
      </c>
      <c r="C1736" s="3" t="s">
        <v>1825</v>
      </c>
      <c r="D1736">
        <v>12</v>
      </c>
      <c r="E1736"/>
      <c r="H1736" s="6"/>
      <c r="I1736"/>
    </row>
    <row r="1737" spans="1:9" x14ac:dyDescent="0.25">
      <c r="A1737" s="3" t="s">
        <v>1776</v>
      </c>
      <c r="B1737" s="2">
        <v>1</v>
      </c>
      <c r="C1737" s="3" t="s">
        <v>2555</v>
      </c>
      <c r="D1737">
        <v>17</v>
      </c>
      <c r="E1737"/>
      <c r="H1737" s="6"/>
      <c r="I1737"/>
    </row>
    <row r="1738" spans="1:9" x14ac:dyDescent="0.25">
      <c r="A1738" s="3" t="s">
        <v>1774</v>
      </c>
      <c r="B1738" s="2">
        <v>1</v>
      </c>
      <c r="C1738" s="3" t="s">
        <v>2555</v>
      </c>
      <c r="D1738">
        <v>17</v>
      </c>
      <c r="E1738"/>
      <c r="H1738" s="6"/>
      <c r="I1738"/>
    </row>
    <row r="1739" spans="1:9" x14ac:dyDescent="0.25">
      <c r="A1739" s="3" t="s">
        <v>1775</v>
      </c>
      <c r="B1739" s="2">
        <v>1</v>
      </c>
      <c r="C1739" s="3" t="s">
        <v>2555</v>
      </c>
      <c r="D1739">
        <v>17</v>
      </c>
      <c r="E1739"/>
      <c r="H1739" s="6"/>
      <c r="I1739"/>
    </row>
    <row r="1740" spans="1:9" x14ac:dyDescent="0.25">
      <c r="A1740" s="3" t="s">
        <v>1773</v>
      </c>
      <c r="B1740" s="2">
        <v>1</v>
      </c>
      <c r="C1740" s="3" t="s">
        <v>2555</v>
      </c>
      <c r="D1740">
        <v>17</v>
      </c>
      <c r="E1740"/>
      <c r="H1740" s="6"/>
      <c r="I1740"/>
    </row>
    <row r="1741" spans="1:9" x14ac:dyDescent="0.25">
      <c r="A1741" s="3" t="s">
        <v>1772</v>
      </c>
      <c r="B1741" s="2">
        <v>1</v>
      </c>
      <c r="C1741" s="3" t="s">
        <v>2555</v>
      </c>
      <c r="D1741">
        <v>17</v>
      </c>
      <c r="E1741"/>
      <c r="H1741" s="6"/>
      <c r="I1741"/>
    </row>
    <row r="1742" spans="1:9" x14ac:dyDescent="0.25">
      <c r="A1742" s="3" t="s">
        <v>2067</v>
      </c>
      <c r="B1742" s="2">
        <v>1</v>
      </c>
      <c r="C1742" s="3" t="s">
        <v>4516</v>
      </c>
      <c r="D1742">
        <v>26</v>
      </c>
      <c r="E1742"/>
      <c r="H1742" s="6"/>
      <c r="I1742"/>
    </row>
    <row r="1743" spans="1:9" x14ac:dyDescent="0.25">
      <c r="A1743" s="3" t="s">
        <v>1785</v>
      </c>
      <c r="B1743" s="2">
        <v>1</v>
      </c>
      <c r="C1743" s="3" t="s">
        <v>2644</v>
      </c>
      <c r="D1743">
        <v>17</v>
      </c>
      <c r="E1743"/>
      <c r="H1743" s="6"/>
      <c r="I1743"/>
    </row>
    <row r="1744" spans="1:9" x14ac:dyDescent="0.25">
      <c r="A1744" s="3" t="s">
        <v>1788</v>
      </c>
      <c r="B1744" s="2">
        <v>1</v>
      </c>
      <c r="C1744" s="3" t="s">
        <v>2644</v>
      </c>
      <c r="D1744">
        <v>17</v>
      </c>
      <c r="E1744"/>
      <c r="H1744" s="6"/>
      <c r="I1744"/>
    </row>
    <row r="1745" spans="1:9" x14ac:dyDescent="0.25">
      <c r="A1745" s="3" t="s">
        <v>1786</v>
      </c>
      <c r="B1745" s="2">
        <v>1</v>
      </c>
      <c r="C1745" s="3" t="s">
        <v>2644</v>
      </c>
      <c r="D1745">
        <v>17</v>
      </c>
      <c r="E1745"/>
      <c r="H1745" s="6"/>
      <c r="I1745"/>
    </row>
    <row r="1746" spans="1:9" x14ac:dyDescent="0.25">
      <c r="A1746" s="3" t="s">
        <v>1789</v>
      </c>
      <c r="B1746" s="2">
        <v>1</v>
      </c>
      <c r="C1746" s="3" t="s">
        <v>2644</v>
      </c>
      <c r="D1746">
        <v>17</v>
      </c>
      <c r="E1746"/>
      <c r="H1746" s="6"/>
      <c r="I1746"/>
    </row>
    <row r="1747" spans="1:9" x14ac:dyDescent="0.25">
      <c r="A1747" s="3" t="s">
        <v>1787</v>
      </c>
      <c r="B1747" s="2">
        <v>1</v>
      </c>
      <c r="C1747" s="3" t="s">
        <v>2644</v>
      </c>
      <c r="D1747">
        <v>17</v>
      </c>
      <c r="E1747"/>
      <c r="H1747" s="6"/>
      <c r="I1747"/>
    </row>
    <row r="1748" spans="1:9" x14ac:dyDescent="0.25">
      <c r="A1748" s="3" t="s">
        <v>1828</v>
      </c>
      <c r="B1748" s="2">
        <v>1</v>
      </c>
      <c r="C1748" s="3" t="s">
        <v>2645</v>
      </c>
      <c r="D1748">
        <v>17</v>
      </c>
      <c r="E1748"/>
      <c r="H1748" s="6"/>
      <c r="I1748"/>
    </row>
    <row r="1749" spans="1:9" x14ac:dyDescent="0.25">
      <c r="A1749" s="3" t="s">
        <v>1840</v>
      </c>
      <c r="B1749" s="2">
        <v>1</v>
      </c>
      <c r="C1749" s="3" t="s">
        <v>2645</v>
      </c>
      <c r="D1749">
        <v>17</v>
      </c>
      <c r="E1749"/>
      <c r="H1749" s="6"/>
      <c r="I1749"/>
    </row>
    <row r="1750" spans="1:9" x14ac:dyDescent="0.25">
      <c r="A1750" s="3" t="s">
        <v>1836</v>
      </c>
      <c r="B1750" s="2">
        <v>1</v>
      </c>
      <c r="C1750" s="3" t="s">
        <v>2645</v>
      </c>
      <c r="D1750">
        <v>17</v>
      </c>
      <c r="E1750"/>
      <c r="H1750" s="6"/>
      <c r="I1750"/>
    </row>
    <row r="1751" spans="1:9" x14ac:dyDescent="0.25">
      <c r="A1751" s="3" t="s">
        <v>1833</v>
      </c>
      <c r="B1751" s="2">
        <v>1</v>
      </c>
      <c r="C1751" s="3" t="s">
        <v>2645</v>
      </c>
      <c r="D1751">
        <v>17</v>
      </c>
      <c r="E1751"/>
      <c r="H1751" s="6"/>
      <c r="I1751"/>
    </row>
    <row r="1752" spans="1:9" x14ac:dyDescent="0.25">
      <c r="A1752" s="3" t="s">
        <v>1830</v>
      </c>
      <c r="B1752" s="2">
        <v>1</v>
      </c>
      <c r="C1752" s="3" t="s">
        <v>2645</v>
      </c>
      <c r="D1752">
        <v>17</v>
      </c>
      <c r="E1752"/>
      <c r="H1752" s="6"/>
      <c r="I1752"/>
    </row>
    <row r="1753" spans="1:9" x14ac:dyDescent="0.25">
      <c r="A1753" s="3" t="s">
        <v>1839</v>
      </c>
      <c r="B1753" s="2">
        <v>1</v>
      </c>
      <c r="C1753" s="3" t="s">
        <v>2645</v>
      </c>
      <c r="D1753">
        <v>17</v>
      </c>
      <c r="E1753"/>
      <c r="H1753" s="6"/>
      <c r="I1753"/>
    </row>
    <row r="1754" spans="1:9" x14ac:dyDescent="0.25">
      <c r="A1754" s="3" t="s">
        <v>1842</v>
      </c>
      <c r="B1754" s="2">
        <v>1</v>
      </c>
      <c r="C1754" s="3" t="s">
        <v>2645</v>
      </c>
      <c r="D1754">
        <v>17</v>
      </c>
      <c r="E1754"/>
      <c r="H1754" s="6"/>
      <c r="I1754"/>
    </row>
    <row r="1755" spans="1:9" x14ac:dyDescent="0.25">
      <c r="A1755" s="3" t="s">
        <v>1829</v>
      </c>
      <c r="B1755" s="2">
        <v>1</v>
      </c>
      <c r="C1755" s="3" t="s">
        <v>2645</v>
      </c>
      <c r="D1755">
        <v>17</v>
      </c>
      <c r="E1755"/>
      <c r="H1755" s="6"/>
      <c r="I1755"/>
    </row>
    <row r="1756" spans="1:9" x14ac:dyDescent="0.25">
      <c r="A1756" s="3" t="s">
        <v>1930</v>
      </c>
      <c r="B1756" s="2">
        <v>1</v>
      </c>
      <c r="C1756" s="3" t="s">
        <v>2645</v>
      </c>
      <c r="D1756">
        <v>17</v>
      </c>
      <c r="E1756"/>
      <c r="H1756" s="6"/>
      <c r="I1756"/>
    </row>
    <row r="1757" spans="1:9" x14ac:dyDescent="0.25">
      <c r="A1757" s="3" t="s">
        <v>1804</v>
      </c>
      <c r="B1757" s="2">
        <v>1</v>
      </c>
      <c r="C1757" s="3" t="s">
        <v>2645</v>
      </c>
      <c r="D1757">
        <v>17</v>
      </c>
      <c r="E1757"/>
      <c r="H1757" s="6"/>
      <c r="I1757"/>
    </row>
    <row r="1758" spans="1:9" x14ac:dyDescent="0.25">
      <c r="A1758" s="3" t="s">
        <v>1805</v>
      </c>
      <c r="B1758" s="2">
        <v>1</v>
      </c>
      <c r="C1758" s="3" t="s">
        <v>2645</v>
      </c>
      <c r="D1758">
        <v>17</v>
      </c>
      <c r="E1758"/>
      <c r="H1758" s="6"/>
      <c r="I1758"/>
    </row>
    <row r="1759" spans="1:9" x14ac:dyDescent="0.25">
      <c r="A1759" s="3" t="s">
        <v>1807</v>
      </c>
      <c r="B1759" s="2">
        <v>1</v>
      </c>
      <c r="C1759" s="3" t="s">
        <v>2645</v>
      </c>
      <c r="D1759">
        <v>17</v>
      </c>
      <c r="E1759"/>
      <c r="H1759" s="6"/>
      <c r="I1759"/>
    </row>
    <row r="1760" spans="1:9" x14ac:dyDescent="0.25">
      <c r="A1760" s="3" t="s">
        <v>1806</v>
      </c>
      <c r="B1760" s="2">
        <v>1</v>
      </c>
      <c r="C1760" s="3" t="s">
        <v>2645</v>
      </c>
      <c r="D1760">
        <v>17</v>
      </c>
      <c r="E1760"/>
      <c r="H1760" s="6"/>
      <c r="I1760"/>
    </row>
    <row r="1761" spans="1:9" x14ac:dyDescent="0.25">
      <c r="A1761" s="3" t="s">
        <v>1837</v>
      </c>
      <c r="B1761" s="2">
        <v>1</v>
      </c>
      <c r="C1761" s="3" t="s">
        <v>2645</v>
      </c>
      <c r="D1761">
        <v>17</v>
      </c>
      <c r="E1761"/>
      <c r="H1761" s="6"/>
      <c r="I1761"/>
    </row>
    <row r="1762" spans="1:9" x14ac:dyDescent="0.25">
      <c r="A1762" s="3" t="s">
        <v>1832</v>
      </c>
      <c r="B1762" s="2">
        <v>1</v>
      </c>
      <c r="C1762" s="3" t="s">
        <v>2645</v>
      </c>
      <c r="D1762">
        <v>17</v>
      </c>
      <c r="E1762"/>
      <c r="H1762" s="6"/>
      <c r="I1762"/>
    </row>
    <row r="1763" spans="1:9" x14ac:dyDescent="0.25">
      <c r="A1763" s="3" t="s">
        <v>1841</v>
      </c>
      <c r="B1763" s="2">
        <v>1</v>
      </c>
      <c r="C1763" s="3" t="s">
        <v>2645</v>
      </c>
      <c r="D1763">
        <v>17</v>
      </c>
      <c r="E1763"/>
      <c r="H1763" s="6"/>
      <c r="I1763"/>
    </row>
    <row r="1764" spans="1:9" x14ac:dyDescent="0.25">
      <c r="A1764" s="3" t="s">
        <v>1834</v>
      </c>
      <c r="B1764" s="2">
        <v>1</v>
      </c>
      <c r="C1764" s="3" t="s">
        <v>2645</v>
      </c>
      <c r="D1764">
        <v>17</v>
      </c>
      <c r="E1764"/>
      <c r="H1764" s="6"/>
      <c r="I1764"/>
    </row>
    <row r="1765" spans="1:9" x14ac:dyDescent="0.25">
      <c r="A1765" s="3" t="s">
        <v>1831</v>
      </c>
      <c r="B1765" s="2">
        <v>1</v>
      </c>
      <c r="C1765" s="3" t="s">
        <v>2645</v>
      </c>
      <c r="D1765">
        <v>17</v>
      </c>
      <c r="E1765"/>
      <c r="H1765" s="6"/>
      <c r="I1765"/>
    </row>
    <row r="1766" spans="1:9" x14ac:dyDescent="0.25">
      <c r="A1766" s="3" t="s">
        <v>1835</v>
      </c>
      <c r="B1766" s="2">
        <v>1</v>
      </c>
      <c r="C1766" s="3" t="s">
        <v>2645</v>
      </c>
      <c r="D1766">
        <v>17</v>
      </c>
      <c r="E1766"/>
      <c r="H1766" s="6"/>
      <c r="I1766"/>
    </row>
    <row r="1767" spans="1:9" x14ac:dyDescent="0.25">
      <c r="A1767" s="3" t="s">
        <v>1838</v>
      </c>
      <c r="B1767" s="2">
        <v>1</v>
      </c>
      <c r="C1767" s="3" t="s">
        <v>2645</v>
      </c>
      <c r="D1767">
        <v>17</v>
      </c>
      <c r="E1767"/>
      <c r="H1767" s="6"/>
      <c r="I1767"/>
    </row>
    <row r="1768" spans="1:9" x14ac:dyDescent="0.25">
      <c r="A1768" s="3" t="s">
        <v>1803</v>
      </c>
      <c r="B1768" s="2">
        <v>1</v>
      </c>
      <c r="C1768" s="3" t="s">
        <v>2646</v>
      </c>
      <c r="D1768">
        <v>17</v>
      </c>
      <c r="E1768"/>
      <c r="H1768" s="6"/>
      <c r="I1768"/>
    </row>
    <row r="1769" spans="1:9" x14ac:dyDescent="0.25">
      <c r="A1769" s="3" t="s">
        <v>1883</v>
      </c>
      <c r="B1769" s="2">
        <v>2</v>
      </c>
      <c r="C1769" s="3" t="s">
        <v>4597</v>
      </c>
      <c r="D1769">
        <v>36</v>
      </c>
      <c r="E1769"/>
      <c r="H1769" s="6"/>
      <c r="I1769"/>
    </row>
    <row r="1770" spans="1:9" x14ac:dyDescent="0.25">
      <c r="A1770" s="3" t="s">
        <v>1881</v>
      </c>
      <c r="B1770" s="2">
        <v>2</v>
      </c>
      <c r="C1770" s="3" t="s">
        <v>4597</v>
      </c>
      <c r="D1770">
        <v>36</v>
      </c>
      <c r="E1770"/>
      <c r="H1770" s="6"/>
      <c r="I1770"/>
    </row>
    <row r="1771" spans="1:9" x14ac:dyDescent="0.25">
      <c r="A1771" s="3" t="s">
        <v>1892</v>
      </c>
      <c r="B1771" s="2">
        <v>2</v>
      </c>
      <c r="C1771" s="3" t="s">
        <v>4597</v>
      </c>
      <c r="D1771">
        <v>36</v>
      </c>
      <c r="E1771"/>
      <c r="H1771" s="6"/>
      <c r="I1771"/>
    </row>
    <row r="1772" spans="1:9" x14ac:dyDescent="0.25">
      <c r="A1772" s="3" t="s">
        <v>1893</v>
      </c>
      <c r="B1772" s="2">
        <v>2</v>
      </c>
      <c r="C1772" s="3" t="s">
        <v>4597</v>
      </c>
      <c r="D1772">
        <v>36</v>
      </c>
      <c r="E1772"/>
      <c r="H1772" s="6"/>
      <c r="I1772"/>
    </row>
    <row r="1773" spans="1:9" x14ac:dyDescent="0.25">
      <c r="A1773" s="3" t="s">
        <v>1885</v>
      </c>
      <c r="B1773" s="2">
        <v>2</v>
      </c>
      <c r="C1773" s="3" t="s">
        <v>4597</v>
      </c>
      <c r="D1773">
        <v>36</v>
      </c>
      <c r="E1773"/>
      <c r="H1773" s="6"/>
      <c r="I1773"/>
    </row>
    <row r="1774" spans="1:9" x14ac:dyDescent="0.25">
      <c r="A1774" s="3" t="s">
        <v>1877</v>
      </c>
      <c r="B1774" s="2">
        <v>2</v>
      </c>
      <c r="C1774" s="3" t="s">
        <v>4597</v>
      </c>
      <c r="D1774">
        <v>36</v>
      </c>
      <c r="E1774"/>
      <c r="H1774" s="6"/>
      <c r="I1774"/>
    </row>
    <row r="1775" spans="1:9" x14ac:dyDescent="0.25">
      <c r="A1775" s="3" t="s">
        <v>1895</v>
      </c>
      <c r="B1775" s="2">
        <v>2</v>
      </c>
      <c r="C1775" s="3" t="s">
        <v>4597</v>
      </c>
      <c r="D1775">
        <v>36</v>
      </c>
      <c r="E1775"/>
      <c r="H1775" s="6"/>
      <c r="I1775"/>
    </row>
    <row r="1776" spans="1:9" x14ac:dyDescent="0.25">
      <c r="A1776" s="3" t="s">
        <v>1894</v>
      </c>
      <c r="B1776" s="2">
        <v>2</v>
      </c>
      <c r="C1776" s="3" t="s">
        <v>4597</v>
      </c>
      <c r="D1776">
        <v>36</v>
      </c>
      <c r="E1776"/>
      <c r="H1776" s="6"/>
      <c r="I1776"/>
    </row>
    <row r="1777" spans="1:9" x14ac:dyDescent="0.25">
      <c r="A1777" s="3" t="s">
        <v>1875</v>
      </c>
      <c r="B1777" s="2">
        <v>2</v>
      </c>
      <c r="C1777" s="3" t="s">
        <v>4597</v>
      </c>
      <c r="D1777">
        <v>36</v>
      </c>
      <c r="E1777"/>
      <c r="H1777" s="6"/>
      <c r="I1777"/>
    </row>
    <row r="1778" spans="1:9" x14ac:dyDescent="0.25">
      <c r="A1778" s="3" t="s">
        <v>1887</v>
      </c>
      <c r="B1778" s="2">
        <v>2</v>
      </c>
      <c r="C1778" s="3" t="s">
        <v>4597</v>
      </c>
      <c r="D1778">
        <v>36</v>
      </c>
      <c r="E1778"/>
      <c r="H1778" s="6"/>
      <c r="I1778"/>
    </row>
    <row r="1779" spans="1:9" x14ac:dyDescent="0.25">
      <c r="A1779" s="3" t="s">
        <v>1891</v>
      </c>
      <c r="B1779" s="2">
        <v>2</v>
      </c>
      <c r="C1779" s="3" t="s">
        <v>4597</v>
      </c>
      <c r="D1779">
        <v>36</v>
      </c>
      <c r="E1779"/>
      <c r="H1779" s="6"/>
      <c r="I1779"/>
    </row>
    <row r="1780" spans="1:9" x14ac:dyDescent="0.25">
      <c r="A1780" s="3" t="s">
        <v>1888</v>
      </c>
      <c r="B1780" s="2">
        <v>2</v>
      </c>
      <c r="C1780" s="3" t="s">
        <v>4597</v>
      </c>
      <c r="D1780">
        <v>36</v>
      </c>
      <c r="E1780"/>
      <c r="H1780" s="6"/>
      <c r="I1780"/>
    </row>
    <row r="1781" spans="1:9" x14ac:dyDescent="0.25">
      <c r="A1781" s="3" t="s">
        <v>1889</v>
      </c>
      <c r="B1781" s="2">
        <v>2</v>
      </c>
      <c r="C1781" s="3" t="s">
        <v>4597</v>
      </c>
      <c r="D1781">
        <v>36</v>
      </c>
      <c r="E1781"/>
      <c r="H1781" s="6"/>
      <c r="I1781"/>
    </row>
    <row r="1782" spans="1:9" x14ac:dyDescent="0.25">
      <c r="A1782" s="3" t="s">
        <v>1878</v>
      </c>
      <c r="B1782" s="2">
        <v>2</v>
      </c>
      <c r="C1782" s="3" t="s">
        <v>4597</v>
      </c>
      <c r="D1782">
        <v>36</v>
      </c>
      <c r="E1782"/>
      <c r="H1782" s="6"/>
      <c r="I1782"/>
    </row>
    <row r="1783" spans="1:9" x14ac:dyDescent="0.25">
      <c r="A1783" s="3" t="s">
        <v>1879</v>
      </c>
      <c r="B1783" s="2">
        <v>2</v>
      </c>
      <c r="C1783" s="3" t="s">
        <v>4597</v>
      </c>
      <c r="D1783">
        <v>36</v>
      </c>
      <c r="E1783"/>
      <c r="H1783" s="6"/>
      <c r="I1783"/>
    </row>
    <row r="1784" spans="1:9" x14ac:dyDescent="0.25">
      <c r="A1784" s="3" t="s">
        <v>1882</v>
      </c>
      <c r="B1784" s="2">
        <v>2</v>
      </c>
      <c r="C1784" s="3" t="s">
        <v>4597</v>
      </c>
      <c r="D1784">
        <v>36</v>
      </c>
      <c r="E1784"/>
      <c r="H1784" s="6"/>
      <c r="I1784"/>
    </row>
    <row r="1785" spans="1:9" x14ac:dyDescent="0.25">
      <c r="A1785" s="3" t="s">
        <v>1886</v>
      </c>
      <c r="B1785" s="2">
        <v>2</v>
      </c>
      <c r="C1785" s="3" t="s">
        <v>4597</v>
      </c>
      <c r="D1785">
        <v>36</v>
      </c>
      <c r="E1785"/>
      <c r="H1785" s="6"/>
      <c r="I1785"/>
    </row>
    <row r="1786" spans="1:9" x14ac:dyDescent="0.25">
      <c r="A1786" s="3" t="s">
        <v>1884</v>
      </c>
      <c r="B1786" s="2">
        <v>2</v>
      </c>
      <c r="C1786" s="3" t="s">
        <v>4597</v>
      </c>
      <c r="D1786">
        <v>36</v>
      </c>
      <c r="E1786"/>
      <c r="H1786" s="6"/>
      <c r="I1786"/>
    </row>
    <row r="1787" spans="1:9" x14ac:dyDescent="0.25">
      <c r="A1787" s="3" t="s">
        <v>1874</v>
      </c>
      <c r="B1787" s="2">
        <v>2</v>
      </c>
      <c r="C1787" s="3" t="s">
        <v>4597</v>
      </c>
      <c r="D1787">
        <v>36</v>
      </c>
      <c r="E1787"/>
      <c r="H1787" s="6"/>
      <c r="I1787"/>
    </row>
    <row r="1788" spans="1:9" x14ac:dyDescent="0.25">
      <c r="A1788" s="3" t="s">
        <v>1890</v>
      </c>
      <c r="B1788" s="2">
        <v>2</v>
      </c>
      <c r="C1788" s="3" t="s">
        <v>4597</v>
      </c>
      <c r="D1788">
        <v>36</v>
      </c>
      <c r="E1788"/>
      <c r="H1788" s="6"/>
      <c r="I1788"/>
    </row>
    <row r="1789" spans="1:9" x14ac:dyDescent="0.25">
      <c r="A1789" s="3" t="s">
        <v>1876</v>
      </c>
      <c r="B1789" s="2">
        <v>2</v>
      </c>
      <c r="C1789" s="3" t="s">
        <v>4597</v>
      </c>
      <c r="D1789">
        <v>36</v>
      </c>
      <c r="E1789"/>
      <c r="H1789" s="6"/>
      <c r="I1789"/>
    </row>
    <row r="1790" spans="1:9" x14ac:dyDescent="0.25">
      <c r="A1790" s="3" t="s">
        <v>1880</v>
      </c>
      <c r="B1790" s="2">
        <v>2</v>
      </c>
      <c r="C1790" s="3" t="s">
        <v>4597</v>
      </c>
      <c r="D1790">
        <v>36</v>
      </c>
      <c r="E1790"/>
      <c r="H1790" s="6"/>
      <c r="I1790"/>
    </row>
    <row r="1791" spans="1:9" x14ac:dyDescent="0.25">
      <c r="A1791" s="3" t="s">
        <v>1853</v>
      </c>
      <c r="B1791" s="2">
        <v>1</v>
      </c>
      <c r="C1791" s="3" t="s">
        <v>2060</v>
      </c>
      <c r="D1791">
        <v>20</v>
      </c>
      <c r="E1791"/>
      <c r="H1791" s="6"/>
      <c r="I1791"/>
    </row>
    <row r="1792" spans="1:9" x14ac:dyDescent="0.25">
      <c r="A1792" s="3" t="s">
        <v>1857</v>
      </c>
      <c r="B1792" s="2">
        <v>1</v>
      </c>
      <c r="C1792" s="3" t="s">
        <v>2060</v>
      </c>
      <c r="D1792">
        <v>20</v>
      </c>
      <c r="E1792"/>
      <c r="H1792" s="6"/>
      <c r="I1792"/>
    </row>
    <row r="1793" spans="1:9" x14ac:dyDescent="0.25">
      <c r="A1793" s="3" t="s">
        <v>1858</v>
      </c>
      <c r="B1793" s="2">
        <v>1</v>
      </c>
      <c r="C1793" s="3" t="s">
        <v>2060</v>
      </c>
      <c r="D1793">
        <v>20</v>
      </c>
      <c r="E1793"/>
      <c r="H1793" s="6"/>
      <c r="I1793"/>
    </row>
    <row r="1794" spans="1:9" x14ac:dyDescent="0.25">
      <c r="A1794" s="3" t="s">
        <v>1856</v>
      </c>
      <c r="B1794" s="2">
        <v>1</v>
      </c>
      <c r="C1794" s="3" t="s">
        <v>2060</v>
      </c>
      <c r="D1794">
        <v>20</v>
      </c>
      <c r="E1794"/>
      <c r="H1794" s="6"/>
      <c r="I1794"/>
    </row>
    <row r="1795" spans="1:9" x14ac:dyDescent="0.25">
      <c r="A1795" s="3" t="s">
        <v>1855</v>
      </c>
      <c r="B1795" s="2">
        <v>1</v>
      </c>
      <c r="C1795" s="3" t="s">
        <v>2060</v>
      </c>
      <c r="D1795">
        <v>20</v>
      </c>
      <c r="E1795"/>
      <c r="H1795" s="6"/>
      <c r="I1795"/>
    </row>
    <row r="1796" spans="1:9" x14ac:dyDescent="0.25">
      <c r="A1796" s="3" t="s">
        <v>1861</v>
      </c>
      <c r="B1796" s="2">
        <v>1</v>
      </c>
      <c r="C1796" s="3" t="s">
        <v>2060</v>
      </c>
      <c r="D1796">
        <v>20</v>
      </c>
      <c r="E1796"/>
      <c r="H1796" s="6"/>
      <c r="I1796"/>
    </row>
    <row r="1797" spans="1:9" x14ac:dyDescent="0.25">
      <c r="A1797" s="3" t="s">
        <v>1860</v>
      </c>
      <c r="B1797" s="2">
        <v>1</v>
      </c>
      <c r="C1797" s="3" t="s">
        <v>2060</v>
      </c>
      <c r="D1797">
        <v>20</v>
      </c>
      <c r="E1797"/>
      <c r="H1797" s="6"/>
      <c r="I1797"/>
    </row>
    <row r="1798" spans="1:9" x14ac:dyDescent="0.25">
      <c r="A1798" s="3" t="s">
        <v>1854</v>
      </c>
      <c r="B1798" s="2">
        <v>1</v>
      </c>
      <c r="C1798" s="3" t="s">
        <v>2060</v>
      </c>
      <c r="D1798">
        <v>20</v>
      </c>
      <c r="E1798"/>
      <c r="H1798" s="6"/>
      <c r="I1798"/>
    </row>
    <row r="1799" spans="1:9" x14ac:dyDescent="0.25">
      <c r="A1799" s="3" t="s">
        <v>1859</v>
      </c>
      <c r="B1799" s="2">
        <v>1</v>
      </c>
      <c r="C1799" s="3" t="s">
        <v>4274</v>
      </c>
      <c r="D1799">
        <v>17</v>
      </c>
      <c r="E1799"/>
      <c r="H1799" s="6"/>
      <c r="I1799"/>
    </row>
    <row r="1800" spans="1:9" x14ac:dyDescent="0.25">
      <c r="A1800" s="3" t="s">
        <v>1903</v>
      </c>
      <c r="B1800" s="2">
        <v>1</v>
      </c>
      <c r="C1800" s="3" t="s">
        <v>4275</v>
      </c>
      <c r="D1800">
        <v>24</v>
      </c>
      <c r="E1800"/>
      <c r="H1800" s="6"/>
      <c r="I1800"/>
    </row>
    <row r="1801" spans="1:9" x14ac:dyDescent="0.25">
      <c r="A1801" s="3" t="s">
        <v>1905</v>
      </c>
      <c r="B1801" s="2">
        <v>1</v>
      </c>
      <c r="C1801" s="3" t="s">
        <v>4275</v>
      </c>
      <c r="D1801">
        <v>24</v>
      </c>
      <c r="E1801"/>
      <c r="H1801" s="6"/>
      <c r="I1801"/>
    </row>
    <row r="1802" spans="1:9" x14ac:dyDescent="0.25">
      <c r="A1802" s="3" t="s">
        <v>1900</v>
      </c>
      <c r="B1802" s="2">
        <v>1</v>
      </c>
      <c r="C1802" s="3" t="s">
        <v>4275</v>
      </c>
      <c r="D1802">
        <v>24</v>
      </c>
      <c r="E1802"/>
      <c r="H1802" s="6"/>
      <c r="I1802"/>
    </row>
    <row r="1803" spans="1:9" x14ac:dyDescent="0.25">
      <c r="A1803" s="3" t="s">
        <v>1898</v>
      </c>
      <c r="B1803" s="2">
        <v>1</v>
      </c>
      <c r="C1803" s="3" t="s">
        <v>4275</v>
      </c>
      <c r="D1803">
        <v>24</v>
      </c>
      <c r="E1803"/>
      <c r="H1803" s="6"/>
      <c r="I1803"/>
    </row>
    <row r="1804" spans="1:9" x14ac:dyDescent="0.25">
      <c r="A1804" s="3" t="s">
        <v>1902</v>
      </c>
      <c r="B1804" s="2">
        <v>1</v>
      </c>
      <c r="C1804" s="3" t="s">
        <v>4275</v>
      </c>
      <c r="D1804">
        <v>24</v>
      </c>
      <c r="E1804"/>
      <c r="H1804" s="6"/>
      <c r="I1804"/>
    </row>
    <row r="1805" spans="1:9" x14ac:dyDescent="0.25">
      <c r="A1805" s="3" t="s">
        <v>1909</v>
      </c>
      <c r="B1805" s="2">
        <v>1</v>
      </c>
      <c r="C1805" s="3" t="s">
        <v>4275</v>
      </c>
      <c r="D1805">
        <v>24</v>
      </c>
      <c r="E1805"/>
      <c r="H1805" s="6"/>
      <c r="I1805"/>
    </row>
    <row r="1806" spans="1:9" x14ac:dyDescent="0.25">
      <c r="A1806" s="3" t="s">
        <v>1910</v>
      </c>
      <c r="B1806" s="2">
        <v>1</v>
      </c>
      <c r="C1806" s="3" t="s">
        <v>4275</v>
      </c>
      <c r="D1806">
        <v>24</v>
      </c>
      <c r="E1806"/>
      <c r="H1806" s="6"/>
      <c r="I1806"/>
    </row>
    <row r="1807" spans="1:9" x14ac:dyDescent="0.25">
      <c r="A1807" s="3" t="s">
        <v>1906</v>
      </c>
      <c r="B1807" s="2">
        <v>1</v>
      </c>
      <c r="C1807" s="3" t="s">
        <v>4275</v>
      </c>
      <c r="D1807">
        <v>24</v>
      </c>
      <c r="E1807"/>
      <c r="H1807" s="6"/>
      <c r="I1807"/>
    </row>
    <row r="1808" spans="1:9" x14ac:dyDescent="0.25">
      <c r="A1808" s="3" t="s">
        <v>1896</v>
      </c>
      <c r="B1808" s="2">
        <v>1</v>
      </c>
      <c r="C1808" s="3" t="s">
        <v>4275</v>
      </c>
      <c r="D1808">
        <v>24</v>
      </c>
      <c r="E1808"/>
      <c r="H1808" s="6"/>
      <c r="I1808"/>
    </row>
    <row r="1809" spans="1:9" x14ac:dyDescent="0.25">
      <c r="A1809" s="3" t="s">
        <v>2501</v>
      </c>
      <c r="B1809" s="2">
        <v>2</v>
      </c>
      <c r="C1809" s="3" t="s">
        <v>4457</v>
      </c>
      <c r="D1809">
        <v>36</v>
      </c>
      <c r="E1809"/>
      <c r="H1809" s="6"/>
      <c r="I1809"/>
    </row>
    <row r="1810" spans="1:9" x14ac:dyDescent="0.25">
      <c r="A1810" s="3" t="s">
        <v>2500</v>
      </c>
      <c r="B1810" s="2">
        <v>2</v>
      </c>
      <c r="C1810" s="3" t="s">
        <v>4457</v>
      </c>
      <c r="D1810">
        <v>36</v>
      </c>
      <c r="E1810"/>
      <c r="H1810" s="6"/>
      <c r="I1810"/>
    </row>
    <row r="1811" spans="1:9" x14ac:dyDescent="0.25">
      <c r="A1811" s="3" t="s">
        <v>2504</v>
      </c>
      <c r="B1811" s="2">
        <v>2</v>
      </c>
      <c r="C1811" s="3" t="s">
        <v>4458</v>
      </c>
      <c r="D1811">
        <v>36</v>
      </c>
      <c r="E1811"/>
      <c r="H1811" s="6"/>
      <c r="I1811"/>
    </row>
    <row r="1812" spans="1:9" x14ac:dyDescent="0.25">
      <c r="A1812" s="3" t="s">
        <v>2509</v>
      </c>
      <c r="B1812" s="2">
        <v>2</v>
      </c>
      <c r="C1812" s="3" t="s">
        <v>4458</v>
      </c>
      <c r="D1812">
        <v>36</v>
      </c>
      <c r="E1812"/>
      <c r="H1812" s="6"/>
      <c r="I1812"/>
    </row>
    <row r="1813" spans="1:9" x14ac:dyDescent="0.25">
      <c r="A1813" s="3" t="s">
        <v>2508</v>
      </c>
      <c r="B1813" s="2">
        <v>2</v>
      </c>
      <c r="C1813" s="3" t="s">
        <v>4458</v>
      </c>
      <c r="D1813">
        <v>36</v>
      </c>
      <c r="E1813"/>
      <c r="H1813" s="6"/>
      <c r="I1813"/>
    </row>
    <row r="1814" spans="1:9" x14ac:dyDescent="0.25">
      <c r="A1814" s="3" t="s">
        <v>2507</v>
      </c>
      <c r="B1814" s="2">
        <v>2</v>
      </c>
      <c r="C1814" s="3" t="s">
        <v>4458</v>
      </c>
      <c r="D1814">
        <v>36</v>
      </c>
      <c r="E1814"/>
      <c r="H1814" s="6"/>
      <c r="I1814"/>
    </row>
    <row r="1815" spans="1:9" x14ac:dyDescent="0.25">
      <c r="A1815" s="3" t="s">
        <v>2503</v>
      </c>
      <c r="B1815" s="2">
        <v>2</v>
      </c>
      <c r="C1815" s="3" t="s">
        <v>4458</v>
      </c>
      <c r="D1815">
        <v>36</v>
      </c>
      <c r="E1815"/>
      <c r="H1815" s="6"/>
      <c r="I1815"/>
    </row>
    <row r="1816" spans="1:9" x14ac:dyDescent="0.25">
      <c r="A1816" s="3" t="s">
        <v>2506</v>
      </c>
      <c r="B1816" s="2">
        <v>2</v>
      </c>
      <c r="C1816" s="3" t="s">
        <v>4458</v>
      </c>
      <c r="D1816">
        <v>36</v>
      </c>
      <c r="E1816"/>
      <c r="H1816" s="6"/>
      <c r="I1816"/>
    </row>
    <row r="1817" spans="1:9" x14ac:dyDescent="0.25">
      <c r="A1817" s="3" t="s">
        <v>2505</v>
      </c>
      <c r="B1817" s="2">
        <v>2</v>
      </c>
      <c r="C1817" s="3" t="s">
        <v>4458</v>
      </c>
      <c r="D1817">
        <v>36</v>
      </c>
      <c r="E1817"/>
      <c r="H1817" s="6"/>
      <c r="I1817"/>
    </row>
    <row r="1818" spans="1:9" x14ac:dyDescent="0.25">
      <c r="A1818" s="3" t="s">
        <v>2502</v>
      </c>
      <c r="B1818" s="2">
        <v>2</v>
      </c>
      <c r="C1818" s="3" t="s">
        <v>4458</v>
      </c>
      <c r="D1818">
        <v>36</v>
      </c>
      <c r="E1818"/>
      <c r="H1818" s="6"/>
      <c r="I1818"/>
    </row>
    <row r="1819" spans="1:9" x14ac:dyDescent="0.25">
      <c r="A1819" s="3" t="s">
        <v>1899</v>
      </c>
      <c r="B1819" s="2">
        <v>1</v>
      </c>
      <c r="C1819" s="3" t="s">
        <v>4275</v>
      </c>
      <c r="D1819">
        <v>24</v>
      </c>
      <c r="E1819"/>
      <c r="H1819" s="6"/>
      <c r="I1819"/>
    </row>
    <row r="1820" spans="1:9" x14ac:dyDescent="0.25">
      <c r="A1820" s="3" t="s">
        <v>1904</v>
      </c>
      <c r="B1820" s="2">
        <v>1</v>
      </c>
      <c r="C1820" s="3" t="s">
        <v>4275</v>
      </c>
      <c r="D1820">
        <v>24</v>
      </c>
      <c r="E1820"/>
      <c r="H1820" s="6"/>
      <c r="I1820"/>
    </row>
    <row r="1821" spans="1:9" x14ac:dyDescent="0.25">
      <c r="A1821" s="3" t="s">
        <v>1908</v>
      </c>
      <c r="B1821" s="2">
        <v>1</v>
      </c>
      <c r="C1821" s="3" t="s">
        <v>4275</v>
      </c>
      <c r="D1821">
        <v>24</v>
      </c>
      <c r="E1821"/>
      <c r="H1821" s="6"/>
      <c r="I1821"/>
    </row>
    <row r="1822" spans="1:9" x14ac:dyDescent="0.25">
      <c r="A1822" s="3" t="s">
        <v>2510</v>
      </c>
      <c r="B1822" s="2">
        <v>2</v>
      </c>
      <c r="C1822" s="3" t="s">
        <v>4458</v>
      </c>
      <c r="D1822">
        <v>36</v>
      </c>
      <c r="E1822"/>
      <c r="H1822" s="6"/>
      <c r="I1822"/>
    </row>
    <row r="1823" spans="1:9" x14ac:dyDescent="0.25">
      <c r="A1823" s="3" t="s">
        <v>2513</v>
      </c>
      <c r="B1823" s="2">
        <v>2</v>
      </c>
      <c r="C1823" s="3" t="s">
        <v>4457</v>
      </c>
      <c r="D1823">
        <v>36</v>
      </c>
      <c r="E1823"/>
      <c r="H1823" s="6"/>
      <c r="I1823"/>
    </row>
    <row r="1824" spans="1:9" x14ac:dyDescent="0.25">
      <c r="A1824" s="3" t="s">
        <v>2511</v>
      </c>
      <c r="B1824" s="2">
        <v>2</v>
      </c>
      <c r="C1824" s="3" t="s">
        <v>4457</v>
      </c>
      <c r="D1824">
        <v>36</v>
      </c>
      <c r="E1824"/>
      <c r="H1824" s="6"/>
      <c r="I1824"/>
    </row>
    <row r="1825" spans="1:9" x14ac:dyDescent="0.25">
      <c r="A1825" s="3" t="s">
        <v>2512</v>
      </c>
      <c r="B1825" s="2">
        <v>2</v>
      </c>
      <c r="C1825" s="3" t="s">
        <v>4457</v>
      </c>
      <c r="D1825">
        <v>36</v>
      </c>
      <c r="E1825"/>
      <c r="H1825" s="6"/>
      <c r="I1825"/>
    </row>
    <row r="1826" spans="1:9" x14ac:dyDescent="0.25">
      <c r="A1826" s="3" t="s">
        <v>1907</v>
      </c>
      <c r="B1826" s="2">
        <v>1</v>
      </c>
      <c r="C1826" s="3" t="s">
        <v>4275</v>
      </c>
      <c r="D1826">
        <v>24</v>
      </c>
      <c r="E1826"/>
      <c r="H1826" s="6"/>
      <c r="I1826"/>
    </row>
    <row r="1827" spans="1:9" x14ac:dyDescent="0.25">
      <c r="A1827" s="3" t="s">
        <v>1901</v>
      </c>
      <c r="B1827" s="2">
        <v>1</v>
      </c>
      <c r="C1827" s="3" t="s">
        <v>4275</v>
      </c>
      <c r="D1827">
        <v>24</v>
      </c>
      <c r="E1827"/>
      <c r="H1827" s="6"/>
      <c r="I1827"/>
    </row>
    <row r="1828" spans="1:9" x14ac:dyDescent="0.25">
      <c r="A1828" s="3" t="s">
        <v>1911</v>
      </c>
      <c r="B1828" s="2">
        <v>1</v>
      </c>
      <c r="C1828" s="3" t="s">
        <v>4275</v>
      </c>
      <c r="D1828">
        <v>24</v>
      </c>
      <c r="E1828"/>
      <c r="H1828" s="6"/>
      <c r="I1828"/>
    </row>
    <row r="1829" spans="1:9" x14ac:dyDescent="0.25">
      <c r="A1829" s="3" t="s">
        <v>2515</v>
      </c>
      <c r="B1829" s="2">
        <v>2</v>
      </c>
      <c r="C1829" s="3" t="s">
        <v>4458</v>
      </c>
      <c r="D1829">
        <v>36</v>
      </c>
      <c r="E1829"/>
      <c r="H1829" s="6"/>
      <c r="I1829"/>
    </row>
    <row r="1830" spans="1:9" x14ac:dyDescent="0.25">
      <c r="A1830" s="3" t="s">
        <v>2514</v>
      </c>
      <c r="B1830" s="2">
        <v>2</v>
      </c>
      <c r="C1830" s="3" t="s">
        <v>4458</v>
      </c>
      <c r="D1830">
        <v>36</v>
      </c>
      <c r="E1830"/>
      <c r="H1830" s="6"/>
      <c r="I1830"/>
    </row>
    <row r="1831" spans="1:9" x14ac:dyDescent="0.25">
      <c r="A1831" s="3" t="s">
        <v>1897</v>
      </c>
      <c r="B1831" s="2">
        <v>1</v>
      </c>
      <c r="C1831" s="3" t="s">
        <v>4276</v>
      </c>
      <c r="D1831">
        <v>17</v>
      </c>
      <c r="E1831"/>
      <c r="H1831" s="6"/>
      <c r="I1831"/>
    </row>
    <row r="1832" spans="1:9" x14ac:dyDescent="0.25">
      <c r="A1832" s="3" t="s">
        <v>2516</v>
      </c>
      <c r="B1832" s="2">
        <v>2</v>
      </c>
      <c r="C1832" s="3" t="s">
        <v>4457</v>
      </c>
      <c r="D1832">
        <v>36</v>
      </c>
      <c r="E1832"/>
      <c r="H1832" s="6"/>
      <c r="I1832"/>
    </row>
    <row r="1833" spans="1:9" x14ac:dyDescent="0.25">
      <c r="A1833" s="3" t="s">
        <v>2517</v>
      </c>
      <c r="B1833" s="2">
        <v>2</v>
      </c>
      <c r="C1833" s="3" t="s">
        <v>4457</v>
      </c>
      <c r="D1833">
        <v>36</v>
      </c>
      <c r="E1833"/>
      <c r="H1833" s="6"/>
      <c r="I1833"/>
    </row>
    <row r="1834" spans="1:9" x14ac:dyDescent="0.25">
      <c r="A1834" s="3" t="s">
        <v>2518</v>
      </c>
      <c r="B1834" s="2">
        <v>2</v>
      </c>
      <c r="C1834" s="3" t="s">
        <v>4839</v>
      </c>
      <c r="D1834">
        <v>35</v>
      </c>
      <c r="E1834"/>
      <c r="H1834" s="6"/>
      <c r="I1834"/>
    </row>
    <row r="1835" spans="1:9" x14ac:dyDescent="0.25">
      <c r="A1835" s="3" t="s">
        <v>2519</v>
      </c>
      <c r="B1835" s="2">
        <v>2</v>
      </c>
      <c r="C1835" s="3" t="s">
        <v>4457</v>
      </c>
      <c r="D1835">
        <v>36</v>
      </c>
      <c r="E1835"/>
      <c r="H1835" s="6"/>
      <c r="I1835"/>
    </row>
    <row r="1836" spans="1:9" x14ac:dyDescent="0.25">
      <c r="A1836" s="3" t="s">
        <v>1932</v>
      </c>
      <c r="B1836" s="2">
        <v>1</v>
      </c>
      <c r="C1836" s="3" t="s">
        <v>1933</v>
      </c>
      <c r="D1836">
        <v>13</v>
      </c>
      <c r="E1836"/>
      <c r="H1836" s="6"/>
      <c r="I1836"/>
    </row>
    <row r="1837" spans="1:9" x14ac:dyDescent="0.25">
      <c r="A1837" s="3" t="s">
        <v>1931</v>
      </c>
      <c r="B1837" s="2">
        <v>1</v>
      </c>
      <c r="C1837" s="3" t="s">
        <v>1933</v>
      </c>
      <c r="D1837">
        <v>13</v>
      </c>
      <c r="E1837"/>
      <c r="H1837" s="6"/>
      <c r="I1837"/>
    </row>
    <row r="1838" spans="1:9" x14ac:dyDescent="0.25">
      <c r="A1838" s="3" t="s">
        <v>4786</v>
      </c>
      <c r="B1838" s="2">
        <v>1</v>
      </c>
      <c r="C1838" s="3" t="s">
        <v>4787</v>
      </c>
      <c r="D1838">
        <v>13</v>
      </c>
      <c r="E1838"/>
      <c r="H1838" s="6"/>
      <c r="I1838"/>
    </row>
    <row r="1839" spans="1:9" x14ac:dyDescent="0.25">
      <c r="A1839" s="3" t="s">
        <v>1934</v>
      </c>
      <c r="B1839" s="2">
        <v>1</v>
      </c>
      <c r="C1839" s="3" t="s">
        <v>1933</v>
      </c>
      <c r="D1839">
        <v>13</v>
      </c>
      <c r="E1839"/>
      <c r="H1839" s="6"/>
      <c r="I1839"/>
    </row>
    <row r="1840" spans="1:9" x14ac:dyDescent="0.25">
      <c r="A1840" s="3" t="s">
        <v>4822</v>
      </c>
      <c r="B1840" s="2">
        <v>1</v>
      </c>
      <c r="C1840" s="3" t="s">
        <v>1933</v>
      </c>
      <c r="D1840">
        <v>13</v>
      </c>
      <c r="E1840"/>
      <c r="H1840" s="6"/>
      <c r="I1840"/>
    </row>
    <row r="1841" spans="1:9" x14ac:dyDescent="0.25">
      <c r="A1841" s="3" t="s">
        <v>1927</v>
      </c>
      <c r="B1841" s="2">
        <v>1</v>
      </c>
      <c r="C1841" s="3" t="s">
        <v>2061</v>
      </c>
      <c r="D1841">
        <v>17</v>
      </c>
      <c r="E1841"/>
      <c r="H1841" s="6"/>
      <c r="I1841"/>
    </row>
    <row r="1842" spans="1:9" x14ac:dyDescent="0.25">
      <c r="A1842" s="3" t="s">
        <v>1925</v>
      </c>
      <c r="B1842" s="2">
        <v>1</v>
      </c>
      <c r="C1842" s="3" t="s">
        <v>2061</v>
      </c>
      <c r="D1842">
        <v>17</v>
      </c>
      <c r="E1842"/>
      <c r="H1842" s="6"/>
      <c r="I1842"/>
    </row>
    <row r="1843" spans="1:9" x14ac:dyDescent="0.25">
      <c r="A1843" s="3" t="s">
        <v>1924</v>
      </c>
      <c r="B1843" s="2">
        <v>1</v>
      </c>
      <c r="C1843" s="3" t="s">
        <v>2061</v>
      </c>
      <c r="D1843">
        <v>17</v>
      </c>
    </row>
    <row r="1844" spans="1:9" x14ac:dyDescent="0.25">
      <c r="A1844" s="3" t="s">
        <v>1928</v>
      </c>
      <c r="B1844" s="2">
        <v>1</v>
      </c>
      <c r="C1844" s="3" t="s">
        <v>2061</v>
      </c>
      <c r="D1844">
        <v>17</v>
      </c>
    </row>
    <row r="1845" spans="1:9" x14ac:dyDescent="0.25">
      <c r="A1845" s="3" t="s">
        <v>1921</v>
      </c>
      <c r="B1845" s="2">
        <v>1</v>
      </c>
      <c r="C1845" s="3" t="s">
        <v>2061</v>
      </c>
      <c r="D1845">
        <v>17</v>
      </c>
    </row>
    <row r="1846" spans="1:9" x14ac:dyDescent="0.25">
      <c r="A1846" s="3" t="s">
        <v>1922</v>
      </c>
      <c r="B1846" s="2">
        <v>1</v>
      </c>
      <c r="C1846" s="3" t="s">
        <v>2061</v>
      </c>
      <c r="D1846">
        <v>17</v>
      </c>
    </row>
    <row r="1847" spans="1:9" x14ac:dyDescent="0.25">
      <c r="A1847" s="3" t="s">
        <v>1929</v>
      </c>
      <c r="B1847" s="2">
        <v>1</v>
      </c>
      <c r="C1847" s="3" t="s">
        <v>2061</v>
      </c>
      <c r="D1847">
        <v>17</v>
      </c>
    </row>
    <row r="1848" spans="1:9" x14ac:dyDescent="0.25">
      <c r="A1848" s="3" t="s">
        <v>1926</v>
      </c>
      <c r="B1848" s="2">
        <v>1</v>
      </c>
      <c r="C1848" s="3" t="s">
        <v>2061</v>
      </c>
      <c r="D1848">
        <v>17</v>
      </c>
    </row>
    <row r="1849" spans="1:9" x14ac:dyDescent="0.25">
      <c r="A1849" s="3" t="s">
        <v>1923</v>
      </c>
      <c r="B1849" s="2">
        <v>1</v>
      </c>
      <c r="C1849" s="3" t="s">
        <v>2061</v>
      </c>
      <c r="D1849">
        <v>17</v>
      </c>
    </row>
    <row r="1850" spans="1:9" x14ac:dyDescent="0.25">
      <c r="A1850" s="3" t="s">
        <v>2522</v>
      </c>
      <c r="B1850" s="2">
        <v>2</v>
      </c>
      <c r="C1850" s="3" t="s">
        <v>4277</v>
      </c>
      <c r="D1850">
        <v>45</v>
      </c>
    </row>
    <row r="1851" spans="1:9" x14ac:dyDescent="0.25">
      <c r="A1851" s="3" t="s">
        <v>2525</v>
      </c>
      <c r="B1851" s="2">
        <v>1</v>
      </c>
      <c r="C1851" s="3" t="s">
        <v>4278</v>
      </c>
      <c r="D1851">
        <v>26</v>
      </c>
    </row>
    <row r="1852" spans="1:9" x14ac:dyDescent="0.25">
      <c r="A1852" s="3" t="s">
        <v>2523</v>
      </c>
      <c r="B1852" s="2">
        <v>1</v>
      </c>
      <c r="C1852" s="3" t="s">
        <v>4278</v>
      </c>
      <c r="D1852">
        <v>26</v>
      </c>
    </row>
    <row r="1853" spans="1:9" x14ac:dyDescent="0.25">
      <c r="A1853" s="3" t="s">
        <v>2524</v>
      </c>
      <c r="B1853" s="2">
        <v>1</v>
      </c>
      <c r="C1853" s="3" t="s">
        <v>4278</v>
      </c>
      <c r="D1853">
        <v>26</v>
      </c>
    </row>
    <row r="1854" spans="1:9" x14ac:dyDescent="0.25">
      <c r="A1854" s="3" t="s">
        <v>2526</v>
      </c>
      <c r="B1854" s="2">
        <v>1</v>
      </c>
      <c r="C1854" s="3" t="s">
        <v>4278</v>
      </c>
      <c r="D1854">
        <v>26</v>
      </c>
    </row>
    <row r="1855" spans="1:9" x14ac:dyDescent="0.25">
      <c r="A1855" s="3" t="s">
        <v>2529</v>
      </c>
      <c r="B1855" s="2">
        <v>1</v>
      </c>
      <c r="C1855" s="3" t="s">
        <v>4279</v>
      </c>
      <c r="D1855">
        <v>26</v>
      </c>
    </row>
    <row r="1856" spans="1:9" x14ac:dyDescent="0.25">
      <c r="A1856" s="3" t="s">
        <v>2528</v>
      </c>
      <c r="B1856" s="2">
        <v>1</v>
      </c>
      <c r="C1856" s="3" t="s">
        <v>4279</v>
      </c>
      <c r="D1856">
        <v>26</v>
      </c>
    </row>
    <row r="1857" spans="1:4" x14ac:dyDescent="0.25">
      <c r="A1857" s="3" t="s">
        <v>2530</v>
      </c>
      <c r="B1857" s="2">
        <v>1</v>
      </c>
      <c r="C1857" s="3" t="s">
        <v>4279</v>
      </c>
      <c r="D1857">
        <v>26</v>
      </c>
    </row>
    <row r="1858" spans="1:4" x14ac:dyDescent="0.25">
      <c r="A1858" s="3" t="s">
        <v>2527</v>
      </c>
      <c r="B1858" s="2">
        <v>1</v>
      </c>
      <c r="C1858" s="3" t="s">
        <v>4279</v>
      </c>
      <c r="D1858">
        <v>26</v>
      </c>
    </row>
    <row r="1859" spans="1:4" x14ac:dyDescent="0.25">
      <c r="A1859" s="3" t="s">
        <v>2561</v>
      </c>
      <c r="B1859" s="2">
        <v>1</v>
      </c>
      <c r="C1859" s="3" t="s">
        <v>2562</v>
      </c>
      <c r="D1859">
        <v>13</v>
      </c>
    </row>
    <row r="1860" spans="1:4" x14ac:dyDescent="0.25">
      <c r="A1860" s="3" t="s">
        <v>2558</v>
      </c>
      <c r="B1860" s="2">
        <v>1</v>
      </c>
      <c r="C1860" s="3" t="s">
        <v>2557</v>
      </c>
      <c r="D1860">
        <v>13</v>
      </c>
    </row>
    <row r="1861" spans="1:4" x14ac:dyDescent="0.25">
      <c r="A1861" s="3" t="s">
        <v>2559</v>
      </c>
      <c r="B1861" s="2">
        <v>1</v>
      </c>
      <c r="C1861" s="3" t="s">
        <v>2560</v>
      </c>
      <c r="D1861">
        <v>13</v>
      </c>
    </row>
    <row r="1862" spans="1:4" x14ac:dyDescent="0.25">
      <c r="A1862" s="3" t="s">
        <v>2556</v>
      </c>
      <c r="B1862" s="2">
        <v>1</v>
      </c>
      <c r="C1862" s="3" t="s">
        <v>2557</v>
      </c>
      <c r="D1862">
        <v>13</v>
      </c>
    </row>
    <row r="1863" spans="1:4" x14ac:dyDescent="0.25">
      <c r="A1863" s="3" t="s">
        <v>1942</v>
      </c>
      <c r="B1863" s="2">
        <v>1</v>
      </c>
      <c r="C1863" s="3" t="s">
        <v>2062</v>
      </c>
      <c r="D1863">
        <v>17</v>
      </c>
    </row>
    <row r="1864" spans="1:4" x14ac:dyDescent="0.25">
      <c r="A1864" s="3" t="s">
        <v>1941</v>
      </c>
      <c r="B1864" s="2">
        <v>1</v>
      </c>
      <c r="C1864" s="3" t="s">
        <v>2062</v>
      </c>
      <c r="D1864">
        <v>17</v>
      </c>
    </row>
    <row r="1865" spans="1:4" x14ac:dyDescent="0.25">
      <c r="A1865" s="3" t="s">
        <v>1947</v>
      </c>
      <c r="B1865" s="2">
        <v>1</v>
      </c>
      <c r="C1865" s="3" t="s">
        <v>2062</v>
      </c>
      <c r="D1865">
        <v>17</v>
      </c>
    </row>
    <row r="1866" spans="1:4" x14ac:dyDescent="0.25">
      <c r="A1866" s="3" t="s">
        <v>1944</v>
      </c>
      <c r="B1866" s="2">
        <v>1</v>
      </c>
      <c r="C1866" s="3" t="s">
        <v>2062</v>
      </c>
      <c r="D1866">
        <v>17</v>
      </c>
    </row>
    <row r="1867" spans="1:4" x14ac:dyDescent="0.25">
      <c r="A1867" s="3" t="s">
        <v>1949</v>
      </c>
      <c r="B1867" s="2">
        <v>1</v>
      </c>
      <c r="C1867" s="3" t="s">
        <v>2062</v>
      </c>
      <c r="D1867">
        <v>17</v>
      </c>
    </row>
    <row r="1868" spans="1:4" x14ac:dyDescent="0.25">
      <c r="A1868" s="3" t="s">
        <v>1948</v>
      </c>
      <c r="B1868" s="2">
        <v>1</v>
      </c>
      <c r="C1868" s="3" t="s">
        <v>2062</v>
      </c>
      <c r="D1868">
        <v>17</v>
      </c>
    </row>
    <row r="1869" spans="1:4" x14ac:dyDescent="0.25">
      <c r="A1869" s="3" t="s">
        <v>1943</v>
      </c>
      <c r="B1869" s="2">
        <v>1</v>
      </c>
      <c r="C1869" s="3" t="s">
        <v>2062</v>
      </c>
      <c r="D1869">
        <v>17</v>
      </c>
    </row>
    <row r="1870" spans="1:4" x14ac:dyDescent="0.25">
      <c r="A1870" s="3" t="s">
        <v>1945</v>
      </c>
      <c r="B1870" s="2">
        <v>1</v>
      </c>
      <c r="C1870" s="3" t="s">
        <v>2062</v>
      </c>
      <c r="D1870">
        <v>17</v>
      </c>
    </row>
    <row r="1871" spans="1:4" x14ac:dyDescent="0.25">
      <c r="A1871" s="3" t="s">
        <v>1946</v>
      </c>
      <c r="B1871" s="2">
        <v>1</v>
      </c>
      <c r="C1871" s="3" t="s">
        <v>2062</v>
      </c>
      <c r="D1871">
        <v>17</v>
      </c>
    </row>
    <row r="1872" spans="1:4" x14ac:dyDescent="0.25">
      <c r="A1872" s="3" t="s">
        <v>3495</v>
      </c>
      <c r="B1872" s="2">
        <v>1</v>
      </c>
      <c r="C1872" s="3" t="s">
        <v>2820</v>
      </c>
      <c r="D1872">
        <v>13</v>
      </c>
    </row>
    <row r="1873" spans="1:4" x14ac:dyDescent="0.25">
      <c r="A1873" s="3" t="s">
        <v>2819</v>
      </c>
      <c r="B1873" s="2">
        <v>1</v>
      </c>
      <c r="C1873" s="3" t="s">
        <v>2820</v>
      </c>
      <c r="D1873">
        <v>13</v>
      </c>
    </row>
    <row r="1874" spans="1:4" x14ac:dyDescent="0.25">
      <c r="A1874" s="3" t="s">
        <v>2817</v>
      </c>
      <c r="B1874" s="2">
        <v>1</v>
      </c>
      <c r="C1874" s="3" t="s">
        <v>2818</v>
      </c>
      <c r="D1874">
        <v>13</v>
      </c>
    </row>
    <row r="1875" spans="1:4" x14ac:dyDescent="0.25">
      <c r="A1875" s="3" t="s">
        <v>3386</v>
      </c>
      <c r="B1875" s="2">
        <v>1</v>
      </c>
      <c r="C1875" s="3" t="s">
        <v>2820</v>
      </c>
      <c r="D1875">
        <v>13</v>
      </c>
    </row>
    <row r="1876" spans="1:4" x14ac:dyDescent="0.25">
      <c r="A1876" s="3" t="s">
        <v>2821</v>
      </c>
      <c r="B1876" s="2">
        <v>1</v>
      </c>
      <c r="C1876" s="3" t="s">
        <v>2822</v>
      </c>
      <c r="D1876">
        <v>13</v>
      </c>
    </row>
    <row r="1877" spans="1:4" x14ac:dyDescent="0.25">
      <c r="A1877" s="3" t="s">
        <v>2563</v>
      </c>
      <c r="B1877" s="2">
        <v>1</v>
      </c>
      <c r="C1877" s="3" t="s">
        <v>3116</v>
      </c>
      <c r="D1877">
        <v>17</v>
      </c>
    </row>
    <row r="1878" spans="1:4" x14ac:dyDescent="0.25">
      <c r="A1878" s="3" t="s">
        <v>2566</v>
      </c>
      <c r="B1878" s="2">
        <v>1</v>
      </c>
      <c r="C1878" s="3" t="s">
        <v>3116</v>
      </c>
      <c r="D1878">
        <v>17</v>
      </c>
    </row>
    <row r="1879" spans="1:4" x14ac:dyDescent="0.25">
      <c r="A1879" s="3" t="s">
        <v>2567</v>
      </c>
      <c r="B1879" s="2">
        <v>1</v>
      </c>
      <c r="C1879" s="3" t="s">
        <v>3116</v>
      </c>
      <c r="D1879">
        <v>17</v>
      </c>
    </row>
    <row r="1880" spans="1:4" x14ac:dyDescent="0.25">
      <c r="A1880" s="3" t="s">
        <v>2565</v>
      </c>
      <c r="B1880" s="2">
        <v>1</v>
      </c>
      <c r="C1880" s="3" t="s">
        <v>3116</v>
      </c>
      <c r="D1880">
        <v>17</v>
      </c>
    </row>
    <row r="1881" spans="1:4" x14ac:dyDescent="0.25">
      <c r="A1881" s="3" t="s">
        <v>2574</v>
      </c>
      <c r="B1881" s="2">
        <v>1</v>
      </c>
      <c r="C1881" s="3" t="s">
        <v>2564</v>
      </c>
      <c r="D1881">
        <v>17</v>
      </c>
    </row>
    <row r="1882" spans="1:4" x14ac:dyDescent="0.25">
      <c r="A1882" s="3" t="s">
        <v>2569</v>
      </c>
      <c r="B1882" s="2">
        <v>1</v>
      </c>
      <c r="C1882" s="3" t="s">
        <v>2564</v>
      </c>
      <c r="D1882">
        <v>17</v>
      </c>
    </row>
    <row r="1883" spans="1:4" x14ac:dyDescent="0.25">
      <c r="A1883" s="3" t="s">
        <v>2570</v>
      </c>
      <c r="B1883" s="2">
        <v>1</v>
      </c>
      <c r="C1883" s="3" t="s">
        <v>2564</v>
      </c>
      <c r="D1883">
        <v>17</v>
      </c>
    </row>
    <row r="1884" spans="1:4" x14ac:dyDescent="0.25">
      <c r="A1884" s="3" t="s">
        <v>2576</v>
      </c>
      <c r="B1884" s="2">
        <v>1</v>
      </c>
      <c r="C1884" s="3" t="s">
        <v>2564</v>
      </c>
      <c r="D1884">
        <v>17</v>
      </c>
    </row>
    <row r="1885" spans="1:4" x14ac:dyDescent="0.25">
      <c r="A1885" s="3" t="s">
        <v>2571</v>
      </c>
      <c r="B1885" s="2">
        <v>1</v>
      </c>
      <c r="C1885" s="3" t="s">
        <v>2564</v>
      </c>
      <c r="D1885">
        <v>17</v>
      </c>
    </row>
    <row r="1886" spans="1:4" x14ac:dyDescent="0.25">
      <c r="A1886" s="3" t="s">
        <v>2575</v>
      </c>
      <c r="B1886" s="2">
        <v>1</v>
      </c>
      <c r="C1886" s="3" t="s">
        <v>2564</v>
      </c>
      <c r="D1886">
        <v>17</v>
      </c>
    </row>
    <row r="1887" spans="1:4" x14ac:dyDescent="0.25">
      <c r="A1887" s="3" t="s">
        <v>2573</v>
      </c>
      <c r="B1887" s="2">
        <v>1</v>
      </c>
      <c r="C1887" s="3" t="s">
        <v>2564</v>
      </c>
      <c r="D1887">
        <v>17</v>
      </c>
    </row>
    <row r="1888" spans="1:4" x14ac:dyDescent="0.25">
      <c r="A1888" s="3" t="s">
        <v>2572</v>
      </c>
      <c r="B1888" s="2">
        <v>1</v>
      </c>
      <c r="C1888" s="3" t="s">
        <v>2564</v>
      </c>
      <c r="D1888">
        <v>17</v>
      </c>
    </row>
    <row r="1889" spans="1:4" x14ac:dyDescent="0.25">
      <c r="A1889" s="3" t="s">
        <v>2568</v>
      </c>
      <c r="B1889" s="2">
        <v>1</v>
      </c>
      <c r="C1889" s="3" t="s">
        <v>2564</v>
      </c>
      <c r="D1889">
        <v>17</v>
      </c>
    </row>
    <row r="1890" spans="1:4" x14ac:dyDescent="0.25">
      <c r="A1890" s="3" t="s">
        <v>2577</v>
      </c>
      <c r="B1890" s="2">
        <v>1</v>
      </c>
      <c r="C1890" s="3" t="s">
        <v>2564</v>
      </c>
      <c r="D1890">
        <v>17</v>
      </c>
    </row>
    <row r="1891" spans="1:4" x14ac:dyDescent="0.25">
      <c r="A1891" s="3" t="s">
        <v>3528</v>
      </c>
      <c r="B1891" s="2">
        <v>1</v>
      </c>
      <c r="C1891" s="3" t="s">
        <v>3529</v>
      </c>
      <c r="D1891">
        <v>13</v>
      </c>
    </row>
    <row r="1892" spans="1:4" x14ac:dyDescent="0.25">
      <c r="A1892" s="3" t="s">
        <v>3671</v>
      </c>
      <c r="B1892" s="2">
        <v>1</v>
      </c>
      <c r="C1892" s="3" t="s">
        <v>3529</v>
      </c>
      <c r="D1892">
        <v>13</v>
      </c>
    </row>
    <row r="1893" spans="1:4" x14ac:dyDescent="0.25">
      <c r="A1893" s="3" t="s">
        <v>2667</v>
      </c>
      <c r="B1893" s="2">
        <v>1</v>
      </c>
      <c r="C1893" s="3" t="s">
        <v>4280</v>
      </c>
      <c r="D1893">
        <v>16</v>
      </c>
    </row>
    <row r="1894" spans="1:4" x14ac:dyDescent="0.25">
      <c r="A1894" s="3" t="s">
        <v>2668</v>
      </c>
      <c r="B1894" s="2">
        <v>1</v>
      </c>
      <c r="C1894" s="3" t="s">
        <v>4280</v>
      </c>
      <c r="D1894">
        <v>16</v>
      </c>
    </row>
    <row r="1895" spans="1:4" x14ac:dyDescent="0.25">
      <c r="A1895" s="3" t="s">
        <v>2749</v>
      </c>
      <c r="B1895" s="2">
        <v>1</v>
      </c>
      <c r="C1895" s="3" t="s">
        <v>2750</v>
      </c>
      <c r="D1895">
        <v>12</v>
      </c>
    </row>
    <row r="1896" spans="1:4" x14ac:dyDescent="0.25">
      <c r="A1896" s="3" t="s">
        <v>2751</v>
      </c>
      <c r="B1896" s="2">
        <v>1</v>
      </c>
      <c r="C1896" s="3" t="s">
        <v>2755</v>
      </c>
      <c r="D1896">
        <v>12</v>
      </c>
    </row>
    <row r="1897" spans="1:4" x14ac:dyDescent="0.25">
      <c r="A1897" s="3" t="s">
        <v>2752</v>
      </c>
      <c r="B1897" s="2">
        <v>1</v>
      </c>
      <c r="C1897" s="3" t="s">
        <v>2753</v>
      </c>
      <c r="D1897">
        <v>12</v>
      </c>
    </row>
    <row r="1898" spans="1:4" x14ac:dyDescent="0.25">
      <c r="A1898" s="3" t="s">
        <v>2757</v>
      </c>
      <c r="B1898" s="2">
        <v>1</v>
      </c>
      <c r="C1898" s="3" t="s">
        <v>2753</v>
      </c>
      <c r="D1898">
        <v>12</v>
      </c>
    </row>
    <row r="1899" spans="1:4" x14ac:dyDescent="0.25">
      <c r="A1899" s="3" t="s">
        <v>2756</v>
      </c>
      <c r="B1899" s="2">
        <v>1</v>
      </c>
      <c r="C1899" s="3" t="s">
        <v>2753</v>
      </c>
      <c r="D1899">
        <v>12</v>
      </c>
    </row>
    <row r="1900" spans="1:4" x14ac:dyDescent="0.25">
      <c r="A1900" s="3" t="s">
        <v>2754</v>
      </c>
      <c r="B1900" s="2">
        <v>1</v>
      </c>
      <c r="C1900" s="3" t="s">
        <v>2755</v>
      </c>
      <c r="D1900">
        <v>12</v>
      </c>
    </row>
    <row r="1901" spans="1:4" x14ac:dyDescent="0.25">
      <c r="A1901" s="3" t="s">
        <v>2798</v>
      </c>
      <c r="B1901" s="2">
        <v>1</v>
      </c>
      <c r="C1901" s="3" t="s">
        <v>2796</v>
      </c>
      <c r="D1901">
        <v>16</v>
      </c>
    </row>
    <row r="1902" spans="1:4" x14ac:dyDescent="0.25">
      <c r="A1902" s="3" t="s">
        <v>2797</v>
      </c>
      <c r="B1902" s="2">
        <v>1</v>
      </c>
      <c r="C1902" s="3" t="s">
        <v>2796</v>
      </c>
      <c r="D1902">
        <v>16</v>
      </c>
    </row>
    <row r="1903" spans="1:4" x14ac:dyDescent="0.25">
      <c r="A1903" s="3" t="s">
        <v>2799</v>
      </c>
      <c r="B1903" s="2">
        <v>1</v>
      </c>
      <c r="C1903" s="3" t="s">
        <v>2796</v>
      </c>
      <c r="D1903">
        <v>16</v>
      </c>
    </row>
    <row r="1904" spans="1:4" x14ac:dyDescent="0.25">
      <c r="A1904" s="3" t="s">
        <v>2800</v>
      </c>
      <c r="B1904" s="2">
        <v>1</v>
      </c>
      <c r="C1904" s="3" t="s">
        <v>2796</v>
      </c>
      <c r="D1904">
        <v>16</v>
      </c>
    </row>
    <row r="1905" spans="1:4" x14ac:dyDescent="0.25">
      <c r="A1905" s="3" t="s">
        <v>2795</v>
      </c>
      <c r="B1905" s="2">
        <v>1</v>
      </c>
      <c r="C1905" s="3" t="s">
        <v>2796</v>
      </c>
      <c r="D1905">
        <v>16</v>
      </c>
    </row>
    <row r="1906" spans="1:4" x14ac:dyDescent="0.25">
      <c r="A1906" s="3" t="s">
        <v>2761</v>
      </c>
      <c r="B1906" s="2">
        <v>1</v>
      </c>
      <c r="C1906" s="3" t="s">
        <v>2759</v>
      </c>
      <c r="D1906">
        <v>20</v>
      </c>
    </row>
    <row r="1907" spans="1:4" x14ac:dyDescent="0.25">
      <c r="A1907" s="3" t="s">
        <v>2760</v>
      </c>
      <c r="B1907" s="2">
        <v>1</v>
      </c>
      <c r="C1907" s="3" t="s">
        <v>2759</v>
      </c>
      <c r="D1907">
        <v>20</v>
      </c>
    </row>
    <row r="1908" spans="1:4" x14ac:dyDescent="0.25">
      <c r="A1908" s="3" t="s">
        <v>2758</v>
      </c>
      <c r="B1908" s="2">
        <v>1</v>
      </c>
      <c r="C1908" s="3" t="s">
        <v>2759</v>
      </c>
      <c r="D1908">
        <v>20</v>
      </c>
    </row>
    <row r="1909" spans="1:4" x14ac:dyDescent="0.25">
      <c r="A1909" s="3" t="s">
        <v>2762</v>
      </c>
      <c r="B1909" s="2">
        <v>1</v>
      </c>
      <c r="C1909" s="3" t="s">
        <v>2759</v>
      </c>
      <c r="D1909">
        <v>20</v>
      </c>
    </row>
    <row r="1910" spans="1:4" x14ac:dyDescent="0.25">
      <c r="A1910" s="3" t="s">
        <v>2763</v>
      </c>
      <c r="B1910" s="2">
        <v>1</v>
      </c>
      <c r="C1910" s="3" t="s">
        <v>2759</v>
      </c>
      <c r="D1910">
        <v>20</v>
      </c>
    </row>
    <row r="1911" spans="1:4" x14ac:dyDescent="0.25">
      <c r="A1911" s="3" t="s">
        <v>2764</v>
      </c>
      <c r="B1911" s="2">
        <v>1</v>
      </c>
      <c r="C1911" s="3" t="s">
        <v>2759</v>
      </c>
      <c r="D1911">
        <v>20</v>
      </c>
    </row>
    <row r="1912" spans="1:4" x14ac:dyDescent="0.25">
      <c r="A1912" s="3" t="s">
        <v>2765</v>
      </c>
      <c r="B1912" s="2">
        <v>1</v>
      </c>
      <c r="C1912" s="3" t="s">
        <v>2766</v>
      </c>
      <c r="D1912">
        <v>16</v>
      </c>
    </row>
    <row r="1913" spans="1:4" x14ac:dyDescent="0.25">
      <c r="A1913" s="3" t="s">
        <v>4840</v>
      </c>
      <c r="B1913" s="2">
        <v>1</v>
      </c>
      <c r="C1913" s="3" t="s">
        <v>4841</v>
      </c>
      <c r="D1913">
        <v>13</v>
      </c>
    </row>
    <row r="1914" spans="1:4" x14ac:dyDescent="0.25">
      <c r="A1914" s="3" t="s">
        <v>4235</v>
      </c>
      <c r="B1914" s="2">
        <v>1</v>
      </c>
      <c r="C1914" s="3" t="s">
        <v>4234</v>
      </c>
      <c r="D1914">
        <v>13</v>
      </c>
    </row>
    <row r="1915" spans="1:4" x14ac:dyDescent="0.25">
      <c r="A1915" s="3" t="s">
        <v>4233</v>
      </c>
      <c r="B1915" s="2">
        <v>1</v>
      </c>
      <c r="C1915" s="3" t="s">
        <v>4234</v>
      </c>
      <c r="D1915">
        <v>13</v>
      </c>
    </row>
    <row r="1916" spans="1:4" x14ac:dyDescent="0.25">
      <c r="A1916" s="3" t="s">
        <v>4236</v>
      </c>
      <c r="B1916" s="2">
        <v>1</v>
      </c>
      <c r="C1916" s="3" t="s">
        <v>4237</v>
      </c>
      <c r="D1916">
        <v>13</v>
      </c>
    </row>
    <row r="1917" spans="1:4" x14ac:dyDescent="0.25">
      <c r="A1917" s="3" t="s">
        <v>3389</v>
      </c>
      <c r="B1917" s="2">
        <v>1</v>
      </c>
      <c r="C1917" s="3" t="s">
        <v>3388</v>
      </c>
      <c r="D1917">
        <v>20</v>
      </c>
    </row>
    <row r="1918" spans="1:4" x14ac:dyDescent="0.25">
      <c r="A1918" s="3" t="s">
        <v>3396</v>
      </c>
      <c r="B1918" s="2">
        <v>1</v>
      </c>
      <c r="C1918" s="3" t="s">
        <v>3388</v>
      </c>
      <c r="D1918">
        <v>20</v>
      </c>
    </row>
    <row r="1919" spans="1:4" x14ac:dyDescent="0.25">
      <c r="A1919" s="3" t="s">
        <v>3392</v>
      </c>
      <c r="B1919" s="2">
        <v>1</v>
      </c>
      <c r="C1919" s="3" t="s">
        <v>3388</v>
      </c>
      <c r="D1919">
        <v>20</v>
      </c>
    </row>
    <row r="1920" spans="1:4" x14ac:dyDescent="0.25">
      <c r="A1920" s="3" t="s">
        <v>3387</v>
      </c>
      <c r="B1920" s="2">
        <v>1</v>
      </c>
      <c r="C1920" s="3" t="s">
        <v>3388</v>
      </c>
      <c r="D1920">
        <v>20</v>
      </c>
    </row>
    <row r="1921" spans="1:4" x14ac:dyDescent="0.25">
      <c r="A1921" s="3" t="s">
        <v>3395</v>
      </c>
      <c r="B1921" s="2">
        <v>1</v>
      </c>
      <c r="C1921" s="3" t="s">
        <v>3388</v>
      </c>
      <c r="D1921">
        <v>20</v>
      </c>
    </row>
    <row r="1922" spans="1:4" x14ac:dyDescent="0.25">
      <c r="A1922" s="3" t="s">
        <v>3391</v>
      </c>
      <c r="B1922" s="2">
        <v>1</v>
      </c>
      <c r="C1922" s="3" t="s">
        <v>3388</v>
      </c>
      <c r="D1922">
        <v>20</v>
      </c>
    </row>
    <row r="1923" spans="1:4" x14ac:dyDescent="0.25">
      <c r="A1923" s="3" t="s">
        <v>3393</v>
      </c>
      <c r="B1923" s="2">
        <v>1</v>
      </c>
      <c r="C1923" s="3" t="s">
        <v>3388</v>
      </c>
      <c r="D1923">
        <v>20</v>
      </c>
    </row>
    <row r="1924" spans="1:4" x14ac:dyDescent="0.25">
      <c r="A1924" s="3" t="s">
        <v>3394</v>
      </c>
      <c r="B1924" s="2">
        <v>1</v>
      </c>
      <c r="C1924" s="3" t="s">
        <v>3388</v>
      </c>
      <c r="D1924">
        <v>20</v>
      </c>
    </row>
    <row r="1925" spans="1:4" x14ac:dyDescent="0.25">
      <c r="A1925" s="3" t="s">
        <v>3390</v>
      </c>
      <c r="B1925" s="2">
        <v>1</v>
      </c>
      <c r="C1925" s="3" t="s">
        <v>3388</v>
      </c>
      <c r="D1925">
        <v>20</v>
      </c>
    </row>
    <row r="1926" spans="1:4" x14ac:dyDescent="0.25">
      <c r="A1926" s="3" t="s">
        <v>2862</v>
      </c>
      <c r="B1926" s="2">
        <v>1</v>
      </c>
      <c r="C1926" s="3" t="s">
        <v>2863</v>
      </c>
      <c r="D1926">
        <v>17</v>
      </c>
    </row>
    <row r="1927" spans="1:4" x14ac:dyDescent="0.25">
      <c r="A1927" s="3" t="s">
        <v>2864</v>
      </c>
      <c r="B1927" s="2">
        <v>1</v>
      </c>
      <c r="C1927" s="3" t="s">
        <v>2863</v>
      </c>
      <c r="D1927">
        <v>17</v>
      </c>
    </row>
    <row r="1928" spans="1:4" x14ac:dyDescent="0.25">
      <c r="A1928" s="3" t="s">
        <v>2865</v>
      </c>
      <c r="B1928" s="2">
        <v>1</v>
      </c>
      <c r="C1928" s="3" t="s">
        <v>2863</v>
      </c>
      <c r="D1928">
        <v>17</v>
      </c>
    </row>
    <row r="1929" spans="1:4" x14ac:dyDescent="0.25">
      <c r="A1929" s="3" t="s">
        <v>2866</v>
      </c>
      <c r="B1929" s="2">
        <v>1</v>
      </c>
      <c r="C1929" s="3" t="s">
        <v>2863</v>
      </c>
      <c r="D1929">
        <v>17</v>
      </c>
    </row>
    <row r="1930" spans="1:4" x14ac:dyDescent="0.25">
      <c r="A1930" s="3" t="s">
        <v>3496</v>
      </c>
      <c r="B1930" s="2">
        <v>1</v>
      </c>
      <c r="C1930" s="3" t="s">
        <v>3497</v>
      </c>
      <c r="D1930">
        <v>13</v>
      </c>
    </row>
    <row r="1931" spans="1:4" x14ac:dyDescent="0.25">
      <c r="A1931" s="3" t="s">
        <v>3530</v>
      </c>
      <c r="B1931" s="2">
        <v>1</v>
      </c>
      <c r="C1931" s="3" t="s">
        <v>3531</v>
      </c>
      <c r="D1931">
        <v>13</v>
      </c>
    </row>
    <row r="1932" spans="1:4" x14ac:dyDescent="0.25">
      <c r="A1932" s="3" t="s">
        <v>3498</v>
      </c>
      <c r="B1932" s="2">
        <v>1</v>
      </c>
      <c r="C1932" s="3" t="s">
        <v>3499</v>
      </c>
      <c r="D1932">
        <v>13</v>
      </c>
    </row>
    <row r="1933" spans="1:4" x14ac:dyDescent="0.25">
      <c r="A1933" s="3" t="s">
        <v>4358</v>
      </c>
      <c r="B1933" s="2">
        <v>1</v>
      </c>
      <c r="C1933" s="3" t="s">
        <v>3531</v>
      </c>
      <c r="D1933">
        <v>13</v>
      </c>
    </row>
    <row r="1934" spans="1:4" x14ac:dyDescent="0.25">
      <c r="A1934" s="3" t="s">
        <v>3403</v>
      </c>
      <c r="B1934" s="2">
        <v>1</v>
      </c>
      <c r="C1934" s="3" t="s">
        <v>3398</v>
      </c>
      <c r="D1934">
        <v>17</v>
      </c>
    </row>
    <row r="1935" spans="1:4" x14ac:dyDescent="0.25">
      <c r="A1935" s="3" t="s">
        <v>3399</v>
      </c>
      <c r="B1935" s="2">
        <v>1</v>
      </c>
      <c r="C1935" s="3" t="s">
        <v>3398</v>
      </c>
      <c r="D1935">
        <v>17</v>
      </c>
    </row>
    <row r="1936" spans="1:4" x14ac:dyDescent="0.25">
      <c r="A1936" s="3" t="s">
        <v>3405</v>
      </c>
      <c r="B1936" s="2">
        <v>1</v>
      </c>
      <c r="C1936" s="3" t="s">
        <v>3398</v>
      </c>
      <c r="D1936">
        <v>17</v>
      </c>
    </row>
    <row r="1937" spans="1:4" x14ac:dyDescent="0.25">
      <c r="A1937" s="3" t="s">
        <v>3402</v>
      </c>
      <c r="B1937" s="2">
        <v>1</v>
      </c>
      <c r="C1937" s="3" t="s">
        <v>3398</v>
      </c>
      <c r="D1937">
        <v>17</v>
      </c>
    </row>
    <row r="1938" spans="1:4" x14ac:dyDescent="0.25">
      <c r="A1938" s="3" t="s">
        <v>3397</v>
      </c>
      <c r="B1938" s="2">
        <v>1</v>
      </c>
      <c r="C1938" s="3" t="s">
        <v>3398</v>
      </c>
      <c r="D1938">
        <v>17</v>
      </c>
    </row>
    <row r="1939" spans="1:4" x14ac:dyDescent="0.25">
      <c r="A1939" s="3" t="s">
        <v>3400</v>
      </c>
      <c r="B1939" s="2">
        <v>1</v>
      </c>
      <c r="C1939" s="3" t="s">
        <v>3398</v>
      </c>
      <c r="D1939">
        <v>17</v>
      </c>
    </row>
    <row r="1940" spans="1:4" x14ac:dyDescent="0.25">
      <c r="A1940" s="3" t="s">
        <v>3401</v>
      </c>
      <c r="B1940" s="2">
        <v>1</v>
      </c>
      <c r="C1940" s="3" t="s">
        <v>3398</v>
      </c>
      <c r="D1940">
        <v>17</v>
      </c>
    </row>
    <row r="1941" spans="1:4" x14ac:dyDescent="0.25">
      <c r="A1941" s="3" t="s">
        <v>3404</v>
      </c>
      <c r="B1941" s="2">
        <v>1</v>
      </c>
      <c r="C1941" s="3" t="s">
        <v>3398</v>
      </c>
      <c r="D1941">
        <v>17</v>
      </c>
    </row>
    <row r="1942" spans="1:4" x14ac:dyDescent="0.25">
      <c r="A1942" s="3" t="s">
        <v>4328</v>
      </c>
      <c r="B1942" s="2">
        <v>1</v>
      </c>
      <c r="C1942" s="3" t="s">
        <v>4329</v>
      </c>
      <c r="D1942">
        <v>13</v>
      </c>
    </row>
    <row r="1943" spans="1:4" x14ac:dyDescent="0.25">
      <c r="A1943" s="3" t="s">
        <v>4334</v>
      </c>
      <c r="B1943" s="2">
        <v>1</v>
      </c>
      <c r="C1943" s="3" t="s">
        <v>4333</v>
      </c>
      <c r="D1943">
        <v>13</v>
      </c>
    </row>
    <row r="1944" spans="1:4" x14ac:dyDescent="0.25">
      <c r="A1944" s="3" t="s">
        <v>4332</v>
      </c>
      <c r="B1944" s="2">
        <v>1</v>
      </c>
      <c r="C1944" s="3" t="s">
        <v>4333</v>
      </c>
      <c r="D1944">
        <v>13</v>
      </c>
    </row>
    <row r="1945" spans="1:4" x14ac:dyDescent="0.25">
      <c r="A1945" s="3" t="s">
        <v>4330</v>
      </c>
      <c r="B1945" s="2">
        <v>1</v>
      </c>
      <c r="C1945" s="3" t="s">
        <v>4331</v>
      </c>
      <c r="D1945">
        <v>13</v>
      </c>
    </row>
    <row r="1946" spans="1:4" x14ac:dyDescent="0.25">
      <c r="A1946" s="3" t="s">
        <v>3537</v>
      </c>
      <c r="B1946" s="2">
        <v>1</v>
      </c>
      <c r="C1946" s="3" t="s">
        <v>3533</v>
      </c>
      <c r="D1946">
        <v>17</v>
      </c>
    </row>
    <row r="1947" spans="1:4" x14ac:dyDescent="0.25">
      <c r="A1947" s="3" t="s">
        <v>3534</v>
      </c>
      <c r="B1947" s="2">
        <v>1</v>
      </c>
      <c r="C1947" s="3" t="s">
        <v>3533</v>
      </c>
      <c r="D1947">
        <v>17</v>
      </c>
    </row>
    <row r="1948" spans="1:4" x14ac:dyDescent="0.25">
      <c r="A1948" s="3" t="s">
        <v>3540</v>
      </c>
      <c r="B1948" s="2">
        <v>1</v>
      </c>
      <c r="C1948" s="3" t="s">
        <v>3533</v>
      </c>
      <c r="D1948">
        <v>17</v>
      </c>
    </row>
    <row r="1949" spans="1:4" x14ac:dyDescent="0.25">
      <c r="A1949" s="3" t="s">
        <v>3538</v>
      </c>
      <c r="B1949" s="2">
        <v>1</v>
      </c>
      <c r="C1949" s="3" t="s">
        <v>3533</v>
      </c>
      <c r="D1949">
        <v>17</v>
      </c>
    </row>
    <row r="1950" spans="1:4" x14ac:dyDescent="0.25">
      <c r="A1950" s="3" t="s">
        <v>3536</v>
      </c>
      <c r="B1950" s="2">
        <v>1</v>
      </c>
      <c r="C1950" s="3" t="s">
        <v>3533</v>
      </c>
      <c r="D1950">
        <v>17</v>
      </c>
    </row>
    <row r="1951" spans="1:4" x14ac:dyDescent="0.25">
      <c r="A1951" s="3" t="s">
        <v>3539</v>
      </c>
      <c r="B1951" s="2">
        <v>1</v>
      </c>
      <c r="C1951" s="3" t="s">
        <v>3533</v>
      </c>
      <c r="D1951">
        <v>17</v>
      </c>
    </row>
    <row r="1952" spans="1:4" x14ac:dyDescent="0.25">
      <c r="A1952" s="3" t="s">
        <v>3535</v>
      </c>
      <c r="B1952" s="2">
        <v>1</v>
      </c>
      <c r="C1952" s="3" t="s">
        <v>3533</v>
      </c>
      <c r="D1952">
        <v>17</v>
      </c>
    </row>
    <row r="1953" spans="1:4" x14ac:dyDescent="0.25">
      <c r="A1953" s="3" t="s">
        <v>3532</v>
      </c>
      <c r="B1953" s="2">
        <v>1</v>
      </c>
      <c r="C1953" s="3" t="s">
        <v>3533</v>
      </c>
      <c r="D1953">
        <v>17</v>
      </c>
    </row>
    <row r="1954" spans="1:4" x14ac:dyDescent="0.25">
      <c r="A1954" s="3" t="s">
        <v>3898</v>
      </c>
      <c r="B1954" s="2">
        <v>1</v>
      </c>
      <c r="C1954" s="3" t="s">
        <v>3885</v>
      </c>
      <c r="D1954">
        <v>17</v>
      </c>
    </row>
    <row r="1955" spans="1:4" x14ac:dyDescent="0.25">
      <c r="A1955" s="3" t="s">
        <v>3896</v>
      </c>
      <c r="B1955" s="2">
        <v>1</v>
      </c>
      <c r="C1955" s="3" t="s">
        <v>3885</v>
      </c>
      <c r="D1955">
        <v>17</v>
      </c>
    </row>
    <row r="1956" spans="1:4" x14ac:dyDescent="0.25">
      <c r="A1956" s="3" t="s">
        <v>3897</v>
      </c>
      <c r="B1956" s="2">
        <v>1</v>
      </c>
      <c r="C1956" s="3" t="s">
        <v>3885</v>
      </c>
      <c r="D1956">
        <v>17</v>
      </c>
    </row>
    <row r="1957" spans="1:4" x14ac:dyDescent="0.25">
      <c r="A1957" s="3" t="s">
        <v>3884</v>
      </c>
      <c r="B1957" s="2">
        <v>1</v>
      </c>
      <c r="C1957" s="3" t="s">
        <v>3885</v>
      </c>
      <c r="D1957">
        <v>17</v>
      </c>
    </row>
    <row r="1958" spans="1:4" x14ac:dyDescent="0.25">
      <c r="A1958" s="3" t="s">
        <v>4463</v>
      </c>
      <c r="B1958" s="2">
        <v>1</v>
      </c>
      <c r="C1958" s="3" t="s">
        <v>4360</v>
      </c>
      <c r="D1958">
        <v>17</v>
      </c>
    </row>
    <row r="1959" spans="1:4" x14ac:dyDescent="0.25">
      <c r="A1959" s="3" t="s">
        <v>4462</v>
      </c>
      <c r="B1959" s="2">
        <v>1</v>
      </c>
      <c r="C1959" s="3" t="s">
        <v>4360</v>
      </c>
      <c r="D1959">
        <v>17</v>
      </c>
    </row>
    <row r="1960" spans="1:4" x14ac:dyDescent="0.25">
      <c r="A1960" s="3" t="s">
        <v>4461</v>
      </c>
      <c r="B1960" s="2">
        <v>1</v>
      </c>
      <c r="C1960" s="3" t="s">
        <v>4360</v>
      </c>
      <c r="D1960">
        <v>17</v>
      </c>
    </row>
    <row r="1961" spans="1:4" x14ac:dyDescent="0.25">
      <c r="A1961" s="3" t="s">
        <v>4464</v>
      </c>
      <c r="B1961" s="2">
        <v>1</v>
      </c>
      <c r="C1961" s="3" t="s">
        <v>4360</v>
      </c>
      <c r="D1961">
        <v>17</v>
      </c>
    </row>
    <row r="1962" spans="1:4" x14ac:dyDescent="0.25">
      <c r="A1962" s="3" t="s">
        <v>4459</v>
      </c>
      <c r="B1962" s="2">
        <v>1</v>
      </c>
      <c r="C1962" s="3" t="s">
        <v>4360</v>
      </c>
      <c r="D1962">
        <v>17</v>
      </c>
    </row>
    <row r="1963" spans="1:4" x14ac:dyDescent="0.25">
      <c r="A1963" s="3" t="s">
        <v>4465</v>
      </c>
      <c r="B1963" s="2">
        <v>1</v>
      </c>
      <c r="C1963" s="3" t="s">
        <v>4360</v>
      </c>
      <c r="D1963">
        <v>17</v>
      </c>
    </row>
    <row r="1964" spans="1:4" x14ac:dyDescent="0.25">
      <c r="A1964" s="3" t="s">
        <v>4460</v>
      </c>
      <c r="B1964" s="2">
        <v>1</v>
      </c>
      <c r="C1964" s="3" t="s">
        <v>4360</v>
      </c>
      <c r="D1964">
        <v>17</v>
      </c>
    </row>
    <row r="1965" spans="1:4" x14ac:dyDescent="0.25">
      <c r="A1965" s="3" t="s">
        <v>4466</v>
      </c>
      <c r="B1965" s="2">
        <v>1</v>
      </c>
      <c r="C1965" s="3" t="s">
        <v>4360</v>
      </c>
      <c r="D1965">
        <v>17</v>
      </c>
    </row>
    <row r="1966" spans="1:4" x14ac:dyDescent="0.25">
      <c r="A1966" s="3" t="s">
        <v>4359</v>
      </c>
      <c r="B1966" s="2">
        <v>1</v>
      </c>
      <c r="C1966" s="3" t="s">
        <v>4360</v>
      </c>
      <c r="D1966">
        <v>17</v>
      </c>
    </row>
    <row r="1967" spans="1:4" x14ac:dyDescent="0.25">
      <c r="A1967" s="3" t="s">
        <v>4467</v>
      </c>
      <c r="B1967" s="2">
        <v>1</v>
      </c>
      <c r="C1967" s="3" t="s">
        <v>4468</v>
      </c>
      <c r="D1967">
        <v>17</v>
      </c>
    </row>
    <row r="1968" spans="1:4" x14ac:dyDescent="0.25">
      <c r="A1968" s="3" t="s">
        <v>4474</v>
      </c>
      <c r="B1968" s="2">
        <v>1</v>
      </c>
      <c r="C1968" s="3" t="s">
        <v>4468</v>
      </c>
      <c r="D1968">
        <v>17</v>
      </c>
    </row>
    <row r="1969" spans="1:4" x14ac:dyDescent="0.25">
      <c r="A1969" s="3" t="s">
        <v>4471</v>
      </c>
      <c r="B1969" s="2">
        <v>1</v>
      </c>
      <c r="C1969" s="3" t="s">
        <v>4468</v>
      </c>
      <c r="D1969">
        <v>17</v>
      </c>
    </row>
    <row r="1970" spans="1:4" x14ac:dyDescent="0.25">
      <c r="A1970" s="3" t="s">
        <v>4472</v>
      </c>
      <c r="B1970" s="2">
        <v>1</v>
      </c>
      <c r="C1970" s="3" t="s">
        <v>4468</v>
      </c>
      <c r="D1970">
        <v>17</v>
      </c>
    </row>
    <row r="1971" spans="1:4" x14ac:dyDescent="0.25">
      <c r="A1971" s="3" t="s">
        <v>4473</v>
      </c>
      <c r="B1971" s="2">
        <v>1</v>
      </c>
      <c r="C1971" s="3" t="s">
        <v>4468</v>
      </c>
      <c r="D1971">
        <v>17</v>
      </c>
    </row>
    <row r="1972" spans="1:4" x14ac:dyDescent="0.25">
      <c r="A1972" s="3" t="s">
        <v>4470</v>
      </c>
      <c r="B1972" s="2">
        <v>1</v>
      </c>
      <c r="C1972" s="3" t="s">
        <v>4468</v>
      </c>
      <c r="D1972">
        <v>17</v>
      </c>
    </row>
    <row r="1973" spans="1:4" x14ac:dyDescent="0.25">
      <c r="A1973" s="3" t="s">
        <v>4469</v>
      </c>
      <c r="B1973" s="2">
        <v>1</v>
      </c>
      <c r="C1973" s="3" t="s">
        <v>4468</v>
      </c>
      <c r="D1973">
        <v>17</v>
      </c>
    </row>
    <row r="1974" spans="1:4" x14ac:dyDescent="0.25">
      <c r="A1974" s="3" t="s">
        <v>4517</v>
      </c>
      <c r="B1974" s="2">
        <v>1</v>
      </c>
      <c r="C1974" s="3" t="s">
        <v>4468</v>
      </c>
      <c r="D1974">
        <v>17</v>
      </c>
    </row>
    <row r="1975" spans="1:4" x14ac:dyDescent="0.25">
      <c r="A1975" s="3" t="s">
        <v>4475</v>
      </c>
      <c r="B1975" s="2">
        <v>1</v>
      </c>
      <c r="C1975" s="3" t="s">
        <v>4468</v>
      </c>
      <c r="D1975">
        <v>17</v>
      </c>
    </row>
    <row r="1976" spans="1:4" x14ac:dyDescent="0.25">
      <c r="A1976" s="3" t="s">
        <v>4601</v>
      </c>
      <c r="B1976" s="2">
        <v>1</v>
      </c>
      <c r="C1976" s="3" t="s">
        <v>4599</v>
      </c>
      <c r="D1976">
        <v>17</v>
      </c>
    </row>
    <row r="1977" spans="1:4" x14ac:dyDescent="0.25">
      <c r="A1977" s="3" t="s">
        <v>4605</v>
      </c>
      <c r="B1977" s="2">
        <v>1</v>
      </c>
      <c r="C1977" s="3" t="s">
        <v>4599</v>
      </c>
      <c r="D1977">
        <v>17</v>
      </c>
    </row>
    <row r="1978" spans="1:4" x14ac:dyDescent="0.25">
      <c r="A1978" s="3" t="s">
        <v>4598</v>
      </c>
      <c r="B1978" s="2">
        <v>1</v>
      </c>
      <c r="C1978" s="3" t="s">
        <v>4599</v>
      </c>
      <c r="D1978">
        <v>17</v>
      </c>
    </row>
    <row r="1979" spans="1:4" x14ac:dyDescent="0.25">
      <c r="A1979" s="3" t="s">
        <v>4604</v>
      </c>
      <c r="B1979" s="2">
        <v>1</v>
      </c>
      <c r="C1979" s="3" t="s">
        <v>4599</v>
      </c>
      <c r="D1979">
        <v>17</v>
      </c>
    </row>
    <row r="1980" spans="1:4" x14ac:dyDescent="0.25">
      <c r="A1980" s="3" t="s">
        <v>4602</v>
      </c>
      <c r="B1980" s="2">
        <v>1</v>
      </c>
      <c r="C1980" s="3" t="s">
        <v>4599</v>
      </c>
      <c r="D1980">
        <v>17</v>
      </c>
    </row>
    <row r="1981" spans="1:4" x14ac:dyDescent="0.25">
      <c r="A1981" s="3" t="s">
        <v>4600</v>
      </c>
      <c r="B1981" s="2">
        <v>1</v>
      </c>
      <c r="C1981" s="3" t="s">
        <v>4599</v>
      </c>
      <c r="D1981">
        <v>17</v>
      </c>
    </row>
    <row r="1982" spans="1:4" x14ac:dyDescent="0.25">
      <c r="A1982" s="3" t="s">
        <v>4689</v>
      </c>
      <c r="B1982" s="2">
        <v>1</v>
      </c>
      <c r="C1982" s="3" t="s">
        <v>4599</v>
      </c>
      <c r="D1982">
        <v>17</v>
      </c>
    </row>
    <row r="1983" spans="1:4" x14ac:dyDescent="0.25">
      <c r="A1983" s="3" t="s">
        <v>4603</v>
      </c>
      <c r="B1983" s="2">
        <v>1</v>
      </c>
      <c r="C1983" s="3" t="s">
        <v>4599</v>
      </c>
      <c r="D1983">
        <v>17</v>
      </c>
    </row>
    <row r="1984" spans="1:4" x14ac:dyDescent="0.25">
      <c r="A1984" s="3" t="s">
        <v>4606</v>
      </c>
      <c r="B1984" s="2">
        <v>1</v>
      </c>
      <c r="C1984" s="3" t="s">
        <v>4599</v>
      </c>
      <c r="D1984">
        <v>17</v>
      </c>
    </row>
    <row r="1985" spans="1:4" x14ac:dyDescent="0.25">
      <c r="A1985" s="3" t="s">
        <v>4609</v>
      </c>
      <c r="B1985" s="2">
        <v>1</v>
      </c>
      <c r="C1985" s="3" t="s">
        <v>4599</v>
      </c>
      <c r="D1985">
        <v>17</v>
      </c>
    </row>
    <row r="1986" spans="1:4" x14ac:dyDescent="0.25">
      <c r="A1986" s="3" t="s">
        <v>4608</v>
      </c>
      <c r="B1986" s="2">
        <v>1</v>
      </c>
      <c r="C1986" s="3" t="s">
        <v>4599</v>
      </c>
      <c r="D1986">
        <v>17</v>
      </c>
    </row>
    <row r="1987" spans="1:4" x14ac:dyDescent="0.25">
      <c r="A1987" s="3" t="s">
        <v>4607</v>
      </c>
      <c r="B1987" s="2">
        <v>1</v>
      </c>
      <c r="C1987" s="3" t="s">
        <v>4599</v>
      </c>
      <c r="D1987">
        <v>17</v>
      </c>
    </row>
    <row r="1988" spans="1:4" x14ac:dyDescent="0.25">
      <c r="A1988" s="3" t="s">
        <v>4613</v>
      </c>
      <c r="B1988" s="2">
        <v>1</v>
      </c>
      <c r="C1988" s="3" t="s">
        <v>4599</v>
      </c>
      <c r="D1988">
        <v>17</v>
      </c>
    </row>
    <row r="1989" spans="1:4" x14ac:dyDescent="0.25">
      <c r="A1989" s="3" t="s">
        <v>4614</v>
      </c>
      <c r="B1989" s="2">
        <v>1</v>
      </c>
      <c r="C1989" s="3" t="s">
        <v>4599</v>
      </c>
      <c r="D1989">
        <v>17</v>
      </c>
    </row>
    <row r="1990" spans="1:4" x14ac:dyDescent="0.25">
      <c r="A1990" s="3" t="s">
        <v>4615</v>
      </c>
      <c r="B1990" s="2">
        <v>1</v>
      </c>
      <c r="C1990" s="3" t="s">
        <v>4599</v>
      </c>
      <c r="D1990">
        <v>17</v>
      </c>
    </row>
    <row r="1991" spans="1:4" x14ac:dyDescent="0.25">
      <c r="A1991" s="3" t="s">
        <v>4612</v>
      </c>
      <c r="B1991" s="2">
        <v>1</v>
      </c>
      <c r="C1991" s="3" t="s">
        <v>4599</v>
      </c>
      <c r="D1991">
        <v>17</v>
      </c>
    </row>
    <row r="1992" spans="1:4" x14ac:dyDescent="0.25">
      <c r="A1992" s="3" t="s">
        <v>4611</v>
      </c>
      <c r="B1992" s="2">
        <v>1</v>
      </c>
      <c r="C1992" s="3" t="s">
        <v>4599</v>
      </c>
      <c r="D1992">
        <v>17</v>
      </c>
    </row>
    <row r="1993" spans="1:4" x14ac:dyDescent="0.25">
      <c r="A1993" s="3" t="s">
        <v>4610</v>
      </c>
      <c r="B1993" s="2">
        <v>1</v>
      </c>
      <c r="C1993" s="3" t="s">
        <v>4599</v>
      </c>
      <c r="D1993">
        <v>17</v>
      </c>
    </row>
    <row r="1994" spans="1:4" x14ac:dyDescent="0.25">
      <c r="A1994" s="3" t="s">
        <v>4696</v>
      </c>
      <c r="B1994" s="2">
        <v>1</v>
      </c>
      <c r="C1994" s="3" t="s">
        <v>4691</v>
      </c>
      <c r="D1994">
        <v>17</v>
      </c>
    </row>
    <row r="1995" spans="1:4" x14ac:dyDescent="0.25">
      <c r="A1995" s="3" t="s">
        <v>4694</v>
      </c>
      <c r="B1995" s="2">
        <v>1</v>
      </c>
      <c r="C1995" s="3" t="s">
        <v>4691</v>
      </c>
      <c r="D1995">
        <v>17</v>
      </c>
    </row>
    <row r="1996" spans="1:4" x14ac:dyDescent="0.25">
      <c r="A1996" s="3" t="s">
        <v>4690</v>
      </c>
      <c r="B1996" s="2">
        <v>1</v>
      </c>
      <c r="C1996" s="3" t="s">
        <v>4691</v>
      </c>
      <c r="D1996">
        <v>17</v>
      </c>
    </row>
    <row r="1997" spans="1:4" x14ac:dyDescent="0.25">
      <c r="A1997" s="3" t="s">
        <v>4692</v>
      </c>
      <c r="B1997" s="2">
        <v>1</v>
      </c>
      <c r="C1997" s="3" t="s">
        <v>4691</v>
      </c>
      <c r="D1997">
        <v>17</v>
      </c>
    </row>
    <row r="1998" spans="1:4" x14ac:dyDescent="0.25">
      <c r="A1998" s="3" t="s">
        <v>4824</v>
      </c>
      <c r="B1998" s="2">
        <v>1</v>
      </c>
      <c r="C1998" s="3" t="s">
        <v>4691</v>
      </c>
      <c r="D1998">
        <v>17</v>
      </c>
    </row>
    <row r="1999" spans="1:4" x14ac:dyDescent="0.25">
      <c r="A1999" s="3" t="s">
        <v>4823</v>
      </c>
      <c r="B1999" s="2">
        <v>1</v>
      </c>
      <c r="C1999" s="3" t="s">
        <v>4691</v>
      </c>
      <c r="D1999">
        <v>17</v>
      </c>
    </row>
    <row r="2000" spans="1:4" x14ac:dyDescent="0.25">
      <c r="A2000" s="3" t="s">
        <v>4695</v>
      </c>
      <c r="B2000" s="2">
        <v>1</v>
      </c>
      <c r="C2000" s="3" t="s">
        <v>4691</v>
      </c>
      <c r="D2000">
        <v>17</v>
      </c>
    </row>
    <row r="2001" spans="1:5" x14ac:dyDescent="0.25">
      <c r="A2001" s="3" t="s">
        <v>4693</v>
      </c>
      <c r="B2001" s="2">
        <v>1</v>
      </c>
      <c r="C2001" s="3" t="s">
        <v>4691</v>
      </c>
      <c r="D2001">
        <v>17</v>
      </c>
    </row>
    <row r="2002" spans="1:5" x14ac:dyDescent="0.25">
      <c r="A2002" s="3" t="s">
        <v>4756</v>
      </c>
      <c r="B2002" s="2">
        <v>1</v>
      </c>
      <c r="C2002" s="3" t="s">
        <v>4691</v>
      </c>
      <c r="D2002">
        <v>17</v>
      </c>
    </row>
    <row r="2003" spans="1:5" x14ac:dyDescent="0.25">
      <c r="A2003" s="3" t="s">
        <v>4757</v>
      </c>
      <c r="B2003" s="2">
        <v>1</v>
      </c>
      <c r="C2003" s="3" t="s">
        <v>4691</v>
      </c>
      <c r="D2003">
        <v>17</v>
      </c>
    </row>
    <row r="2004" spans="1:5" x14ac:dyDescent="0.25">
      <c r="A2004" s="3" t="s">
        <v>4758</v>
      </c>
      <c r="B2004" s="2">
        <v>1</v>
      </c>
      <c r="C2004" s="3" t="s">
        <v>4691</v>
      </c>
      <c r="D2004">
        <v>17</v>
      </c>
    </row>
    <row r="2005" spans="1:5" x14ac:dyDescent="0.25">
      <c r="A2005" s="3" t="s">
        <v>4760</v>
      </c>
      <c r="B2005" s="2">
        <v>1</v>
      </c>
      <c r="C2005" s="3" t="s">
        <v>4691</v>
      </c>
      <c r="D2005">
        <v>17</v>
      </c>
    </row>
    <row r="2006" spans="1:5" x14ac:dyDescent="0.25">
      <c r="A2006" s="3" t="s">
        <v>4759</v>
      </c>
      <c r="B2006" s="2">
        <v>1</v>
      </c>
      <c r="C2006" s="3" t="s">
        <v>4691</v>
      </c>
      <c r="D2006">
        <v>17</v>
      </c>
      <c r="E2006" s="2">
        <f>B2006/13</f>
        <v>7.6923076923076927E-2</v>
      </c>
    </row>
    <row r="2007" spans="1:5" x14ac:dyDescent="0.25">
      <c r="A2007" s="3" t="s">
        <v>4826</v>
      </c>
      <c r="B2007" s="2">
        <v>1</v>
      </c>
      <c r="C2007" s="3" t="s">
        <v>4691</v>
      </c>
      <c r="D2007">
        <v>17</v>
      </c>
      <c r="E2007" s="2">
        <f t="shared" ref="E2007:E2014" si="6">B2007/13</f>
        <v>7.6923076923076927E-2</v>
      </c>
    </row>
    <row r="2008" spans="1:5" x14ac:dyDescent="0.25">
      <c r="A2008" s="3" t="s">
        <v>4825</v>
      </c>
      <c r="B2008" s="2">
        <v>1</v>
      </c>
      <c r="C2008" s="3" t="s">
        <v>4691</v>
      </c>
      <c r="D2008">
        <v>17</v>
      </c>
    </row>
    <row r="2009" spans="1:5" x14ac:dyDescent="0.25">
      <c r="A2009" s="3" t="s">
        <v>4761</v>
      </c>
      <c r="B2009" s="2">
        <v>46</v>
      </c>
      <c r="C2009" s="3" t="s">
        <v>4762</v>
      </c>
      <c r="D2009">
        <v>118</v>
      </c>
    </row>
    <row r="2010" spans="1:5" x14ac:dyDescent="0.25">
      <c r="A2010" s="3" t="s">
        <v>4763</v>
      </c>
      <c r="B2010" s="2">
        <v>20</v>
      </c>
      <c r="C2010" s="3" t="s">
        <v>4764</v>
      </c>
      <c r="D2010">
        <v>58</v>
      </c>
    </row>
    <row r="2011" spans="1:5" x14ac:dyDescent="0.25">
      <c r="A2011" s="3" t="s">
        <v>1576</v>
      </c>
      <c r="B2011" s="2">
        <v>26</v>
      </c>
      <c r="C2011" s="3" t="s">
        <v>4765</v>
      </c>
      <c r="D2011">
        <v>70</v>
      </c>
    </row>
    <row r="2012" spans="1:5" x14ac:dyDescent="0.25">
      <c r="A2012" s="3" t="s">
        <v>1577</v>
      </c>
      <c r="B2012" s="2">
        <v>26</v>
      </c>
      <c r="C2012" s="3" t="s">
        <v>4765</v>
      </c>
      <c r="D2012">
        <v>70</v>
      </c>
    </row>
    <row r="2013" spans="1:5" x14ac:dyDescent="0.25">
      <c r="A2013" s="3" t="s">
        <v>1777</v>
      </c>
      <c r="B2013" s="2">
        <v>13</v>
      </c>
      <c r="C2013" s="3" t="s">
        <v>1778</v>
      </c>
      <c r="D2013">
        <v>34</v>
      </c>
      <c r="E2013" s="2">
        <f t="shared" si="6"/>
        <v>1</v>
      </c>
    </row>
    <row r="2014" spans="1:5" x14ac:dyDescent="0.25">
      <c r="A2014" s="3" t="s">
        <v>2063</v>
      </c>
      <c r="B2014" s="2">
        <v>13</v>
      </c>
      <c r="C2014" s="3" t="s">
        <v>2064</v>
      </c>
      <c r="D2014">
        <v>34</v>
      </c>
      <c r="E2014" s="2">
        <f t="shared" si="6"/>
        <v>1</v>
      </c>
    </row>
    <row r="2015" spans="1:5" x14ac:dyDescent="0.25">
      <c r="A2015" s="3" t="s">
        <v>2065</v>
      </c>
      <c r="B2015" s="2">
        <v>13</v>
      </c>
      <c r="C2015" s="3" t="s">
        <v>2064</v>
      </c>
      <c r="D2015">
        <v>34</v>
      </c>
    </row>
    <row r="2016" spans="1:5" x14ac:dyDescent="0.25">
      <c r="A2016" s="3" t="s">
        <v>1779</v>
      </c>
      <c r="B2016" s="2">
        <v>14</v>
      </c>
      <c r="C2016" s="3" t="s">
        <v>1780</v>
      </c>
      <c r="D2016">
        <v>34</v>
      </c>
    </row>
    <row r="2017" spans="1:4" x14ac:dyDescent="0.25">
      <c r="A2017" s="3" t="s">
        <v>1710</v>
      </c>
      <c r="B2017" s="2">
        <v>35</v>
      </c>
      <c r="C2017" s="3" t="s">
        <v>2066</v>
      </c>
      <c r="D2017">
        <v>94</v>
      </c>
    </row>
    <row r="2018" spans="1:4" x14ac:dyDescent="0.25">
      <c r="A2018" s="3" t="s">
        <v>2823</v>
      </c>
      <c r="B2018" s="2">
        <v>1</v>
      </c>
      <c r="C2018" s="3" t="s">
        <v>2824</v>
      </c>
      <c r="D2018">
        <v>14</v>
      </c>
    </row>
    <row r="2019" spans="1:4" x14ac:dyDescent="0.25">
      <c r="A2019" s="3" t="s">
        <v>1818</v>
      </c>
      <c r="B2019" s="2">
        <v>1</v>
      </c>
      <c r="C2019" s="3" t="s">
        <v>1819</v>
      </c>
      <c r="D2019">
        <v>13</v>
      </c>
    </row>
    <row r="2020" spans="1:4" x14ac:dyDescent="0.25">
      <c r="A2020" s="3" t="s">
        <v>3406</v>
      </c>
      <c r="B2020" s="2">
        <v>1</v>
      </c>
      <c r="C2020" s="3" t="s">
        <v>3407</v>
      </c>
      <c r="D2020">
        <v>14</v>
      </c>
    </row>
    <row r="2021" spans="1:4" x14ac:dyDescent="0.25">
      <c r="A2021" s="3" t="s">
        <v>2825</v>
      </c>
      <c r="B2021" s="2">
        <v>1</v>
      </c>
      <c r="C2021" s="3" t="s">
        <v>2824</v>
      </c>
      <c r="D2021">
        <v>14</v>
      </c>
    </row>
    <row r="2022" spans="1:4" x14ac:dyDescent="0.25">
      <c r="A2022" s="3" t="s">
        <v>1792</v>
      </c>
      <c r="B2022" s="2">
        <v>1</v>
      </c>
      <c r="C2022" s="3" t="s">
        <v>1793</v>
      </c>
      <c r="D2022">
        <v>14</v>
      </c>
    </row>
    <row r="2023" spans="1:4" x14ac:dyDescent="0.25">
      <c r="A2023" s="3" t="s">
        <v>1820</v>
      </c>
      <c r="B2023" s="2">
        <v>1</v>
      </c>
      <c r="C2023" s="3" t="s">
        <v>1821</v>
      </c>
      <c r="D2023">
        <v>13</v>
      </c>
    </row>
    <row r="2024" spans="1:4" x14ac:dyDescent="0.25">
      <c r="A2024" s="3" t="s">
        <v>1918</v>
      </c>
      <c r="B2024" s="2">
        <v>1</v>
      </c>
      <c r="C2024" s="3" t="s">
        <v>1919</v>
      </c>
      <c r="D2024">
        <v>14</v>
      </c>
    </row>
    <row r="2025" spans="1:4" x14ac:dyDescent="0.25">
      <c r="A2025" s="3" t="s">
        <v>1794</v>
      </c>
      <c r="B2025" s="2">
        <v>1</v>
      </c>
      <c r="C2025" s="3" t="s">
        <v>1795</v>
      </c>
      <c r="D2025">
        <v>13</v>
      </c>
    </row>
    <row r="2026" spans="1:4" x14ac:dyDescent="0.25">
      <c r="A2026" s="3" t="s">
        <v>3500</v>
      </c>
      <c r="B2026" s="2">
        <v>1</v>
      </c>
      <c r="C2026" s="3" t="s">
        <v>1795</v>
      </c>
      <c r="D2026">
        <v>13</v>
      </c>
    </row>
    <row r="2027" spans="1:4" x14ac:dyDescent="0.25">
      <c r="A2027" s="3" t="s">
        <v>1935</v>
      </c>
      <c r="B2027" s="2">
        <v>1</v>
      </c>
      <c r="C2027" s="3" t="s">
        <v>1936</v>
      </c>
      <c r="D2027">
        <v>14</v>
      </c>
    </row>
    <row r="2028" spans="1:4" x14ac:dyDescent="0.25">
      <c r="A2028" s="3" t="s">
        <v>1796</v>
      </c>
      <c r="B2028" s="2">
        <v>1</v>
      </c>
      <c r="C2028" s="3" t="s">
        <v>1797</v>
      </c>
      <c r="D2028">
        <v>13</v>
      </c>
    </row>
    <row r="2029" spans="1:4" x14ac:dyDescent="0.25">
      <c r="A2029" s="3" t="s">
        <v>1849</v>
      </c>
      <c r="B2029" s="2">
        <v>1</v>
      </c>
      <c r="C2029" s="3" t="s">
        <v>1850</v>
      </c>
      <c r="D2029">
        <v>14</v>
      </c>
    </row>
    <row r="2030" spans="1:4" x14ac:dyDescent="0.25">
      <c r="A2030" s="3" t="s">
        <v>2767</v>
      </c>
      <c r="B2030" s="2">
        <v>1</v>
      </c>
      <c r="C2030" s="3" t="s">
        <v>2768</v>
      </c>
      <c r="D2030">
        <v>13</v>
      </c>
    </row>
    <row r="2031" spans="1:4" x14ac:dyDescent="0.25">
      <c r="A2031" s="3" t="s">
        <v>2070</v>
      </c>
      <c r="B2031" s="2">
        <v>6</v>
      </c>
      <c r="C2031" s="3" t="s">
        <v>2071</v>
      </c>
      <c r="D2031">
        <v>72</v>
      </c>
    </row>
    <row r="2032" spans="1:4" x14ac:dyDescent="0.25">
      <c r="A2032" s="3" t="s">
        <v>2072</v>
      </c>
      <c r="B2032" s="2">
        <v>6</v>
      </c>
      <c r="C2032" s="3" t="s">
        <v>2073</v>
      </c>
      <c r="D2032">
        <v>72</v>
      </c>
    </row>
    <row r="2033" spans="1:4" x14ac:dyDescent="0.25">
      <c r="A2033" s="3" t="s">
        <v>2074</v>
      </c>
      <c r="B2033" s="2">
        <v>6</v>
      </c>
      <c r="C2033" s="3" t="s">
        <v>2075</v>
      </c>
      <c r="D2033">
        <v>72</v>
      </c>
    </row>
    <row r="2034" spans="1:4" x14ac:dyDescent="0.25">
      <c r="A2034" s="3" t="s">
        <v>2076</v>
      </c>
      <c r="B2034" s="2">
        <v>4</v>
      </c>
      <c r="C2034" s="3" t="s">
        <v>2077</v>
      </c>
      <c r="D2034">
        <v>46</v>
      </c>
    </row>
    <row r="2035" spans="1:4" x14ac:dyDescent="0.25">
      <c r="A2035" s="3" t="s">
        <v>2078</v>
      </c>
      <c r="B2035" s="2">
        <v>4</v>
      </c>
      <c r="C2035" s="3" t="s">
        <v>2079</v>
      </c>
      <c r="D2035">
        <v>46</v>
      </c>
    </row>
    <row r="2036" spans="1:4" x14ac:dyDescent="0.25">
      <c r="A2036" s="3" t="s">
        <v>2080</v>
      </c>
      <c r="B2036" s="2">
        <v>4</v>
      </c>
      <c r="C2036" s="3" t="s">
        <v>2077</v>
      </c>
      <c r="D2036">
        <v>46</v>
      </c>
    </row>
    <row r="2037" spans="1:4" x14ac:dyDescent="0.25">
      <c r="A2037" s="3" t="s">
        <v>2081</v>
      </c>
      <c r="B2037" s="2">
        <v>6</v>
      </c>
      <c r="C2037" s="3" t="s">
        <v>2075</v>
      </c>
      <c r="D2037">
        <v>72</v>
      </c>
    </row>
    <row r="2038" spans="1:4" x14ac:dyDescent="0.25">
      <c r="A2038" s="3" t="s">
        <v>2082</v>
      </c>
      <c r="B2038" s="2">
        <v>6</v>
      </c>
      <c r="C2038" s="3" t="s">
        <v>2075</v>
      </c>
      <c r="D2038">
        <v>72</v>
      </c>
    </row>
    <row r="2039" spans="1:4" x14ac:dyDescent="0.25">
      <c r="A2039" s="3" t="s">
        <v>2083</v>
      </c>
      <c r="B2039" s="2">
        <v>4</v>
      </c>
      <c r="C2039" s="3" t="s">
        <v>2084</v>
      </c>
      <c r="D2039">
        <v>46</v>
      </c>
    </row>
    <row r="2040" spans="1:4" x14ac:dyDescent="0.25">
      <c r="A2040" s="3" t="s">
        <v>2085</v>
      </c>
      <c r="B2040" s="2">
        <v>4</v>
      </c>
      <c r="C2040" s="3" t="s">
        <v>2084</v>
      </c>
      <c r="D2040">
        <v>46</v>
      </c>
    </row>
    <row r="2041" spans="1:4" x14ac:dyDescent="0.25">
      <c r="A2041" s="3" t="s">
        <v>4616</v>
      </c>
      <c r="B2041" s="2">
        <v>6</v>
      </c>
      <c r="C2041" s="3" t="s">
        <v>4617</v>
      </c>
      <c r="D2041">
        <v>72</v>
      </c>
    </row>
    <row r="2042" spans="1:4" x14ac:dyDescent="0.25">
      <c r="A2042" s="3" t="s">
        <v>2086</v>
      </c>
      <c r="B2042" s="2">
        <v>4</v>
      </c>
      <c r="C2042" s="3" t="s">
        <v>2087</v>
      </c>
      <c r="D2042">
        <v>46</v>
      </c>
    </row>
    <row r="2043" spans="1:4" x14ac:dyDescent="0.25">
      <c r="A2043" s="3" t="s">
        <v>2088</v>
      </c>
      <c r="B2043" s="2">
        <v>4</v>
      </c>
      <c r="C2043" s="3" t="s">
        <v>2087</v>
      </c>
      <c r="D2043">
        <v>46</v>
      </c>
    </row>
    <row r="2044" spans="1:4" x14ac:dyDescent="0.25">
      <c r="A2044" s="3" t="s">
        <v>2089</v>
      </c>
      <c r="B2044" s="2">
        <v>4</v>
      </c>
      <c r="C2044" s="3" t="s">
        <v>2087</v>
      </c>
      <c r="D2044">
        <v>46</v>
      </c>
    </row>
    <row r="2045" spans="1:4" x14ac:dyDescent="0.25">
      <c r="A2045" s="3" t="s">
        <v>2090</v>
      </c>
      <c r="B2045" s="2">
        <v>5</v>
      </c>
      <c r="C2045" s="3" t="s">
        <v>2091</v>
      </c>
      <c r="D2045">
        <v>65</v>
      </c>
    </row>
    <row r="2046" spans="1:4" x14ac:dyDescent="0.25">
      <c r="A2046" s="3" t="s">
        <v>2092</v>
      </c>
      <c r="B2046" s="2">
        <v>4</v>
      </c>
      <c r="C2046" s="3" t="s">
        <v>2087</v>
      </c>
      <c r="D2046">
        <v>46</v>
      </c>
    </row>
    <row r="2047" spans="1:4" x14ac:dyDescent="0.25">
      <c r="A2047" s="3" t="s">
        <v>2093</v>
      </c>
      <c r="B2047" s="2">
        <v>4</v>
      </c>
      <c r="C2047" s="3" t="s">
        <v>2094</v>
      </c>
      <c r="D2047">
        <v>46</v>
      </c>
    </row>
    <row r="2048" spans="1:4" x14ac:dyDescent="0.25">
      <c r="A2048" s="3" t="s">
        <v>2095</v>
      </c>
      <c r="B2048" s="2">
        <v>4</v>
      </c>
      <c r="C2048" s="3" t="s">
        <v>2096</v>
      </c>
      <c r="D2048">
        <v>46</v>
      </c>
    </row>
    <row r="2049" spans="1:4" x14ac:dyDescent="0.25">
      <c r="A2049" s="3" t="s">
        <v>2097</v>
      </c>
      <c r="B2049" s="2">
        <v>6</v>
      </c>
      <c r="C2049" s="3" t="s">
        <v>2098</v>
      </c>
      <c r="D2049">
        <v>72</v>
      </c>
    </row>
    <row r="2050" spans="1:4" x14ac:dyDescent="0.25">
      <c r="A2050" s="3" t="s">
        <v>2099</v>
      </c>
      <c r="B2050" s="2">
        <v>4</v>
      </c>
      <c r="C2050" s="3" t="s">
        <v>2087</v>
      </c>
      <c r="D2050">
        <v>46</v>
      </c>
    </row>
    <row r="2051" spans="1:4" x14ac:dyDescent="0.25">
      <c r="A2051" s="3" t="s">
        <v>2100</v>
      </c>
      <c r="B2051" s="2">
        <v>4</v>
      </c>
      <c r="C2051" s="3" t="s">
        <v>2101</v>
      </c>
      <c r="D2051">
        <v>46</v>
      </c>
    </row>
    <row r="2052" spans="1:4" x14ac:dyDescent="0.25">
      <c r="A2052" s="3" t="s">
        <v>2102</v>
      </c>
      <c r="B2052" s="2">
        <v>4</v>
      </c>
      <c r="C2052" s="3" t="s">
        <v>2094</v>
      </c>
      <c r="D2052">
        <v>46</v>
      </c>
    </row>
    <row r="2053" spans="1:4" x14ac:dyDescent="0.25">
      <c r="A2053" s="3" t="s">
        <v>4618</v>
      </c>
      <c r="B2053" s="2">
        <v>4</v>
      </c>
      <c r="C2053" s="3" t="s">
        <v>4619</v>
      </c>
      <c r="D2053">
        <v>46</v>
      </c>
    </row>
    <row r="2054" spans="1:4" x14ac:dyDescent="0.25">
      <c r="A2054" s="3" t="s">
        <v>4620</v>
      </c>
      <c r="B2054" s="2">
        <v>6</v>
      </c>
      <c r="C2054" s="3" t="s">
        <v>4336</v>
      </c>
      <c r="D2054">
        <v>72</v>
      </c>
    </row>
    <row r="2055" spans="1:4" x14ac:dyDescent="0.25">
      <c r="A2055" s="3" t="s">
        <v>2103</v>
      </c>
      <c r="B2055" s="2">
        <v>6</v>
      </c>
      <c r="C2055" s="3" t="s">
        <v>2073</v>
      </c>
      <c r="D2055">
        <v>72</v>
      </c>
    </row>
    <row r="2056" spans="1:4" x14ac:dyDescent="0.25">
      <c r="A2056" s="3" t="s">
        <v>2104</v>
      </c>
      <c r="B2056" s="2">
        <v>6</v>
      </c>
      <c r="C2056" s="3" t="s">
        <v>2073</v>
      </c>
      <c r="D2056">
        <v>72</v>
      </c>
    </row>
    <row r="2057" spans="1:4" x14ac:dyDescent="0.25">
      <c r="A2057" s="3" t="s">
        <v>2105</v>
      </c>
      <c r="B2057" s="2">
        <v>4</v>
      </c>
      <c r="C2057" s="3" t="s">
        <v>2101</v>
      </c>
      <c r="D2057">
        <v>46</v>
      </c>
    </row>
    <row r="2058" spans="1:4" x14ac:dyDescent="0.25">
      <c r="A2058" s="3" t="s">
        <v>2106</v>
      </c>
      <c r="B2058" s="2">
        <v>4</v>
      </c>
      <c r="C2058" s="3" t="s">
        <v>2101</v>
      </c>
      <c r="D2058">
        <v>46</v>
      </c>
    </row>
    <row r="2059" spans="1:4" x14ac:dyDescent="0.25">
      <c r="A2059" s="3" t="s">
        <v>2107</v>
      </c>
      <c r="B2059" s="2">
        <v>6</v>
      </c>
      <c r="C2059" s="3" t="s">
        <v>2108</v>
      </c>
      <c r="D2059">
        <v>72</v>
      </c>
    </row>
    <row r="2060" spans="1:4" x14ac:dyDescent="0.25">
      <c r="A2060" s="3" t="s">
        <v>4621</v>
      </c>
      <c r="B2060" s="2">
        <v>4</v>
      </c>
      <c r="C2060" s="3" t="s">
        <v>4619</v>
      </c>
      <c r="D2060">
        <v>46</v>
      </c>
    </row>
    <row r="2061" spans="1:4" x14ac:dyDescent="0.25">
      <c r="A2061" s="3" t="s">
        <v>2109</v>
      </c>
      <c r="B2061" s="2">
        <v>4</v>
      </c>
      <c r="C2061" s="3" t="s">
        <v>2101</v>
      </c>
      <c r="D2061">
        <v>46</v>
      </c>
    </row>
    <row r="2062" spans="1:4" x14ac:dyDescent="0.25">
      <c r="A2062" s="3" t="s">
        <v>2110</v>
      </c>
      <c r="B2062" s="2">
        <v>6</v>
      </c>
      <c r="C2062" s="3" t="s">
        <v>2111</v>
      </c>
      <c r="D2062">
        <v>72</v>
      </c>
    </row>
    <row r="2063" spans="1:4" x14ac:dyDescent="0.25">
      <c r="A2063" s="3" t="s">
        <v>4622</v>
      </c>
      <c r="B2063" s="2">
        <v>4</v>
      </c>
      <c r="C2063" s="3" t="s">
        <v>4619</v>
      </c>
      <c r="D2063">
        <v>46</v>
      </c>
    </row>
    <row r="2064" spans="1:4" x14ac:dyDescent="0.25">
      <c r="A2064" s="3" t="s">
        <v>2112</v>
      </c>
      <c r="B2064" s="2">
        <v>6</v>
      </c>
      <c r="C2064" s="3" t="s">
        <v>2111</v>
      </c>
      <c r="D2064">
        <v>72</v>
      </c>
    </row>
    <row r="2065" spans="1:4" x14ac:dyDescent="0.25">
      <c r="A2065" s="3" t="s">
        <v>2113</v>
      </c>
      <c r="B2065" s="2">
        <v>4</v>
      </c>
      <c r="C2065" s="3" t="s">
        <v>2096</v>
      </c>
      <c r="D2065">
        <v>46</v>
      </c>
    </row>
    <row r="2066" spans="1:4" x14ac:dyDescent="0.25">
      <c r="A2066" s="3" t="s">
        <v>2114</v>
      </c>
      <c r="B2066" s="2">
        <v>4</v>
      </c>
      <c r="C2066" s="3" t="s">
        <v>2115</v>
      </c>
      <c r="D2066">
        <v>46</v>
      </c>
    </row>
    <row r="2067" spans="1:4" x14ac:dyDescent="0.25">
      <c r="A2067" s="3" t="s">
        <v>2116</v>
      </c>
      <c r="B2067" s="2">
        <v>6</v>
      </c>
      <c r="C2067" s="3" t="s">
        <v>2117</v>
      </c>
      <c r="D2067">
        <v>72</v>
      </c>
    </row>
    <row r="2068" spans="1:4" x14ac:dyDescent="0.25">
      <c r="A2068" s="3" t="s">
        <v>2118</v>
      </c>
      <c r="B2068" s="2">
        <v>6</v>
      </c>
      <c r="C2068" s="3" t="s">
        <v>2108</v>
      </c>
      <c r="D2068">
        <v>72</v>
      </c>
    </row>
    <row r="2069" spans="1:4" x14ac:dyDescent="0.25">
      <c r="A2069" s="3" t="s">
        <v>2119</v>
      </c>
      <c r="B2069" s="2">
        <v>6</v>
      </c>
      <c r="C2069" s="3" t="s">
        <v>2108</v>
      </c>
      <c r="D2069">
        <v>72</v>
      </c>
    </row>
    <row r="2070" spans="1:4" x14ac:dyDescent="0.25">
      <c r="A2070" s="3" t="s">
        <v>2120</v>
      </c>
      <c r="B2070" s="2">
        <v>4</v>
      </c>
      <c r="C2070" s="3" t="s">
        <v>2115</v>
      </c>
      <c r="D2070">
        <v>46</v>
      </c>
    </row>
    <row r="2071" spans="1:4" x14ac:dyDescent="0.25">
      <c r="A2071" s="3" t="s">
        <v>2121</v>
      </c>
      <c r="B2071" s="2">
        <v>6</v>
      </c>
      <c r="C2071" s="3" t="s">
        <v>2117</v>
      </c>
      <c r="D2071">
        <v>72</v>
      </c>
    </row>
    <row r="2072" spans="1:4" x14ac:dyDescent="0.25">
      <c r="A2072" s="3" t="s">
        <v>2122</v>
      </c>
      <c r="B2072" s="2">
        <v>4</v>
      </c>
      <c r="C2072" s="3" t="s">
        <v>2115</v>
      </c>
      <c r="D2072">
        <v>46</v>
      </c>
    </row>
    <row r="2073" spans="1:4" x14ac:dyDescent="0.25">
      <c r="A2073" s="3" t="s">
        <v>2123</v>
      </c>
      <c r="B2073" s="2">
        <v>6</v>
      </c>
      <c r="C2073" s="3" t="s">
        <v>2124</v>
      </c>
      <c r="D2073">
        <v>72</v>
      </c>
    </row>
    <row r="2074" spans="1:4" x14ac:dyDescent="0.25">
      <c r="A2074" s="3" t="s">
        <v>2125</v>
      </c>
      <c r="B2074" s="2">
        <v>6</v>
      </c>
      <c r="C2074" s="3" t="s">
        <v>2124</v>
      </c>
      <c r="D2074">
        <v>72</v>
      </c>
    </row>
    <row r="2075" spans="1:4" x14ac:dyDescent="0.25">
      <c r="A2075" s="3" t="s">
        <v>2126</v>
      </c>
      <c r="B2075" s="2">
        <v>4</v>
      </c>
      <c r="C2075" s="3" t="s">
        <v>2127</v>
      </c>
      <c r="D2075">
        <v>46</v>
      </c>
    </row>
    <row r="2076" spans="1:4" x14ac:dyDescent="0.25">
      <c r="A2076" s="3" t="s">
        <v>2128</v>
      </c>
      <c r="B2076" s="2">
        <v>4</v>
      </c>
      <c r="C2076" s="3" t="s">
        <v>2127</v>
      </c>
      <c r="D2076">
        <v>46</v>
      </c>
    </row>
    <row r="2077" spans="1:4" x14ac:dyDescent="0.25">
      <c r="A2077" s="3" t="s">
        <v>2129</v>
      </c>
      <c r="B2077" s="2">
        <v>4</v>
      </c>
      <c r="C2077" s="3" t="s">
        <v>2127</v>
      </c>
      <c r="D2077">
        <v>46</v>
      </c>
    </row>
    <row r="2078" spans="1:4" x14ac:dyDescent="0.25">
      <c r="A2078" s="3" t="s">
        <v>2130</v>
      </c>
      <c r="B2078" s="2">
        <v>4</v>
      </c>
      <c r="C2078" s="3" t="s">
        <v>2127</v>
      </c>
      <c r="D2078">
        <v>46</v>
      </c>
    </row>
    <row r="2079" spans="1:4" x14ac:dyDescent="0.25">
      <c r="A2079" s="3" t="s">
        <v>4623</v>
      </c>
      <c r="B2079" s="2">
        <v>6</v>
      </c>
      <c r="C2079" s="3" t="s">
        <v>4519</v>
      </c>
      <c r="D2079">
        <v>72</v>
      </c>
    </row>
    <row r="2080" spans="1:4" x14ac:dyDescent="0.25">
      <c r="A2080" s="3" t="s">
        <v>4624</v>
      </c>
      <c r="B2080" s="2">
        <v>6</v>
      </c>
      <c r="C2080" s="3" t="s">
        <v>4519</v>
      </c>
      <c r="D2080">
        <v>72</v>
      </c>
    </row>
    <row r="2081" spans="1:4" x14ac:dyDescent="0.25">
      <c r="A2081" s="3" t="s">
        <v>2131</v>
      </c>
      <c r="B2081" s="2">
        <v>6</v>
      </c>
      <c r="C2081" s="3" t="s">
        <v>2132</v>
      </c>
      <c r="D2081">
        <v>72</v>
      </c>
    </row>
    <row r="2082" spans="1:4" x14ac:dyDescent="0.25">
      <c r="A2082" s="3" t="s">
        <v>4625</v>
      </c>
      <c r="B2082" s="2">
        <v>6</v>
      </c>
      <c r="C2082" s="3" t="s">
        <v>4519</v>
      </c>
      <c r="D2082">
        <v>72</v>
      </c>
    </row>
    <row r="2083" spans="1:4" x14ac:dyDescent="0.25">
      <c r="A2083" s="3" t="s">
        <v>4626</v>
      </c>
      <c r="B2083" s="2">
        <v>6</v>
      </c>
      <c r="C2083" s="3" t="s">
        <v>4519</v>
      </c>
      <c r="D2083">
        <v>72</v>
      </c>
    </row>
    <row r="2084" spans="1:4" x14ac:dyDescent="0.25">
      <c r="A2084" s="3" t="s">
        <v>2133</v>
      </c>
      <c r="B2084" s="2">
        <v>6</v>
      </c>
      <c r="C2084" s="3" t="s">
        <v>2132</v>
      </c>
      <c r="D2084">
        <v>72</v>
      </c>
    </row>
    <row r="2085" spans="1:4" x14ac:dyDescent="0.25">
      <c r="A2085" s="3" t="s">
        <v>2134</v>
      </c>
      <c r="B2085" s="2">
        <v>6</v>
      </c>
      <c r="C2085" s="3" t="s">
        <v>2132</v>
      </c>
      <c r="D2085">
        <v>72</v>
      </c>
    </row>
    <row r="2086" spans="1:4" x14ac:dyDescent="0.25">
      <c r="A2086" s="3" t="s">
        <v>2135</v>
      </c>
      <c r="B2086" s="2">
        <v>6</v>
      </c>
      <c r="C2086" s="3" t="s">
        <v>2132</v>
      </c>
      <c r="D2086">
        <v>72</v>
      </c>
    </row>
    <row r="2087" spans="1:4" x14ac:dyDescent="0.25">
      <c r="A2087" s="3" t="s">
        <v>2136</v>
      </c>
      <c r="B2087" s="2">
        <v>6</v>
      </c>
      <c r="C2087" s="3" t="s">
        <v>2137</v>
      </c>
      <c r="D2087">
        <v>72</v>
      </c>
    </row>
    <row r="2088" spans="1:4" x14ac:dyDescent="0.25">
      <c r="A2088" s="3" t="s">
        <v>2138</v>
      </c>
      <c r="B2088" s="2">
        <v>4</v>
      </c>
      <c r="C2088" s="3" t="s">
        <v>2139</v>
      </c>
      <c r="D2088">
        <v>46</v>
      </c>
    </row>
    <row r="2089" spans="1:4" x14ac:dyDescent="0.25">
      <c r="A2089" s="3" t="s">
        <v>2140</v>
      </c>
      <c r="B2089" s="2">
        <v>4</v>
      </c>
      <c r="C2089" s="3" t="s">
        <v>2139</v>
      </c>
      <c r="D2089">
        <v>46</v>
      </c>
    </row>
    <row r="2090" spans="1:4" x14ac:dyDescent="0.25">
      <c r="A2090" s="3" t="s">
        <v>2141</v>
      </c>
      <c r="B2090" s="2">
        <v>6</v>
      </c>
      <c r="C2090" s="3" t="s">
        <v>2142</v>
      </c>
      <c r="D2090">
        <v>72</v>
      </c>
    </row>
    <row r="2091" spans="1:4" x14ac:dyDescent="0.25">
      <c r="A2091" s="3" t="s">
        <v>2143</v>
      </c>
      <c r="B2091" s="2">
        <v>4</v>
      </c>
      <c r="C2091" s="3" t="s">
        <v>2144</v>
      </c>
      <c r="D2091">
        <v>46</v>
      </c>
    </row>
    <row r="2092" spans="1:4" x14ac:dyDescent="0.25">
      <c r="A2092" s="3" t="s">
        <v>2145</v>
      </c>
      <c r="B2092" s="2">
        <v>6</v>
      </c>
      <c r="C2092" s="3" t="s">
        <v>2146</v>
      </c>
      <c r="D2092">
        <v>72</v>
      </c>
    </row>
    <row r="2093" spans="1:4" x14ac:dyDescent="0.25">
      <c r="A2093" s="3" t="s">
        <v>2147</v>
      </c>
      <c r="B2093" s="2">
        <v>6</v>
      </c>
      <c r="C2093" s="3" t="s">
        <v>2146</v>
      </c>
      <c r="D2093">
        <v>72</v>
      </c>
    </row>
    <row r="2094" spans="1:4" x14ac:dyDescent="0.25">
      <c r="A2094" s="3" t="s">
        <v>2148</v>
      </c>
      <c r="B2094" s="2">
        <v>6</v>
      </c>
      <c r="C2094" s="3" t="s">
        <v>2146</v>
      </c>
      <c r="D2094">
        <v>72</v>
      </c>
    </row>
    <row r="2095" spans="1:4" x14ac:dyDescent="0.25">
      <c r="A2095" s="3" t="s">
        <v>2149</v>
      </c>
      <c r="B2095" s="2">
        <v>4</v>
      </c>
      <c r="C2095" s="3" t="s">
        <v>2150</v>
      </c>
      <c r="D2095">
        <v>46</v>
      </c>
    </row>
    <row r="2096" spans="1:4" x14ac:dyDescent="0.25">
      <c r="A2096" s="3" t="s">
        <v>2151</v>
      </c>
      <c r="B2096" s="2">
        <v>4</v>
      </c>
      <c r="C2096" s="3" t="s">
        <v>2150</v>
      </c>
      <c r="D2096">
        <v>46</v>
      </c>
    </row>
    <row r="2097" spans="1:4" x14ac:dyDescent="0.25">
      <c r="A2097" s="3" t="s">
        <v>2152</v>
      </c>
      <c r="B2097" s="2">
        <v>6</v>
      </c>
      <c r="C2097" s="3" t="s">
        <v>2146</v>
      </c>
      <c r="D2097">
        <v>72</v>
      </c>
    </row>
    <row r="2098" spans="1:4" x14ac:dyDescent="0.25">
      <c r="A2098" s="3" t="s">
        <v>2153</v>
      </c>
      <c r="B2098" s="2">
        <v>6</v>
      </c>
      <c r="C2098" s="3" t="s">
        <v>2146</v>
      </c>
      <c r="D2098">
        <v>72</v>
      </c>
    </row>
    <row r="2099" spans="1:4" x14ac:dyDescent="0.25">
      <c r="A2099" s="3" t="s">
        <v>2154</v>
      </c>
      <c r="B2099" s="2">
        <v>6</v>
      </c>
      <c r="C2099" s="3" t="s">
        <v>2146</v>
      </c>
      <c r="D2099">
        <v>72</v>
      </c>
    </row>
    <row r="2100" spans="1:4" x14ac:dyDescent="0.25">
      <c r="A2100" s="3" t="s">
        <v>2466</v>
      </c>
      <c r="B2100" s="2">
        <v>4</v>
      </c>
      <c r="C2100" s="3" t="s">
        <v>2155</v>
      </c>
      <c r="D2100">
        <v>46</v>
      </c>
    </row>
    <row r="2101" spans="1:4" x14ac:dyDescent="0.25">
      <c r="A2101" s="3" t="s">
        <v>2156</v>
      </c>
      <c r="B2101" s="2">
        <v>6</v>
      </c>
      <c r="C2101" s="3" t="s">
        <v>2157</v>
      </c>
      <c r="D2101">
        <v>72</v>
      </c>
    </row>
    <row r="2102" spans="1:4" x14ac:dyDescent="0.25">
      <c r="A2102" s="3" t="s">
        <v>2158</v>
      </c>
      <c r="B2102" s="2">
        <v>6</v>
      </c>
      <c r="C2102" s="3" t="s">
        <v>2159</v>
      </c>
      <c r="D2102">
        <v>72</v>
      </c>
    </row>
    <row r="2103" spans="1:4" x14ac:dyDescent="0.25">
      <c r="A2103" s="3" t="s">
        <v>2160</v>
      </c>
      <c r="B2103" s="2">
        <v>6</v>
      </c>
      <c r="C2103" s="3" t="s">
        <v>2157</v>
      </c>
      <c r="D2103">
        <v>72</v>
      </c>
    </row>
    <row r="2104" spans="1:4" x14ac:dyDescent="0.25">
      <c r="A2104" s="3" t="s">
        <v>2161</v>
      </c>
      <c r="B2104" s="2">
        <v>6</v>
      </c>
      <c r="C2104" s="3" t="s">
        <v>2157</v>
      </c>
      <c r="D2104">
        <v>72</v>
      </c>
    </row>
    <row r="2105" spans="1:4" x14ac:dyDescent="0.25">
      <c r="A2105" s="3" t="s">
        <v>2162</v>
      </c>
      <c r="B2105" s="2">
        <v>4</v>
      </c>
      <c r="C2105" s="3" t="s">
        <v>2163</v>
      </c>
      <c r="D2105">
        <v>46</v>
      </c>
    </row>
    <row r="2106" spans="1:4" x14ac:dyDescent="0.25">
      <c r="A2106" s="3" t="s">
        <v>2164</v>
      </c>
      <c r="B2106" s="2">
        <v>6</v>
      </c>
      <c r="C2106" s="3" t="s">
        <v>2159</v>
      </c>
      <c r="D2106">
        <v>72</v>
      </c>
    </row>
    <row r="2107" spans="1:4" x14ac:dyDescent="0.25">
      <c r="A2107" s="3" t="s">
        <v>2165</v>
      </c>
      <c r="B2107" s="2">
        <v>6</v>
      </c>
      <c r="C2107" s="3" t="s">
        <v>2159</v>
      </c>
      <c r="D2107">
        <v>72</v>
      </c>
    </row>
    <row r="2108" spans="1:4" x14ac:dyDescent="0.25">
      <c r="A2108" s="3" t="s">
        <v>3672</v>
      </c>
      <c r="B2108" s="2">
        <v>4</v>
      </c>
      <c r="C2108" s="3" t="s">
        <v>3673</v>
      </c>
      <c r="D2108">
        <v>46</v>
      </c>
    </row>
    <row r="2109" spans="1:4" x14ac:dyDescent="0.25">
      <c r="A2109" s="3" t="s">
        <v>2467</v>
      </c>
      <c r="B2109" s="2">
        <v>6</v>
      </c>
      <c r="C2109" s="3" t="s">
        <v>2124</v>
      </c>
      <c r="D2109">
        <v>72</v>
      </c>
    </row>
    <row r="2110" spans="1:4" x14ac:dyDescent="0.25">
      <c r="A2110" s="3" t="s">
        <v>2468</v>
      </c>
      <c r="B2110" s="2">
        <v>4</v>
      </c>
      <c r="C2110" s="3" t="s">
        <v>2166</v>
      </c>
      <c r="D2110">
        <v>46</v>
      </c>
    </row>
    <row r="2111" spans="1:4" x14ac:dyDescent="0.25">
      <c r="A2111" s="3" t="s">
        <v>2469</v>
      </c>
      <c r="B2111" s="2">
        <v>4</v>
      </c>
      <c r="C2111" s="3" t="s">
        <v>2166</v>
      </c>
      <c r="D2111">
        <v>46</v>
      </c>
    </row>
    <row r="2112" spans="1:4" x14ac:dyDescent="0.25">
      <c r="A2112" s="3" t="s">
        <v>4518</v>
      </c>
      <c r="B2112" s="2">
        <v>6</v>
      </c>
      <c r="C2112" s="3" t="s">
        <v>4519</v>
      </c>
      <c r="D2112">
        <v>72</v>
      </c>
    </row>
    <row r="2113" spans="1:4" x14ac:dyDescent="0.25">
      <c r="A2113" s="3" t="s">
        <v>2470</v>
      </c>
      <c r="B2113" s="2">
        <v>4</v>
      </c>
      <c r="C2113" s="3" t="s">
        <v>2150</v>
      </c>
      <c r="D2113">
        <v>46</v>
      </c>
    </row>
    <row r="2114" spans="1:4" x14ac:dyDescent="0.25">
      <c r="A2114" s="3" t="s">
        <v>2801</v>
      </c>
      <c r="B2114" s="2">
        <v>4</v>
      </c>
      <c r="C2114" s="3" t="s">
        <v>2739</v>
      </c>
      <c r="D2114">
        <v>46</v>
      </c>
    </row>
    <row r="2115" spans="1:4" x14ac:dyDescent="0.25">
      <c r="A2115" s="3" t="s">
        <v>4520</v>
      </c>
      <c r="B2115" s="2">
        <v>4</v>
      </c>
      <c r="C2115" s="3" t="s">
        <v>4521</v>
      </c>
      <c r="D2115">
        <v>46</v>
      </c>
    </row>
    <row r="2116" spans="1:4" x14ac:dyDescent="0.25">
      <c r="A2116" s="3" t="s">
        <v>4522</v>
      </c>
      <c r="B2116" s="2">
        <v>4</v>
      </c>
      <c r="C2116" s="3" t="s">
        <v>4521</v>
      </c>
      <c r="D2116">
        <v>46</v>
      </c>
    </row>
    <row r="2117" spans="1:4" x14ac:dyDescent="0.25">
      <c r="A2117" s="3" t="s">
        <v>2802</v>
      </c>
      <c r="B2117" s="2">
        <v>6</v>
      </c>
      <c r="C2117" s="3" t="s">
        <v>2167</v>
      </c>
      <c r="D2117">
        <v>72</v>
      </c>
    </row>
    <row r="2118" spans="1:4" x14ac:dyDescent="0.25">
      <c r="A2118" s="3" t="s">
        <v>2168</v>
      </c>
      <c r="B2118" s="2">
        <v>6</v>
      </c>
      <c r="C2118" s="3" t="s">
        <v>2167</v>
      </c>
      <c r="D2118">
        <v>72</v>
      </c>
    </row>
    <row r="2119" spans="1:4" x14ac:dyDescent="0.25">
      <c r="A2119" s="3" t="s">
        <v>2471</v>
      </c>
      <c r="B2119" s="2">
        <v>4</v>
      </c>
      <c r="C2119" s="3" t="s">
        <v>2169</v>
      </c>
      <c r="D2119">
        <v>46</v>
      </c>
    </row>
    <row r="2120" spans="1:4" x14ac:dyDescent="0.25">
      <c r="A2120" s="3" t="s">
        <v>2472</v>
      </c>
      <c r="B2120" s="2">
        <v>4</v>
      </c>
      <c r="C2120" s="3" t="s">
        <v>2169</v>
      </c>
      <c r="D2120">
        <v>46</v>
      </c>
    </row>
    <row r="2121" spans="1:4" x14ac:dyDescent="0.25">
      <c r="A2121" s="3" t="s">
        <v>2473</v>
      </c>
      <c r="B2121" s="2">
        <v>4</v>
      </c>
      <c r="C2121" s="3" t="s">
        <v>2170</v>
      </c>
      <c r="D2121">
        <v>46</v>
      </c>
    </row>
    <row r="2122" spans="1:4" x14ac:dyDescent="0.25">
      <c r="A2122" s="3" t="s">
        <v>2171</v>
      </c>
      <c r="B2122" s="2">
        <v>6</v>
      </c>
      <c r="C2122" s="3" t="s">
        <v>2172</v>
      </c>
      <c r="D2122">
        <v>72</v>
      </c>
    </row>
    <row r="2123" spans="1:4" x14ac:dyDescent="0.25">
      <c r="A2123" s="3" t="s">
        <v>4417</v>
      </c>
      <c r="B2123" s="2">
        <v>4</v>
      </c>
      <c r="C2123" s="3" t="s">
        <v>4418</v>
      </c>
      <c r="D2123">
        <v>46</v>
      </c>
    </row>
    <row r="2124" spans="1:4" x14ac:dyDescent="0.25">
      <c r="A2124" s="3" t="s">
        <v>2173</v>
      </c>
      <c r="B2124" s="2">
        <v>6</v>
      </c>
      <c r="C2124" s="3" t="s">
        <v>2172</v>
      </c>
      <c r="D2124">
        <v>72</v>
      </c>
    </row>
    <row r="2125" spans="1:4" x14ac:dyDescent="0.25">
      <c r="A2125" s="3" t="s">
        <v>2474</v>
      </c>
      <c r="B2125" s="2">
        <v>4</v>
      </c>
      <c r="C2125" s="3" t="s">
        <v>2174</v>
      </c>
      <c r="D2125">
        <v>54</v>
      </c>
    </row>
    <row r="2126" spans="1:4" x14ac:dyDescent="0.25">
      <c r="A2126" s="3" t="s">
        <v>2175</v>
      </c>
      <c r="B2126" s="2">
        <v>6</v>
      </c>
      <c r="C2126" s="3" t="s">
        <v>2172</v>
      </c>
      <c r="D2126">
        <v>72</v>
      </c>
    </row>
    <row r="2127" spans="1:4" x14ac:dyDescent="0.25">
      <c r="A2127" s="3" t="s">
        <v>2176</v>
      </c>
      <c r="B2127" s="2">
        <v>6</v>
      </c>
      <c r="C2127" s="3" t="s">
        <v>2172</v>
      </c>
      <c r="D2127">
        <v>72</v>
      </c>
    </row>
    <row r="2128" spans="1:4" x14ac:dyDescent="0.25">
      <c r="A2128" s="3" t="s">
        <v>2475</v>
      </c>
      <c r="B2128" s="2">
        <v>6</v>
      </c>
      <c r="C2128" s="3" t="s">
        <v>2137</v>
      </c>
      <c r="D2128">
        <v>72</v>
      </c>
    </row>
    <row r="2129" spans="1:4" x14ac:dyDescent="0.25">
      <c r="A2129" s="3" t="s">
        <v>2476</v>
      </c>
      <c r="B2129" s="2">
        <v>6</v>
      </c>
      <c r="C2129" s="3" t="s">
        <v>2137</v>
      </c>
      <c r="D2129">
        <v>72</v>
      </c>
    </row>
    <row r="2130" spans="1:4" x14ac:dyDescent="0.25">
      <c r="A2130" s="3" t="s">
        <v>3117</v>
      </c>
      <c r="B2130" s="2">
        <v>6</v>
      </c>
      <c r="C2130" s="3" t="s">
        <v>2177</v>
      </c>
      <c r="D2130">
        <v>72</v>
      </c>
    </row>
    <row r="2131" spans="1:4" x14ac:dyDescent="0.25">
      <c r="A2131" s="3" t="s">
        <v>2477</v>
      </c>
      <c r="B2131" s="2">
        <v>6</v>
      </c>
      <c r="C2131" s="3" t="s">
        <v>2177</v>
      </c>
      <c r="D2131">
        <v>72</v>
      </c>
    </row>
    <row r="2132" spans="1:4" x14ac:dyDescent="0.25">
      <c r="A2132" s="3" t="s">
        <v>2178</v>
      </c>
      <c r="B2132" s="2">
        <v>4</v>
      </c>
      <c r="C2132" s="3" t="s">
        <v>2179</v>
      </c>
      <c r="D2132">
        <v>46</v>
      </c>
    </row>
    <row r="2133" spans="1:4" x14ac:dyDescent="0.25">
      <c r="A2133" s="3" t="s">
        <v>2180</v>
      </c>
      <c r="B2133" s="2">
        <v>4</v>
      </c>
      <c r="C2133" s="3" t="s">
        <v>2179</v>
      </c>
      <c r="D2133">
        <v>46</v>
      </c>
    </row>
    <row r="2134" spans="1:4" x14ac:dyDescent="0.25">
      <c r="A2134" s="3" t="s">
        <v>2181</v>
      </c>
      <c r="B2134" s="2">
        <v>4</v>
      </c>
      <c r="C2134" s="3" t="s">
        <v>2179</v>
      </c>
      <c r="D2134">
        <v>46</v>
      </c>
    </row>
    <row r="2135" spans="1:4" x14ac:dyDescent="0.25">
      <c r="A2135" s="3" t="s">
        <v>2838</v>
      </c>
      <c r="B2135" s="2">
        <v>4</v>
      </c>
      <c r="C2135" s="3" t="s">
        <v>2839</v>
      </c>
      <c r="D2135">
        <v>46</v>
      </c>
    </row>
    <row r="2136" spans="1:4" x14ac:dyDescent="0.25">
      <c r="A2136" s="3" t="s">
        <v>2182</v>
      </c>
      <c r="B2136" s="2">
        <v>6</v>
      </c>
      <c r="C2136" s="3" t="s">
        <v>2183</v>
      </c>
      <c r="D2136">
        <v>72</v>
      </c>
    </row>
    <row r="2137" spans="1:4" x14ac:dyDescent="0.25">
      <c r="A2137" s="3" t="s">
        <v>2840</v>
      </c>
      <c r="B2137" s="2">
        <v>6</v>
      </c>
      <c r="C2137" s="3" t="s">
        <v>2841</v>
      </c>
      <c r="D2137">
        <v>72</v>
      </c>
    </row>
    <row r="2138" spans="1:4" x14ac:dyDescent="0.25">
      <c r="A2138" s="3" t="s">
        <v>2842</v>
      </c>
      <c r="B2138" s="2">
        <v>4</v>
      </c>
      <c r="C2138" s="3" t="s">
        <v>2843</v>
      </c>
      <c r="D2138">
        <v>54</v>
      </c>
    </row>
    <row r="2139" spans="1:4" x14ac:dyDescent="0.25">
      <c r="A2139" s="3" t="s">
        <v>3118</v>
      </c>
      <c r="B2139" s="2">
        <v>6</v>
      </c>
      <c r="C2139" s="3" t="s">
        <v>2184</v>
      </c>
      <c r="D2139">
        <v>72</v>
      </c>
    </row>
    <row r="2140" spans="1:4" x14ac:dyDescent="0.25">
      <c r="A2140" s="3" t="s">
        <v>2185</v>
      </c>
      <c r="B2140" s="2">
        <v>4</v>
      </c>
      <c r="C2140" s="3" t="s">
        <v>2179</v>
      </c>
      <c r="D2140">
        <v>46</v>
      </c>
    </row>
    <row r="2141" spans="1:4" x14ac:dyDescent="0.25">
      <c r="A2141" s="3" t="s">
        <v>2186</v>
      </c>
      <c r="B2141" s="2">
        <v>4</v>
      </c>
      <c r="C2141" s="3" t="s">
        <v>2179</v>
      </c>
      <c r="D2141">
        <v>46</v>
      </c>
    </row>
    <row r="2142" spans="1:4" x14ac:dyDescent="0.25">
      <c r="A2142" s="3" t="s">
        <v>3119</v>
      </c>
      <c r="B2142" s="2">
        <v>6</v>
      </c>
      <c r="C2142" s="3" t="s">
        <v>2184</v>
      </c>
      <c r="D2142">
        <v>72</v>
      </c>
    </row>
    <row r="2143" spans="1:4" x14ac:dyDescent="0.25">
      <c r="A2143" s="3" t="s">
        <v>2187</v>
      </c>
      <c r="B2143" s="2">
        <v>4</v>
      </c>
      <c r="C2143" s="3" t="s">
        <v>2188</v>
      </c>
      <c r="D2143">
        <v>46</v>
      </c>
    </row>
    <row r="2144" spans="1:4" x14ac:dyDescent="0.25">
      <c r="A2144" s="3" t="s">
        <v>3674</v>
      </c>
      <c r="B2144" s="2">
        <v>4</v>
      </c>
      <c r="C2144" s="3" t="s">
        <v>3673</v>
      </c>
      <c r="D2144">
        <v>46</v>
      </c>
    </row>
    <row r="2145" spans="1:4" x14ac:dyDescent="0.25">
      <c r="A2145" s="3" t="s">
        <v>2478</v>
      </c>
      <c r="B2145" s="2">
        <v>4</v>
      </c>
      <c r="C2145" s="3" t="s">
        <v>2189</v>
      </c>
      <c r="D2145">
        <v>46</v>
      </c>
    </row>
    <row r="2146" spans="1:4" x14ac:dyDescent="0.25">
      <c r="A2146" s="3" t="s">
        <v>2479</v>
      </c>
      <c r="B2146" s="2">
        <v>6</v>
      </c>
      <c r="C2146" s="3" t="s">
        <v>2190</v>
      </c>
      <c r="D2146">
        <v>72</v>
      </c>
    </row>
    <row r="2147" spans="1:4" x14ac:dyDescent="0.25">
      <c r="A2147" s="3" t="s">
        <v>2480</v>
      </c>
      <c r="B2147" s="2">
        <v>4</v>
      </c>
      <c r="C2147" s="3" t="s">
        <v>2155</v>
      </c>
      <c r="D2147">
        <v>46</v>
      </c>
    </row>
    <row r="2148" spans="1:4" x14ac:dyDescent="0.25">
      <c r="A2148" s="3" t="s">
        <v>2844</v>
      </c>
      <c r="B2148" s="2">
        <v>4</v>
      </c>
      <c r="C2148" s="3" t="s">
        <v>2845</v>
      </c>
      <c r="D2148">
        <v>50</v>
      </c>
    </row>
    <row r="2149" spans="1:4" x14ac:dyDescent="0.25">
      <c r="A2149" s="3" t="s">
        <v>2481</v>
      </c>
      <c r="B2149" s="2">
        <v>6</v>
      </c>
      <c r="C2149" s="3" t="s">
        <v>2190</v>
      </c>
      <c r="D2149">
        <v>72</v>
      </c>
    </row>
    <row r="2150" spans="1:4" x14ac:dyDescent="0.25">
      <c r="A2150" s="3" t="s">
        <v>2191</v>
      </c>
      <c r="B2150" s="2">
        <v>4</v>
      </c>
      <c r="C2150" s="3" t="s">
        <v>2087</v>
      </c>
      <c r="D2150">
        <v>46</v>
      </c>
    </row>
    <row r="2151" spans="1:4" x14ac:dyDescent="0.25">
      <c r="A2151" s="3" t="s">
        <v>2192</v>
      </c>
      <c r="B2151" s="2">
        <v>4</v>
      </c>
      <c r="C2151" s="3" t="s">
        <v>2087</v>
      </c>
      <c r="D2151">
        <v>46</v>
      </c>
    </row>
    <row r="2152" spans="1:4" x14ac:dyDescent="0.25">
      <c r="A2152" s="3" t="s">
        <v>2193</v>
      </c>
      <c r="B2152" s="2">
        <v>6</v>
      </c>
      <c r="C2152" s="3" t="s">
        <v>2194</v>
      </c>
      <c r="D2152">
        <v>76</v>
      </c>
    </row>
    <row r="2153" spans="1:4" x14ac:dyDescent="0.25">
      <c r="A2153" s="3" t="s">
        <v>3120</v>
      </c>
      <c r="B2153" s="2">
        <v>4</v>
      </c>
      <c r="C2153" s="3" t="s">
        <v>2195</v>
      </c>
      <c r="D2153">
        <v>46</v>
      </c>
    </row>
    <row r="2154" spans="1:4" x14ac:dyDescent="0.25">
      <c r="A2154" s="3" t="s">
        <v>3121</v>
      </c>
      <c r="B2154" s="2">
        <v>5</v>
      </c>
      <c r="C2154" s="3" t="s">
        <v>2196</v>
      </c>
      <c r="D2154">
        <v>60</v>
      </c>
    </row>
    <row r="2155" spans="1:4" x14ac:dyDescent="0.25">
      <c r="A2155" s="3" t="s">
        <v>2197</v>
      </c>
      <c r="B2155" s="2">
        <v>4</v>
      </c>
      <c r="C2155" s="3" t="s">
        <v>2087</v>
      </c>
      <c r="D2155">
        <v>46</v>
      </c>
    </row>
    <row r="2156" spans="1:4" x14ac:dyDescent="0.25">
      <c r="A2156" s="3" t="s">
        <v>2198</v>
      </c>
      <c r="B2156" s="2">
        <v>4</v>
      </c>
      <c r="C2156" s="3" t="s">
        <v>2188</v>
      </c>
      <c r="D2156">
        <v>46</v>
      </c>
    </row>
    <row r="2157" spans="1:4" x14ac:dyDescent="0.25">
      <c r="A2157" s="3" t="s">
        <v>2199</v>
      </c>
      <c r="B2157" s="2">
        <v>4</v>
      </c>
      <c r="C2157" s="3" t="s">
        <v>2087</v>
      </c>
      <c r="D2157">
        <v>46</v>
      </c>
    </row>
    <row r="2158" spans="1:4" x14ac:dyDescent="0.25">
      <c r="A2158" s="3" t="s">
        <v>2200</v>
      </c>
      <c r="B2158" s="2">
        <v>4</v>
      </c>
      <c r="C2158" s="3" t="s">
        <v>2087</v>
      </c>
      <c r="D2158">
        <v>46</v>
      </c>
    </row>
    <row r="2159" spans="1:4" x14ac:dyDescent="0.25">
      <c r="A2159" s="3" t="s">
        <v>2482</v>
      </c>
      <c r="B2159" s="2">
        <v>4</v>
      </c>
      <c r="C2159" s="3" t="s">
        <v>2087</v>
      </c>
      <c r="D2159">
        <v>46</v>
      </c>
    </row>
    <row r="2160" spans="1:4" x14ac:dyDescent="0.25">
      <c r="A2160" s="3" t="s">
        <v>2201</v>
      </c>
      <c r="B2160" s="2">
        <v>6</v>
      </c>
      <c r="C2160" s="3" t="s">
        <v>2137</v>
      </c>
      <c r="D2160">
        <v>72</v>
      </c>
    </row>
    <row r="2161" spans="1:4" x14ac:dyDescent="0.25">
      <c r="A2161" s="3" t="s">
        <v>2483</v>
      </c>
      <c r="B2161" s="2">
        <v>4</v>
      </c>
      <c r="C2161" s="3" t="s">
        <v>2188</v>
      </c>
      <c r="D2161">
        <v>46</v>
      </c>
    </row>
    <row r="2162" spans="1:4" x14ac:dyDescent="0.25">
      <c r="A2162" s="3" t="s">
        <v>2484</v>
      </c>
      <c r="B2162" s="2">
        <v>4</v>
      </c>
      <c r="C2162" s="3" t="s">
        <v>2188</v>
      </c>
      <c r="D2162">
        <v>46</v>
      </c>
    </row>
    <row r="2163" spans="1:4" x14ac:dyDescent="0.25">
      <c r="A2163" s="3" t="s">
        <v>2202</v>
      </c>
      <c r="B2163" s="2">
        <v>4</v>
      </c>
      <c r="C2163" s="3" t="s">
        <v>2188</v>
      </c>
      <c r="D2163">
        <v>46</v>
      </c>
    </row>
    <row r="2164" spans="1:4" x14ac:dyDescent="0.25">
      <c r="A2164" s="3" t="s">
        <v>2485</v>
      </c>
      <c r="B2164" s="2">
        <v>4</v>
      </c>
      <c r="C2164" s="3" t="s">
        <v>2189</v>
      </c>
      <c r="D2164">
        <v>46</v>
      </c>
    </row>
    <row r="2165" spans="1:4" x14ac:dyDescent="0.25">
      <c r="A2165" s="3" t="s">
        <v>2486</v>
      </c>
      <c r="B2165" s="2">
        <v>4</v>
      </c>
      <c r="C2165" s="3" t="s">
        <v>2189</v>
      </c>
      <c r="D2165">
        <v>46</v>
      </c>
    </row>
    <row r="2166" spans="1:4" x14ac:dyDescent="0.25">
      <c r="A2166" s="3" t="s">
        <v>2487</v>
      </c>
      <c r="B2166" s="2">
        <v>4</v>
      </c>
      <c r="C2166" s="3" t="s">
        <v>2188</v>
      </c>
      <c r="D2166">
        <v>46</v>
      </c>
    </row>
    <row r="2167" spans="1:4" x14ac:dyDescent="0.25">
      <c r="A2167" s="3" t="s">
        <v>2488</v>
      </c>
      <c r="B2167" s="2">
        <v>4</v>
      </c>
      <c r="C2167" s="3" t="s">
        <v>2203</v>
      </c>
      <c r="D2167">
        <v>46</v>
      </c>
    </row>
    <row r="2168" spans="1:4" x14ac:dyDescent="0.25">
      <c r="A2168" s="3" t="s">
        <v>2204</v>
      </c>
      <c r="B2168" s="2">
        <v>6</v>
      </c>
      <c r="C2168" s="3" t="s">
        <v>2157</v>
      </c>
      <c r="D2168">
        <v>72</v>
      </c>
    </row>
    <row r="2169" spans="1:4" x14ac:dyDescent="0.25">
      <c r="A2169" s="3" t="s">
        <v>2205</v>
      </c>
      <c r="B2169" s="2">
        <v>6</v>
      </c>
      <c r="C2169" s="3" t="s">
        <v>2159</v>
      </c>
      <c r="D2169">
        <v>72</v>
      </c>
    </row>
    <row r="2170" spans="1:4" x14ac:dyDescent="0.25">
      <c r="A2170" s="3" t="s">
        <v>2489</v>
      </c>
      <c r="B2170" s="2">
        <v>6</v>
      </c>
      <c r="C2170" s="3" t="s">
        <v>2124</v>
      </c>
      <c r="D2170">
        <v>72</v>
      </c>
    </row>
    <row r="2171" spans="1:4" x14ac:dyDescent="0.25">
      <c r="A2171" s="3" t="s">
        <v>2206</v>
      </c>
      <c r="B2171" s="2">
        <v>6</v>
      </c>
      <c r="C2171" s="3" t="s">
        <v>2207</v>
      </c>
      <c r="D2171">
        <v>72</v>
      </c>
    </row>
    <row r="2172" spans="1:4" x14ac:dyDescent="0.25">
      <c r="A2172" s="3" t="s">
        <v>2208</v>
      </c>
      <c r="B2172" s="2">
        <v>4</v>
      </c>
      <c r="C2172" s="3" t="s">
        <v>2155</v>
      </c>
      <c r="D2172">
        <v>46</v>
      </c>
    </row>
    <row r="2173" spans="1:4" x14ac:dyDescent="0.25">
      <c r="A2173" s="3" t="s">
        <v>2209</v>
      </c>
      <c r="B2173" s="2">
        <v>4</v>
      </c>
      <c r="C2173" s="3" t="s">
        <v>2115</v>
      </c>
      <c r="D2173">
        <v>46</v>
      </c>
    </row>
    <row r="2174" spans="1:4" x14ac:dyDescent="0.25">
      <c r="A2174" s="3" t="s">
        <v>2210</v>
      </c>
      <c r="B2174" s="2">
        <v>6</v>
      </c>
      <c r="C2174" s="3" t="s">
        <v>2211</v>
      </c>
      <c r="D2174">
        <v>72</v>
      </c>
    </row>
    <row r="2175" spans="1:4" x14ac:dyDescent="0.25">
      <c r="A2175" s="3" t="s">
        <v>2212</v>
      </c>
      <c r="B2175" s="2">
        <v>6</v>
      </c>
      <c r="C2175" s="3" t="s">
        <v>2207</v>
      </c>
      <c r="D2175">
        <v>72</v>
      </c>
    </row>
    <row r="2176" spans="1:4" x14ac:dyDescent="0.25">
      <c r="A2176" s="3" t="s">
        <v>2213</v>
      </c>
      <c r="B2176" s="2">
        <v>6</v>
      </c>
      <c r="C2176" s="3" t="s">
        <v>2124</v>
      </c>
      <c r="D2176">
        <v>72</v>
      </c>
    </row>
    <row r="2177" spans="1:4" x14ac:dyDescent="0.25">
      <c r="A2177" s="3" t="s">
        <v>2214</v>
      </c>
      <c r="B2177" s="2">
        <v>6</v>
      </c>
      <c r="C2177" s="3" t="s">
        <v>2124</v>
      </c>
      <c r="D2177">
        <v>72</v>
      </c>
    </row>
    <row r="2178" spans="1:4" x14ac:dyDescent="0.25">
      <c r="A2178" s="3" t="s">
        <v>2215</v>
      </c>
      <c r="B2178" s="2">
        <v>6</v>
      </c>
      <c r="C2178" s="3" t="s">
        <v>2190</v>
      </c>
      <c r="D2178">
        <v>72</v>
      </c>
    </row>
    <row r="2179" spans="1:4" x14ac:dyDescent="0.25">
      <c r="A2179" s="3" t="s">
        <v>2216</v>
      </c>
      <c r="B2179" s="2">
        <v>6</v>
      </c>
      <c r="C2179" s="3" t="s">
        <v>2108</v>
      </c>
      <c r="D2179">
        <v>72</v>
      </c>
    </row>
    <row r="2180" spans="1:4" x14ac:dyDescent="0.25">
      <c r="A2180" s="3" t="s">
        <v>2217</v>
      </c>
      <c r="B2180" s="2">
        <v>6</v>
      </c>
      <c r="C2180" s="3" t="s">
        <v>2132</v>
      </c>
      <c r="D2180">
        <v>72</v>
      </c>
    </row>
    <row r="2181" spans="1:4" x14ac:dyDescent="0.25">
      <c r="A2181" s="3" t="s">
        <v>2218</v>
      </c>
      <c r="B2181" s="2">
        <v>4</v>
      </c>
      <c r="C2181" s="3" t="s">
        <v>2219</v>
      </c>
      <c r="D2181">
        <v>46</v>
      </c>
    </row>
    <row r="2182" spans="1:4" x14ac:dyDescent="0.25">
      <c r="A2182" s="3" t="s">
        <v>2220</v>
      </c>
      <c r="B2182" s="2">
        <v>4</v>
      </c>
      <c r="C2182" s="3" t="s">
        <v>2221</v>
      </c>
      <c r="D2182">
        <v>46</v>
      </c>
    </row>
    <row r="2183" spans="1:4" x14ac:dyDescent="0.25">
      <c r="A2183" s="3" t="s">
        <v>2222</v>
      </c>
      <c r="B2183" s="2">
        <v>4</v>
      </c>
      <c r="C2183" s="3" t="s">
        <v>2221</v>
      </c>
      <c r="D2183">
        <v>46</v>
      </c>
    </row>
    <row r="2184" spans="1:4" x14ac:dyDescent="0.25">
      <c r="A2184" s="3" t="s">
        <v>2223</v>
      </c>
      <c r="B2184" s="2">
        <v>6</v>
      </c>
      <c r="C2184" s="3" t="s">
        <v>2108</v>
      </c>
      <c r="D2184">
        <v>72</v>
      </c>
    </row>
    <row r="2185" spans="1:4" x14ac:dyDescent="0.25">
      <c r="A2185" s="3" t="s">
        <v>2224</v>
      </c>
      <c r="B2185" s="2">
        <v>4</v>
      </c>
      <c r="C2185" s="3" t="s">
        <v>2225</v>
      </c>
      <c r="D2185">
        <v>46</v>
      </c>
    </row>
    <row r="2186" spans="1:4" x14ac:dyDescent="0.25">
      <c r="A2186" s="3" t="s">
        <v>2226</v>
      </c>
      <c r="B2186" s="2">
        <v>6</v>
      </c>
      <c r="C2186" s="3" t="s">
        <v>2108</v>
      </c>
      <c r="D2186">
        <v>72</v>
      </c>
    </row>
    <row r="2187" spans="1:4" x14ac:dyDescent="0.25">
      <c r="A2187" s="3" t="s">
        <v>2227</v>
      </c>
      <c r="B2187" s="2">
        <v>4</v>
      </c>
      <c r="C2187" s="3" t="s">
        <v>2096</v>
      </c>
      <c r="D2187">
        <v>46</v>
      </c>
    </row>
    <row r="2188" spans="1:4" x14ac:dyDescent="0.25">
      <c r="A2188" s="3" t="s">
        <v>2228</v>
      </c>
      <c r="B2188" s="2">
        <v>4</v>
      </c>
      <c r="C2188" s="3" t="s">
        <v>2144</v>
      </c>
      <c r="D2188">
        <v>46</v>
      </c>
    </row>
    <row r="2189" spans="1:4" x14ac:dyDescent="0.25">
      <c r="A2189" s="3" t="s">
        <v>2229</v>
      </c>
      <c r="B2189" s="2">
        <v>4</v>
      </c>
      <c r="C2189" s="3" t="s">
        <v>2219</v>
      </c>
      <c r="D2189">
        <v>46</v>
      </c>
    </row>
    <row r="2190" spans="1:4" x14ac:dyDescent="0.25">
      <c r="A2190" s="3" t="s">
        <v>2230</v>
      </c>
      <c r="B2190" s="2">
        <v>6</v>
      </c>
      <c r="C2190" s="3" t="s">
        <v>2124</v>
      </c>
      <c r="D2190">
        <v>72</v>
      </c>
    </row>
    <row r="2191" spans="1:4" x14ac:dyDescent="0.25">
      <c r="A2191" s="3" t="s">
        <v>2231</v>
      </c>
      <c r="B2191" s="2">
        <v>6</v>
      </c>
      <c r="C2191" s="3" t="s">
        <v>2124</v>
      </c>
      <c r="D2191">
        <v>72</v>
      </c>
    </row>
    <row r="2192" spans="1:4" x14ac:dyDescent="0.25">
      <c r="A2192" s="3" t="s">
        <v>2232</v>
      </c>
      <c r="B2192" s="2">
        <v>6</v>
      </c>
      <c r="C2192" s="3" t="s">
        <v>2233</v>
      </c>
      <c r="D2192">
        <v>72</v>
      </c>
    </row>
    <row r="2193" spans="1:4" x14ac:dyDescent="0.25">
      <c r="A2193" s="3" t="s">
        <v>2234</v>
      </c>
      <c r="B2193" s="2">
        <v>4</v>
      </c>
      <c r="C2193" s="3" t="s">
        <v>2225</v>
      </c>
      <c r="D2193">
        <v>46</v>
      </c>
    </row>
    <row r="2194" spans="1:4" x14ac:dyDescent="0.25">
      <c r="A2194" s="3" t="s">
        <v>2235</v>
      </c>
      <c r="B2194" s="2">
        <v>4</v>
      </c>
      <c r="C2194" s="3" t="s">
        <v>2225</v>
      </c>
      <c r="D2194">
        <v>46</v>
      </c>
    </row>
    <row r="2195" spans="1:4" x14ac:dyDescent="0.25">
      <c r="A2195" s="3" t="s">
        <v>2236</v>
      </c>
      <c r="B2195" s="2">
        <v>6</v>
      </c>
      <c r="C2195" s="3" t="s">
        <v>2207</v>
      </c>
      <c r="D2195">
        <v>72</v>
      </c>
    </row>
    <row r="2196" spans="1:4" x14ac:dyDescent="0.25">
      <c r="A2196" s="3" t="s">
        <v>2237</v>
      </c>
      <c r="B2196" s="2">
        <v>4</v>
      </c>
      <c r="C2196" s="3" t="s">
        <v>2225</v>
      </c>
      <c r="D2196">
        <v>46</v>
      </c>
    </row>
    <row r="2197" spans="1:4" x14ac:dyDescent="0.25">
      <c r="A2197" s="3" t="s">
        <v>2238</v>
      </c>
      <c r="B2197" s="2">
        <v>6</v>
      </c>
      <c r="C2197" s="3" t="s">
        <v>2207</v>
      </c>
      <c r="D2197">
        <v>72</v>
      </c>
    </row>
    <row r="2198" spans="1:4" x14ac:dyDescent="0.25">
      <c r="A2198" s="3" t="s">
        <v>2239</v>
      </c>
      <c r="B2198" s="2">
        <v>6</v>
      </c>
      <c r="C2198" s="3" t="s">
        <v>2117</v>
      </c>
      <c r="D2198">
        <v>72</v>
      </c>
    </row>
    <row r="2199" spans="1:4" x14ac:dyDescent="0.25">
      <c r="A2199" s="3" t="s">
        <v>2240</v>
      </c>
      <c r="B2199" s="2">
        <v>6</v>
      </c>
      <c r="C2199" s="3" t="s">
        <v>2117</v>
      </c>
      <c r="D2199">
        <v>72</v>
      </c>
    </row>
    <row r="2200" spans="1:4" x14ac:dyDescent="0.25">
      <c r="A2200" s="3" t="s">
        <v>2241</v>
      </c>
      <c r="B2200" s="2">
        <v>6</v>
      </c>
      <c r="C2200" s="3" t="s">
        <v>2117</v>
      </c>
      <c r="D2200">
        <v>72</v>
      </c>
    </row>
    <row r="2201" spans="1:4" x14ac:dyDescent="0.25">
      <c r="A2201" s="3" t="s">
        <v>2242</v>
      </c>
      <c r="B2201" s="2">
        <v>6</v>
      </c>
      <c r="C2201" s="3" t="s">
        <v>2117</v>
      </c>
      <c r="D2201">
        <v>72</v>
      </c>
    </row>
    <row r="2202" spans="1:4" x14ac:dyDescent="0.25">
      <c r="A2202" s="3" t="s">
        <v>2243</v>
      </c>
      <c r="B2202" s="2">
        <v>6</v>
      </c>
      <c r="C2202" s="3" t="s">
        <v>2075</v>
      </c>
      <c r="D2202">
        <v>72</v>
      </c>
    </row>
    <row r="2203" spans="1:4" x14ac:dyDescent="0.25">
      <c r="A2203" s="3" t="s">
        <v>2244</v>
      </c>
      <c r="B2203" s="2">
        <v>4</v>
      </c>
      <c r="C2203" s="3" t="s">
        <v>2155</v>
      </c>
      <c r="D2203">
        <v>46</v>
      </c>
    </row>
    <row r="2204" spans="1:4" x14ac:dyDescent="0.25">
      <c r="A2204" s="3" t="s">
        <v>2245</v>
      </c>
      <c r="B2204" s="2">
        <v>6</v>
      </c>
      <c r="C2204" s="3" t="s">
        <v>2190</v>
      </c>
      <c r="D2204">
        <v>72</v>
      </c>
    </row>
    <row r="2205" spans="1:4" x14ac:dyDescent="0.25">
      <c r="A2205" s="3" t="s">
        <v>2246</v>
      </c>
      <c r="B2205" s="2">
        <v>2</v>
      </c>
      <c r="C2205" s="3" t="s">
        <v>2247</v>
      </c>
      <c r="D2205">
        <v>22</v>
      </c>
    </row>
    <row r="2206" spans="1:4" x14ac:dyDescent="0.25">
      <c r="A2206" s="3" t="s">
        <v>2248</v>
      </c>
      <c r="B2206" s="2">
        <v>4</v>
      </c>
      <c r="C2206" s="3" t="s">
        <v>2219</v>
      </c>
      <c r="D2206">
        <v>46</v>
      </c>
    </row>
    <row r="2207" spans="1:4" x14ac:dyDescent="0.25">
      <c r="A2207" s="3" t="s">
        <v>2249</v>
      </c>
      <c r="B2207" s="2">
        <v>6</v>
      </c>
      <c r="C2207" s="3" t="s">
        <v>2190</v>
      </c>
      <c r="D2207">
        <v>72</v>
      </c>
    </row>
    <row r="2208" spans="1:4" x14ac:dyDescent="0.25">
      <c r="A2208" s="3" t="s">
        <v>2250</v>
      </c>
      <c r="B2208" s="2">
        <v>4</v>
      </c>
      <c r="C2208" s="3" t="s">
        <v>2144</v>
      </c>
      <c r="D2208">
        <v>46</v>
      </c>
    </row>
    <row r="2209" spans="1:4" x14ac:dyDescent="0.25">
      <c r="A2209" s="3" t="s">
        <v>2251</v>
      </c>
      <c r="B2209" s="2">
        <v>4</v>
      </c>
      <c r="C2209" s="3" t="s">
        <v>2252</v>
      </c>
      <c r="D2209">
        <v>46</v>
      </c>
    </row>
    <row r="2210" spans="1:4" x14ac:dyDescent="0.25">
      <c r="A2210" s="3" t="s">
        <v>2490</v>
      </c>
      <c r="B2210" s="2">
        <v>4</v>
      </c>
      <c r="C2210" s="3" t="s">
        <v>2252</v>
      </c>
      <c r="D2210">
        <v>46</v>
      </c>
    </row>
    <row r="2211" spans="1:4" x14ac:dyDescent="0.25">
      <c r="A2211" s="3" t="s">
        <v>2253</v>
      </c>
      <c r="B2211" s="2">
        <v>4</v>
      </c>
      <c r="C2211" s="3" t="s">
        <v>2252</v>
      </c>
      <c r="D2211">
        <v>46</v>
      </c>
    </row>
    <row r="2212" spans="1:4" x14ac:dyDescent="0.25">
      <c r="A2212" s="3" t="s">
        <v>2254</v>
      </c>
      <c r="B2212" s="2">
        <v>4</v>
      </c>
      <c r="C2212" s="3" t="s">
        <v>2255</v>
      </c>
      <c r="D2212">
        <v>46</v>
      </c>
    </row>
    <row r="2213" spans="1:4" x14ac:dyDescent="0.25">
      <c r="A2213" s="3" t="s">
        <v>2256</v>
      </c>
      <c r="B2213" s="2">
        <v>4</v>
      </c>
      <c r="C2213" s="3" t="s">
        <v>2252</v>
      </c>
      <c r="D2213">
        <v>46</v>
      </c>
    </row>
    <row r="2214" spans="1:4" x14ac:dyDescent="0.25">
      <c r="A2214" s="3" t="s">
        <v>2257</v>
      </c>
      <c r="B2214" s="2">
        <v>6</v>
      </c>
      <c r="C2214" s="3" t="s">
        <v>2075</v>
      </c>
      <c r="D2214">
        <v>72</v>
      </c>
    </row>
    <row r="2215" spans="1:4" x14ac:dyDescent="0.25">
      <c r="A2215" s="3" t="s">
        <v>2258</v>
      </c>
      <c r="B2215" s="2">
        <v>4</v>
      </c>
      <c r="C2215" s="3" t="s">
        <v>2139</v>
      </c>
      <c r="D2215">
        <v>46</v>
      </c>
    </row>
    <row r="2216" spans="1:4" x14ac:dyDescent="0.25">
      <c r="A2216" s="3" t="s">
        <v>2259</v>
      </c>
      <c r="B2216" s="2">
        <v>4</v>
      </c>
      <c r="C2216" s="3" t="s">
        <v>2139</v>
      </c>
      <c r="D2216">
        <v>46</v>
      </c>
    </row>
    <row r="2217" spans="1:4" x14ac:dyDescent="0.25">
      <c r="A2217" s="3" t="s">
        <v>2491</v>
      </c>
      <c r="B2217" s="2">
        <v>4</v>
      </c>
      <c r="C2217" s="3" t="s">
        <v>2163</v>
      </c>
      <c r="D2217">
        <v>46</v>
      </c>
    </row>
    <row r="2218" spans="1:4" x14ac:dyDescent="0.25">
      <c r="A2218" s="3" t="s">
        <v>2260</v>
      </c>
      <c r="B2218" s="2">
        <v>4</v>
      </c>
      <c r="C2218" s="3" t="s">
        <v>2163</v>
      </c>
      <c r="D2218">
        <v>46</v>
      </c>
    </row>
    <row r="2219" spans="1:4" x14ac:dyDescent="0.25">
      <c r="A2219" s="3" t="s">
        <v>2261</v>
      </c>
      <c r="B2219" s="2">
        <v>4</v>
      </c>
      <c r="C2219" s="3" t="s">
        <v>2255</v>
      </c>
      <c r="D2219">
        <v>46</v>
      </c>
    </row>
    <row r="2220" spans="1:4" x14ac:dyDescent="0.25">
      <c r="A2220" s="3" t="s">
        <v>2262</v>
      </c>
      <c r="B2220" s="2">
        <v>6</v>
      </c>
      <c r="C2220" s="3" t="s">
        <v>2263</v>
      </c>
      <c r="D2220">
        <v>72</v>
      </c>
    </row>
    <row r="2221" spans="1:4" x14ac:dyDescent="0.25">
      <c r="A2221" s="3" t="s">
        <v>2264</v>
      </c>
      <c r="B2221" s="2">
        <v>6</v>
      </c>
      <c r="C2221" s="3" t="s">
        <v>2263</v>
      </c>
      <c r="D2221">
        <v>72</v>
      </c>
    </row>
    <row r="2222" spans="1:4" x14ac:dyDescent="0.25">
      <c r="A2222" s="3" t="s">
        <v>2265</v>
      </c>
      <c r="B2222" s="2">
        <v>6</v>
      </c>
      <c r="C2222" s="3" t="s">
        <v>2263</v>
      </c>
      <c r="D2222">
        <v>72</v>
      </c>
    </row>
    <row r="2223" spans="1:4" x14ac:dyDescent="0.25">
      <c r="A2223" s="3" t="s">
        <v>2266</v>
      </c>
      <c r="B2223" s="2">
        <v>6</v>
      </c>
      <c r="C2223" s="3" t="s">
        <v>2263</v>
      </c>
      <c r="D2223">
        <v>72</v>
      </c>
    </row>
    <row r="2224" spans="1:4" x14ac:dyDescent="0.25">
      <c r="A2224" s="3" t="s">
        <v>2267</v>
      </c>
      <c r="B2224" s="2">
        <v>6</v>
      </c>
      <c r="C2224" s="3" t="s">
        <v>2263</v>
      </c>
      <c r="D2224">
        <v>72</v>
      </c>
    </row>
    <row r="2225" spans="1:4" x14ac:dyDescent="0.25">
      <c r="A2225" s="3" t="s">
        <v>2268</v>
      </c>
      <c r="B2225" s="2">
        <v>6</v>
      </c>
      <c r="C2225" s="3" t="s">
        <v>2269</v>
      </c>
      <c r="D2225">
        <v>72</v>
      </c>
    </row>
    <row r="2226" spans="1:4" x14ac:dyDescent="0.25">
      <c r="A2226" s="3" t="s">
        <v>2270</v>
      </c>
      <c r="B2226" s="2">
        <v>6</v>
      </c>
      <c r="C2226" s="3" t="s">
        <v>2271</v>
      </c>
      <c r="D2226">
        <v>72</v>
      </c>
    </row>
    <row r="2227" spans="1:4" x14ac:dyDescent="0.25">
      <c r="A2227" s="3" t="s">
        <v>2272</v>
      </c>
      <c r="B2227" s="2">
        <v>6</v>
      </c>
      <c r="C2227" s="3" t="s">
        <v>2167</v>
      </c>
      <c r="D2227">
        <v>72</v>
      </c>
    </row>
    <row r="2228" spans="1:4" x14ac:dyDescent="0.25">
      <c r="A2228" s="3" t="s">
        <v>2273</v>
      </c>
      <c r="B2228" s="2">
        <v>6</v>
      </c>
      <c r="C2228" s="3" t="s">
        <v>2167</v>
      </c>
      <c r="D2228">
        <v>72</v>
      </c>
    </row>
    <row r="2229" spans="1:4" x14ac:dyDescent="0.25">
      <c r="A2229" s="3" t="s">
        <v>2274</v>
      </c>
      <c r="B2229" s="2">
        <v>6</v>
      </c>
      <c r="C2229" s="3" t="s">
        <v>2167</v>
      </c>
      <c r="D2229">
        <v>72</v>
      </c>
    </row>
    <row r="2230" spans="1:4" x14ac:dyDescent="0.25">
      <c r="A2230" s="3" t="s">
        <v>2275</v>
      </c>
      <c r="B2230" s="2">
        <v>6</v>
      </c>
      <c r="C2230" s="3" t="s">
        <v>2167</v>
      </c>
      <c r="D2230">
        <v>72</v>
      </c>
    </row>
    <row r="2231" spans="1:4" x14ac:dyDescent="0.25">
      <c r="A2231" s="3" t="s">
        <v>2276</v>
      </c>
      <c r="B2231" s="2">
        <v>6</v>
      </c>
      <c r="C2231" s="3" t="s">
        <v>2269</v>
      </c>
      <c r="D2231">
        <v>72</v>
      </c>
    </row>
    <row r="2232" spans="1:4" x14ac:dyDescent="0.25">
      <c r="A2232" s="3" t="s">
        <v>2277</v>
      </c>
      <c r="B2232" s="2">
        <v>6</v>
      </c>
      <c r="C2232" s="3" t="s">
        <v>2075</v>
      </c>
      <c r="D2232">
        <v>72</v>
      </c>
    </row>
    <row r="2233" spans="1:4" x14ac:dyDescent="0.25">
      <c r="A2233" s="3" t="s">
        <v>2278</v>
      </c>
      <c r="B2233" s="2">
        <v>6</v>
      </c>
      <c r="C2233" s="3" t="s">
        <v>2269</v>
      </c>
      <c r="D2233">
        <v>72</v>
      </c>
    </row>
    <row r="2234" spans="1:4" x14ac:dyDescent="0.25">
      <c r="A2234" s="3" t="s">
        <v>2492</v>
      </c>
      <c r="B2234" s="2">
        <v>6</v>
      </c>
      <c r="C2234" s="3" t="s">
        <v>2073</v>
      </c>
      <c r="D2234">
        <v>72</v>
      </c>
    </row>
    <row r="2235" spans="1:4" x14ac:dyDescent="0.25">
      <c r="A2235" s="3" t="s">
        <v>2279</v>
      </c>
      <c r="B2235" s="2">
        <v>4</v>
      </c>
      <c r="C2235" s="3" t="s">
        <v>2280</v>
      </c>
      <c r="D2235">
        <v>46</v>
      </c>
    </row>
    <row r="2236" spans="1:4" x14ac:dyDescent="0.25">
      <c r="A2236" s="3" t="s">
        <v>2281</v>
      </c>
      <c r="B2236" s="2">
        <v>6</v>
      </c>
      <c r="C2236" s="3" t="s">
        <v>2073</v>
      </c>
      <c r="D2236">
        <v>72</v>
      </c>
    </row>
    <row r="2237" spans="1:4" x14ac:dyDescent="0.25">
      <c r="A2237" s="3" t="s">
        <v>2493</v>
      </c>
      <c r="B2237" s="2">
        <v>4</v>
      </c>
      <c r="C2237" s="3" t="s">
        <v>2280</v>
      </c>
      <c r="D2237">
        <v>46</v>
      </c>
    </row>
    <row r="2238" spans="1:4" x14ac:dyDescent="0.25">
      <c r="A2238" s="3" t="s">
        <v>2282</v>
      </c>
      <c r="B2238" s="2">
        <v>4</v>
      </c>
      <c r="C2238" s="3" t="s">
        <v>2280</v>
      </c>
      <c r="D2238">
        <v>46</v>
      </c>
    </row>
    <row r="2239" spans="1:4" x14ac:dyDescent="0.25">
      <c r="A2239" s="3" t="s">
        <v>2494</v>
      </c>
      <c r="B2239" s="2">
        <v>4</v>
      </c>
      <c r="C2239" s="3" t="s">
        <v>2280</v>
      </c>
      <c r="D2239">
        <v>46</v>
      </c>
    </row>
    <row r="2240" spans="1:4" x14ac:dyDescent="0.25">
      <c r="A2240" s="3" t="s">
        <v>2283</v>
      </c>
      <c r="B2240" s="2">
        <v>6</v>
      </c>
      <c r="C2240" s="3" t="s">
        <v>2269</v>
      </c>
      <c r="D2240">
        <v>72</v>
      </c>
    </row>
    <row r="2241" spans="1:4" x14ac:dyDescent="0.25">
      <c r="A2241" s="3" t="s">
        <v>2284</v>
      </c>
      <c r="B2241" s="2">
        <v>4</v>
      </c>
      <c r="C2241" s="3" t="s">
        <v>2280</v>
      </c>
      <c r="D2241">
        <v>46</v>
      </c>
    </row>
    <row r="2242" spans="1:4" x14ac:dyDescent="0.25">
      <c r="A2242" s="3" t="s">
        <v>2285</v>
      </c>
      <c r="B2242" s="2">
        <v>4</v>
      </c>
      <c r="C2242" s="3" t="s">
        <v>2286</v>
      </c>
      <c r="D2242">
        <v>46</v>
      </c>
    </row>
    <row r="2243" spans="1:4" x14ac:dyDescent="0.25">
      <c r="A2243" s="3" t="s">
        <v>2287</v>
      </c>
      <c r="B2243" s="2">
        <v>6</v>
      </c>
      <c r="C2243" s="3" t="s">
        <v>2288</v>
      </c>
      <c r="D2243">
        <v>72</v>
      </c>
    </row>
    <row r="2244" spans="1:4" x14ac:dyDescent="0.25">
      <c r="A2244" s="3" t="s">
        <v>2289</v>
      </c>
      <c r="B2244" s="2">
        <v>4</v>
      </c>
      <c r="C2244" s="3" t="s">
        <v>2144</v>
      </c>
      <c r="D2244">
        <v>46</v>
      </c>
    </row>
    <row r="2245" spans="1:4" x14ac:dyDescent="0.25">
      <c r="A2245" s="3" t="s">
        <v>2290</v>
      </c>
      <c r="B2245" s="2">
        <v>4</v>
      </c>
      <c r="C2245" s="3" t="s">
        <v>2144</v>
      </c>
      <c r="D2245">
        <v>46</v>
      </c>
    </row>
    <row r="2246" spans="1:4" x14ac:dyDescent="0.25">
      <c r="A2246" s="3" t="s">
        <v>2291</v>
      </c>
      <c r="B2246" s="2">
        <v>4</v>
      </c>
      <c r="C2246" s="3" t="s">
        <v>2221</v>
      </c>
      <c r="D2246">
        <v>46</v>
      </c>
    </row>
    <row r="2247" spans="1:4" x14ac:dyDescent="0.25">
      <c r="A2247" s="3" t="s">
        <v>2292</v>
      </c>
      <c r="B2247" s="2">
        <v>4</v>
      </c>
      <c r="C2247" s="3" t="s">
        <v>2293</v>
      </c>
      <c r="D2247">
        <v>46</v>
      </c>
    </row>
    <row r="2248" spans="1:4" x14ac:dyDescent="0.25">
      <c r="A2248" s="3" t="s">
        <v>4523</v>
      </c>
      <c r="B2248" s="2">
        <v>6</v>
      </c>
      <c r="C2248" s="3" t="s">
        <v>4519</v>
      </c>
      <c r="D2248">
        <v>72</v>
      </c>
    </row>
    <row r="2249" spans="1:4" x14ac:dyDescent="0.25">
      <c r="A2249" s="3" t="s">
        <v>2294</v>
      </c>
      <c r="B2249" s="2">
        <v>6</v>
      </c>
      <c r="C2249" s="3" t="s">
        <v>2075</v>
      </c>
      <c r="D2249">
        <v>72</v>
      </c>
    </row>
    <row r="2250" spans="1:4" x14ac:dyDescent="0.25">
      <c r="A2250" s="3" t="s">
        <v>2295</v>
      </c>
      <c r="B2250" s="2">
        <v>6</v>
      </c>
      <c r="C2250" s="3" t="s">
        <v>2075</v>
      </c>
      <c r="D2250">
        <v>72</v>
      </c>
    </row>
    <row r="2251" spans="1:4" x14ac:dyDescent="0.25">
      <c r="A2251" s="3" t="s">
        <v>2296</v>
      </c>
      <c r="B2251" s="2">
        <v>6</v>
      </c>
      <c r="C2251" s="3" t="s">
        <v>2124</v>
      </c>
      <c r="D2251">
        <v>72</v>
      </c>
    </row>
    <row r="2252" spans="1:4" x14ac:dyDescent="0.25">
      <c r="A2252" s="3" t="s">
        <v>2297</v>
      </c>
      <c r="B2252" s="2">
        <v>6</v>
      </c>
      <c r="C2252" s="3" t="s">
        <v>2172</v>
      </c>
      <c r="D2252">
        <v>72</v>
      </c>
    </row>
    <row r="2253" spans="1:4" x14ac:dyDescent="0.25">
      <c r="A2253" s="3" t="s">
        <v>2298</v>
      </c>
      <c r="B2253" s="2">
        <v>6</v>
      </c>
      <c r="C2253" s="3" t="s">
        <v>2299</v>
      </c>
      <c r="D2253">
        <v>72</v>
      </c>
    </row>
    <row r="2254" spans="1:4" x14ac:dyDescent="0.25">
      <c r="A2254" s="3" t="s">
        <v>4335</v>
      </c>
      <c r="B2254" s="2">
        <v>6</v>
      </c>
      <c r="C2254" s="3" t="s">
        <v>4336</v>
      </c>
      <c r="D2254">
        <v>72</v>
      </c>
    </row>
    <row r="2255" spans="1:4" x14ac:dyDescent="0.25">
      <c r="A2255" s="3" t="s">
        <v>2300</v>
      </c>
      <c r="B2255" s="2">
        <v>6</v>
      </c>
      <c r="C2255" s="3" t="s">
        <v>2184</v>
      </c>
      <c r="D2255">
        <v>72</v>
      </c>
    </row>
    <row r="2256" spans="1:4" x14ac:dyDescent="0.25">
      <c r="A2256" s="3" t="s">
        <v>2301</v>
      </c>
      <c r="B2256" s="2">
        <v>6</v>
      </c>
      <c r="C2256" s="3" t="s">
        <v>2124</v>
      </c>
      <c r="D2256">
        <v>72</v>
      </c>
    </row>
    <row r="2257" spans="1:4" x14ac:dyDescent="0.25">
      <c r="A2257" s="3" t="s">
        <v>2302</v>
      </c>
      <c r="B2257" s="2">
        <v>6</v>
      </c>
      <c r="C2257" s="3" t="s">
        <v>2172</v>
      </c>
      <c r="D2257">
        <v>72</v>
      </c>
    </row>
    <row r="2258" spans="1:4" x14ac:dyDescent="0.25">
      <c r="A2258" s="3" t="s">
        <v>2303</v>
      </c>
      <c r="B2258" s="2">
        <v>6</v>
      </c>
      <c r="C2258" s="3" t="s">
        <v>2172</v>
      </c>
      <c r="D2258">
        <v>72</v>
      </c>
    </row>
    <row r="2259" spans="1:4" x14ac:dyDescent="0.25">
      <c r="A2259" s="3" t="s">
        <v>2304</v>
      </c>
      <c r="B2259" s="2">
        <v>6</v>
      </c>
      <c r="C2259" s="3" t="s">
        <v>2172</v>
      </c>
      <c r="D2259">
        <v>72</v>
      </c>
    </row>
    <row r="2260" spans="1:4" x14ac:dyDescent="0.25">
      <c r="A2260" s="3" t="s">
        <v>2305</v>
      </c>
      <c r="B2260" s="2">
        <v>6</v>
      </c>
      <c r="C2260" s="3" t="s">
        <v>2233</v>
      </c>
      <c r="D2260">
        <v>72</v>
      </c>
    </row>
    <row r="2261" spans="1:4" x14ac:dyDescent="0.25">
      <c r="A2261" s="3" t="s">
        <v>2306</v>
      </c>
      <c r="B2261" s="2">
        <v>6</v>
      </c>
      <c r="C2261" s="3" t="s">
        <v>2263</v>
      </c>
      <c r="D2261">
        <v>72</v>
      </c>
    </row>
    <row r="2262" spans="1:4" x14ac:dyDescent="0.25">
      <c r="A2262" s="3" t="s">
        <v>2307</v>
      </c>
      <c r="B2262" s="2">
        <v>6</v>
      </c>
      <c r="C2262" s="3" t="s">
        <v>2299</v>
      </c>
      <c r="D2262">
        <v>72</v>
      </c>
    </row>
    <row r="2263" spans="1:4" x14ac:dyDescent="0.25">
      <c r="A2263" s="3" t="s">
        <v>2308</v>
      </c>
      <c r="B2263" s="2">
        <v>6</v>
      </c>
      <c r="C2263" s="3" t="s">
        <v>2172</v>
      </c>
      <c r="D2263">
        <v>72</v>
      </c>
    </row>
    <row r="2264" spans="1:4" x14ac:dyDescent="0.25">
      <c r="A2264" s="3" t="s">
        <v>2309</v>
      </c>
      <c r="B2264" s="2">
        <v>6</v>
      </c>
      <c r="C2264" s="3" t="s">
        <v>2184</v>
      </c>
      <c r="D2264">
        <v>72</v>
      </c>
    </row>
    <row r="2265" spans="1:4" x14ac:dyDescent="0.25">
      <c r="A2265" s="3" t="s">
        <v>4842</v>
      </c>
      <c r="B2265" s="2">
        <v>6</v>
      </c>
      <c r="C2265" s="3" t="s">
        <v>4843</v>
      </c>
      <c r="D2265">
        <v>72</v>
      </c>
    </row>
    <row r="2266" spans="1:4" x14ac:dyDescent="0.25">
      <c r="A2266" s="3" t="s">
        <v>2310</v>
      </c>
      <c r="B2266" s="2">
        <v>6</v>
      </c>
      <c r="C2266" s="3" t="s">
        <v>2311</v>
      </c>
      <c r="D2266">
        <v>72</v>
      </c>
    </row>
    <row r="2267" spans="1:4" x14ac:dyDescent="0.25">
      <c r="A2267" s="3" t="s">
        <v>2312</v>
      </c>
      <c r="B2267" s="2">
        <v>6</v>
      </c>
      <c r="C2267" s="3" t="s">
        <v>2184</v>
      </c>
      <c r="D2267">
        <v>72</v>
      </c>
    </row>
    <row r="2268" spans="1:4" x14ac:dyDescent="0.25">
      <c r="A2268" s="3" t="s">
        <v>2313</v>
      </c>
      <c r="B2268" s="2">
        <v>6</v>
      </c>
      <c r="C2268" s="3" t="s">
        <v>2137</v>
      </c>
      <c r="D2268">
        <v>72</v>
      </c>
    </row>
    <row r="2269" spans="1:4" x14ac:dyDescent="0.25">
      <c r="A2269" s="3" t="s">
        <v>2314</v>
      </c>
      <c r="B2269" s="2">
        <v>4</v>
      </c>
      <c r="C2269" s="3" t="s">
        <v>2139</v>
      </c>
      <c r="D2269">
        <v>46</v>
      </c>
    </row>
    <row r="2270" spans="1:4" x14ac:dyDescent="0.25">
      <c r="A2270" s="3" t="s">
        <v>2315</v>
      </c>
      <c r="B2270" s="2">
        <v>6</v>
      </c>
      <c r="C2270" s="3" t="s">
        <v>2311</v>
      </c>
      <c r="D2270">
        <v>72</v>
      </c>
    </row>
    <row r="2271" spans="1:4" x14ac:dyDescent="0.25">
      <c r="A2271" s="3" t="s">
        <v>2495</v>
      </c>
      <c r="B2271" s="2">
        <v>6</v>
      </c>
      <c r="C2271" s="3" t="s">
        <v>2316</v>
      </c>
      <c r="D2271">
        <v>72</v>
      </c>
    </row>
    <row r="2272" spans="1:4" x14ac:dyDescent="0.25">
      <c r="A2272" s="3" t="s">
        <v>2317</v>
      </c>
      <c r="B2272" s="2">
        <v>6</v>
      </c>
      <c r="C2272" s="3" t="s">
        <v>2124</v>
      </c>
      <c r="D2272">
        <v>72</v>
      </c>
    </row>
    <row r="2273" spans="1:4" x14ac:dyDescent="0.25">
      <c r="A2273" s="3" t="s">
        <v>2318</v>
      </c>
      <c r="B2273" s="2">
        <v>4</v>
      </c>
      <c r="C2273" s="3" t="s">
        <v>2077</v>
      </c>
      <c r="D2273">
        <v>46</v>
      </c>
    </row>
    <row r="2274" spans="1:4" x14ac:dyDescent="0.25">
      <c r="A2274" s="3" t="s">
        <v>2319</v>
      </c>
      <c r="B2274" s="2">
        <v>4</v>
      </c>
      <c r="C2274" s="3" t="s">
        <v>2077</v>
      </c>
      <c r="D2274">
        <v>46</v>
      </c>
    </row>
    <row r="2275" spans="1:4" x14ac:dyDescent="0.25">
      <c r="A2275" s="3" t="s">
        <v>2320</v>
      </c>
      <c r="B2275" s="2">
        <v>6</v>
      </c>
      <c r="C2275" s="3" t="s">
        <v>2184</v>
      </c>
      <c r="D2275">
        <v>72</v>
      </c>
    </row>
    <row r="2276" spans="1:4" x14ac:dyDescent="0.25">
      <c r="A2276" s="3" t="s">
        <v>2321</v>
      </c>
      <c r="B2276" s="2">
        <v>6</v>
      </c>
      <c r="C2276" s="3" t="s">
        <v>2311</v>
      </c>
      <c r="D2276">
        <v>72</v>
      </c>
    </row>
    <row r="2277" spans="1:4" x14ac:dyDescent="0.25">
      <c r="A2277" s="3" t="s">
        <v>2496</v>
      </c>
      <c r="B2277" s="2">
        <v>6</v>
      </c>
      <c r="C2277" s="3" t="s">
        <v>2172</v>
      </c>
      <c r="D2277">
        <v>72</v>
      </c>
    </row>
    <row r="2278" spans="1:4" x14ac:dyDescent="0.25">
      <c r="A2278" s="3" t="s">
        <v>2322</v>
      </c>
      <c r="B2278" s="2">
        <v>6</v>
      </c>
      <c r="C2278" s="3" t="s">
        <v>2311</v>
      </c>
      <c r="D2278">
        <v>72</v>
      </c>
    </row>
    <row r="2279" spans="1:4" x14ac:dyDescent="0.25">
      <c r="A2279" s="3" t="s">
        <v>3541</v>
      </c>
      <c r="B2279" s="2">
        <v>6</v>
      </c>
      <c r="C2279" s="3" t="s">
        <v>3542</v>
      </c>
      <c r="D2279">
        <v>72</v>
      </c>
    </row>
    <row r="2280" spans="1:4" x14ac:dyDescent="0.25">
      <c r="A2280" s="3" t="s">
        <v>2323</v>
      </c>
      <c r="B2280" s="2">
        <v>6</v>
      </c>
      <c r="C2280" s="3" t="s">
        <v>2233</v>
      </c>
      <c r="D2280">
        <v>72</v>
      </c>
    </row>
    <row r="2281" spans="1:4" x14ac:dyDescent="0.25">
      <c r="A2281" s="3" t="s">
        <v>2324</v>
      </c>
      <c r="B2281" s="2">
        <v>3</v>
      </c>
      <c r="C2281" s="3" t="s">
        <v>2325</v>
      </c>
      <c r="D2281">
        <v>34</v>
      </c>
    </row>
    <row r="2282" spans="1:4" x14ac:dyDescent="0.25">
      <c r="A2282" s="3" t="s">
        <v>2740</v>
      </c>
      <c r="B2282" s="2">
        <v>6</v>
      </c>
      <c r="C2282" s="3" t="s">
        <v>2741</v>
      </c>
      <c r="D2282">
        <v>72</v>
      </c>
    </row>
    <row r="2283" spans="1:4" x14ac:dyDescent="0.25">
      <c r="A2283" s="3" t="s">
        <v>2326</v>
      </c>
      <c r="B2283" s="2">
        <v>6</v>
      </c>
      <c r="C2283" s="3" t="s">
        <v>2271</v>
      </c>
      <c r="D2283">
        <v>72</v>
      </c>
    </row>
    <row r="2284" spans="1:4" x14ac:dyDescent="0.25">
      <c r="A2284" s="3" t="s">
        <v>2327</v>
      </c>
      <c r="B2284" s="2">
        <v>4</v>
      </c>
      <c r="C2284" s="3" t="s">
        <v>2166</v>
      </c>
      <c r="D2284">
        <v>46</v>
      </c>
    </row>
    <row r="2285" spans="1:4" x14ac:dyDescent="0.25">
      <c r="A2285" s="3" t="s">
        <v>2328</v>
      </c>
      <c r="B2285" s="2">
        <v>4</v>
      </c>
      <c r="C2285" s="3" t="s">
        <v>2166</v>
      </c>
      <c r="D2285">
        <v>46</v>
      </c>
    </row>
    <row r="2286" spans="1:4" x14ac:dyDescent="0.25">
      <c r="A2286" s="3" t="s">
        <v>2329</v>
      </c>
      <c r="B2286" s="2">
        <v>6</v>
      </c>
      <c r="C2286" s="3" t="s">
        <v>2184</v>
      </c>
      <c r="D2286">
        <v>72</v>
      </c>
    </row>
    <row r="2287" spans="1:4" x14ac:dyDescent="0.25">
      <c r="A2287" s="3" t="s">
        <v>2330</v>
      </c>
      <c r="B2287" s="2">
        <v>6</v>
      </c>
      <c r="C2287" s="3" t="s">
        <v>2124</v>
      </c>
      <c r="D2287">
        <v>72</v>
      </c>
    </row>
    <row r="2288" spans="1:4" x14ac:dyDescent="0.25">
      <c r="A2288" s="3" t="s">
        <v>2331</v>
      </c>
      <c r="B2288" s="2">
        <v>6</v>
      </c>
      <c r="C2288" s="3" t="s">
        <v>2311</v>
      </c>
      <c r="D2288">
        <v>72</v>
      </c>
    </row>
    <row r="2289" spans="1:4" x14ac:dyDescent="0.25">
      <c r="A2289" s="3" t="s">
        <v>2332</v>
      </c>
      <c r="B2289" s="2">
        <v>6</v>
      </c>
      <c r="C2289" s="3" t="s">
        <v>2311</v>
      </c>
      <c r="D2289">
        <v>72</v>
      </c>
    </row>
    <row r="2290" spans="1:4" x14ac:dyDescent="0.25">
      <c r="A2290" s="3" t="s">
        <v>2333</v>
      </c>
      <c r="B2290" s="2">
        <v>6</v>
      </c>
      <c r="C2290" s="3" t="s">
        <v>2334</v>
      </c>
      <c r="D2290">
        <v>72</v>
      </c>
    </row>
    <row r="2291" spans="1:4" x14ac:dyDescent="0.25">
      <c r="A2291" s="3" t="s">
        <v>2335</v>
      </c>
      <c r="B2291" s="2">
        <v>4</v>
      </c>
      <c r="C2291" s="3" t="s">
        <v>2336</v>
      </c>
      <c r="D2291">
        <v>46</v>
      </c>
    </row>
    <row r="2292" spans="1:4" x14ac:dyDescent="0.25">
      <c r="A2292" s="3" t="s">
        <v>3122</v>
      </c>
      <c r="B2292" s="2">
        <v>4</v>
      </c>
      <c r="C2292" s="3" t="s">
        <v>2094</v>
      </c>
      <c r="D2292">
        <v>46</v>
      </c>
    </row>
    <row r="2293" spans="1:4" x14ac:dyDescent="0.25">
      <c r="A2293" s="3" t="s">
        <v>3123</v>
      </c>
      <c r="B2293" s="2">
        <v>4</v>
      </c>
      <c r="C2293" s="3" t="s">
        <v>2094</v>
      </c>
      <c r="D2293">
        <v>46</v>
      </c>
    </row>
    <row r="2294" spans="1:4" x14ac:dyDescent="0.25">
      <c r="A2294" s="3" t="s">
        <v>3124</v>
      </c>
      <c r="B2294" s="2">
        <v>4</v>
      </c>
      <c r="C2294" s="3" t="s">
        <v>2139</v>
      </c>
      <c r="D2294">
        <v>46</v>
      </c>
    </row>
    <row r="2295" spans="1:4" x14ac:dyDescent="0.25">
      <c r="A2295" s="3" t="s">
        <v>2337</v>
      </c>
      <c r="B2295" s="2">
        <v>4</v>
      </c>
      <c r="C2295" s="3" t="s">
        <v>2139</v>
      </c>
      <c r="D2295">
        <v>46</v>
      </c>
    </row>
    <row r="2296" spans="1:4" x14ac:dyDescent="0.25">
      <c r="A2296" s="3" t="s">
        <v>3125</v>
      </c>
      <c r="B2296" s="2">
        <v>4</v>
      </c>
      <c r="C2296" s="3" t="s">
        <v>2139</v>
      </c>
      <c r="D2296">
        <v>46</v>
      </c>
    </row>
    <row r="2297" spans="1:4" x14ac:dyDescent="0.25">
      <c r="A2297" s="3" t="s">
        <v>2338</v>
      </c>
      <c r="B2297" s="2">
        <v>4</v>
      </c>
      <c r="C2297" s="3" t="s">
        <v>2077</v>
      </c>
      <c r="D2297">
        <v>46</v>
      </c>
    </row>
    <row r="2298" spans="1:4" x14ac:dyDescent="0.25">
      <c r="A2298" s="3" t="s">
        <v>2339</v>
      </c>
      <c r="B2298" s="2">
        <v>6</v>
      </c>
      <c r="C2298" s="3" t="s">
        <v>2183</v>
      </c>
      <c r="D2298">
        <v>72</v>
      </c>
    </row>
    <row r="2299" spans="1:4" x14ac:dyDescent="0.25">
      <c r="A2299" s="3" t="s">
        <v>2340</v>
      </c>
      <c r="B2299" s="2">
        <v>4</v>
      </c>
      <c r="C2299" s="3" t="s">
        <v>2336</v>
      </c>
      <c r="D2299">
        <v>46</v>
      </c>
    </row>
    <row r="2300" spans="1:4" x14ac:dyDescent="0.25">
      <c r="A2300" s="3" t="s">
        <v>2341</v>
      </c>
      <c r="B2300" s="2">
        <v>6</v>
      </c>
      <c r="C2300" s="3" t="s">
        <v>2342</v>
      </c>
      <c r="D2300">
        <v>72</v>
      </c>
    </row>
    <row r="2301" spans="1:4" x14ac:dyDescent="0.25">
      <c r="A2301" s="3" t="s">
        <v>2343</v>
      </c>
      <c r="B2301" s="2">
        <v>6</v>
      </c>
      <c r="C2301" s="3" t="s">
        <v>2177</v>
      </c>
      <c r="D2301">
        <v>72</v>
      </c>
    </row>
    <row r="2302" spans="1:4" x14ac:dyDescent="0.25">
      <c r="A2302" s="3" t="s">
        <v>2344</v>
      </c>
      <c r="B2302" s="2">
        <v>6</v>
      </c>
      <c r="C2302" s="3" t="s">
        <v>2345</v>
      </c>
      <c r="D2302">
        <v>72</v>
      </c>
    </row>
    <row r="2303" spans="1:4" x14ac:dyDescent="0.25">
      <c r="A2303" s="3" t="s">
        <v>2346</v>
      </c>
      <c r="B2303" s="2">
        <v>4</v>
      </c>
      <c r="C2303" s="3" t="s">
        <v>2280</v>
      </c>
      <c r="D2303">
        <v>46</v>
      </c>
    </row>
    <row r="2304" spans="1:4" x14ac:dyDescent="0.25">
      <c r="A2304" s="3" t="s">
        <v>2347</v>
      </c>
      <c r="B2304" s="2">
        <v>4</v>
      </c>
      <c r="C2304" s="3" t="s">
        <v>2094</v>
      </c>
      <c r="D2304">
        <v>46</v>
      </c>
    </row>
    <row r="2305" spans="1:4" x14ac:dyDescent="0.25">
      <c r="A2305" s="3" t="s">
        <v>2348</v>
      </c>
      <c r="B2305" s="2">
        <v>4</v>
      </c>
      <c r="C2305" s="3" t="s">
        <v>2169</v>
      </c>
      <c r="D2305">
        <v>46</v>
      </c>
    </row>
    <row r="2306" spans="1:4" x14ac:dyDescent="0.25">
      <c r="A2306" s="3" t="s">
        <v>2349</v>
      </c>
      <c r="B2306" s="2">
        <v>6</v>
      </c>
      <c r="C2306" s="3" t="s">
        <v>2177</v>
      </c>
      <c r="D2306">
        <v>72</v>
      </c>
    </row>
    <row r="2307" spans="1:4" x14ac:dyDescent="0.25">
      <c r="A2307" s="3" t="s">
        <v>2350</v>
      </c>
      <c r="B2307" s="2">
        <v>6</v>
      </c>
      <c r="C2307" s="3" t="s">
        <v>2345</v>
      </c>
      <c r="D2307">
        <v>72</v>
      </c>
    </row>
    <row r="2308" spans="1:4" x14ac:dyDescent="0.25">
      <c r="A2308" s="3" t="s">
        <v>2351</v>
      </c>
      <c r="B2308" s="2">
        <v>6</v>
      </c>
      <c r="C2308" s="3" t="s">
        <v>2345</v>
      </c>
      <c r="D2308">
        <v>72</v>
      </c>
    </row>
    <row r="2309" spans="1:4" x14ac:dyDescent="0.25">
      <c r="A2309" s="3" t="s">
        <v>2352</v>
      </c>
      <c r="B2309" s="2">
        <v>4</v>
      </c>
      <c r="C2309" s="3" t="s">
        <v>2115</v>
      </c>
      <c r="D2309">
        <v>46</v>
      </c>
    </row>
    <row r="2310" spans="1:4" x14ac:dyDescent="0.25">
      <c r="A2310" s="3" t="s">
        <v>2353</v>
      </c>
      <c r="B2310" s="2">
        <v>6</v>
      </c>
      <c r="C2310" s="3" t="s">
        <v>2183</v>
      </c>
      <c r="D2310">
        <v>72</v>
      </c>
    </row>
    <row r="2311" spans="1:4" x14ac:dyDescent="0.25">
      <c r="A2311" s="3" t="s">
        <v>2354</v>
      </c>
      <c r="B2311" s="2">
        <v>6</v>
      </c>
      <c r="C2311" s="3" t="s">
        <v>2183</v>
      </c>
      <c r="D2311">
        <v>72</v>
      </c>
    </row>
    <row r="2312" spans="1:4" x14ac:dyDescent="0.25">
      <c r="A2312" s="3" t="s">
        <v>2355</v>
      </c>
      <c r="B2312" s="2">
        <v>4</v>
      </c>
      <c r="C2312" s="3" t="s">
        <v>2203</v>
      </c>
      <c r="D2312">
        <v>46</v>
      </c>
    </row>
    <row r="2313" spans="1:4" x14ac:dyDescent="0.25">
      <c r="A2313" s="3" t="s">
        <v>2356</v>
      </c>
      <c r="B2313" s="2">
        <v>4</v>
      </c>
      <c r="C2313" s="3" t="s">
        <v>2203</v>
      </c>
      <c r="D2313">
        <v>46</v>
      </c>
    </row>
    <row r="2314" spans="1:4" x14ac:dyDescent="0.25">
      <c r="A2314" s="3" t="s">
        <v>2357</v>
      </c>
      <c r="B2314" s="2">
        <v>6</v>
      </c>
      <c r="C2314" s="3" t="s">
        <v>2345</v>
      </c>
      <c r="D2314">
        <v>72</v>
      </c>
    </row>
    <row r="2315" spans="1:4" x14ac:dyDescent="0.25">
      <c r="A2315" s="3" t="s">
        <v>2358</v>
      </c>
      <c r="B2315" s="2">
        <v>4</v>
      </c>
      <c r="C2315" s="3" t="s">
        <v>2280</v>
      </c>
      <c r="D2315">
        <v>46</v>
      </c>
    </row>
    <row r="2316" spans="1:4" x14ac:dyDescent="0.25">
      <c r="A2316" s="3" t="s">
        <v>2359</v>
      </c>
      <c r="B2316" s="2">
        <v>4</v>
      </c>
      <c r="C2316" s="3" t="s">
        <v>2280</v>
      </c>
      <c r="D2316">
        <v>46</v>
      </c>
    </row>
    <row r="2317" spans="1:4" x14ac:dyDescent="0.25">
      <c r="A2317" s="3" t="s">
        <v>2360</v>
      </c>
      <c r="B2317" s="2">
        <v>4</v>
      </c>
      <c r="C2317" s="3" t="s">
        <v>2280</v>
      </c>
      <c r="D2317">
        <v>46</v>
      </c>
    </row>
    <row r="2318" spans="1:4" x14ac:dyDescent="0.25">
      <c r="A2318" s="3" t="s">
        <v>2361</v>
      </c>
      <c r="B2318" s="2">
        <v>4</v>
      </c>
      <c r="C2318" s="3" t="s">
        <v>2096</v>
      </c>
      <c r="D2318">
        <v>46</v>
      </c>
    </row>
    <row r="2319" spans="1:4" x14ac:dyDescent="0.25">
      <c r="A2319" s="3" t="s">
        <v>2362</v>
      </c>
      <c r="B2319" s="2">
        <v>4</v>
      </c>
      <c r="C2319" s="3" t="s">
        <v>2096</v>
      </c>
      <c r="D2319">
        <v>46</v>
      </c>
    </row>
    <row r="2320" spans="1:4" x14ac:dyDescent="0.25">
      <c r="A2320" s="3" t="s">
        <v>2497</v>
      </c>
      <c r="B2320" s="2">
        <v>4</v>
      </c>
      <c r="C2320" s="3" t="s">
        <v>2221</v>
      </c>
      <c r="D2320">
        <v>46</v>
      </c>
    </row>
    <row r="2321" spans="1:4" x14ac:dyDescent="0.25">
      <c r="A2321" s="3" t="s">
        <v>2363</v>
      </c>
      <c r="B2321" s="2">
        <v>4</v>
      </c>
      <c r="C2321" s="3" t="s">
        <v>2364</v>
      </c>
      <c r="D2321">
        <v>46</v>
      </c>
    </row>
    <row r="2322" spans="1:4" x14ac:dyDescent="0.25">
      <c r="A2322" s="3" t="s">
        <v>2365</v>
      </c>
      <c r="B2322" s="2">
        <v>4</v>
      </c>
      <c r="C2322" s="3" t="s">
        <v>2280</v>
      </c>
      <c r="D2322">
        <v>46</v>
      </c>
    </row>
    <row r="2323" spans="1:4" x14ac:dyDescent="0.25">
      <c r="A2323" s="3" t="s">
        <v>2366</v>
      </c>
      <c r="B2323" s="2">
        <v>6</v>
      </c>
      <c r="C2323" s="3" t="s">
        <v>2159</v>
      </c>
      <c r="D2323">
        <v>72</v>
      </c>
    </row>
    <row r="2324" spans="1:4" x14ac:dyDescent="0.25">
      <c r="A2324" s="3" t="s">
        <v>2367</v>
      </c>
      <c r="B2324" s="2">
        <v>6</v>
      </c>
      <c r="C2324" s="3" t="s">
        <v>2159</v>
      </c>
      <c r="D2324">
        <v>72</v>
      </c>
    </row>
    <row r="2325" spans="1:4" x14ac:dyDescent="0.25">
      <c r="A2325" s="3" t="s">
        <v>2368</v>
      </c>
      <c r="B2325" s="2">
        <v>6</v>
      </c>
      <c r="C2325" s="3" t="s">
        <v>2271</v>
      </c>
      <c r="D2325">
        <v>72</v>
      </c>
    </row>
    <row r="2326" spans="1:4" x14ac:dyDescent="0.25">
      <c r="A2326" s="3" t="s">
        <v>2369</v>
      </c>
      <c r="B2326" s="2">
        <v>6</v>
      </c>
      <c r="C2326" s="3" t="s">
        <v>2271</v>
      </c>
      <c r="D2326">
        <v>72</v>
      </c>
    </row>
    <row r="2327" spans="1:4" x14ac:dyDescent="0.25">
      <c r="A2327" s="3" t="s">
        <v>2370</v>
      </c>
      <c r="B2327" s="2">
        <v>6</v>
      </c>
      <c r="C2327" s="3" t="s">
        <v>2345</v>
      </c>
      <c r="D2327">
        <v>72</v>
      </c>
    </row>
    <row r="2328" spans="1:4" x14ac:dyDescent="0.25">
      <c r="A2328" s="3" t="s">
        <v>2371</v>
      </c>
      <c r="B2328" s="2">
        <v>6</v>
      </c>
      <c r="C2328" s="3" t="s">
        <v>2345</v>
      </c>
      <c r="D2328">
        <v>72</v>
      </c>
    </row>
    <row r="2329" spans="1:4" x14ac:dyDescent="0.25">
      <c r="A2329" s="3" t="s">
        <v>2372</v>
      </c>
      <c r="B2329" s="2">
        <v>6</v>
      </c>
      <c r="C2329" s="3" t="s">
        <v>2345</v>
      </c>
      <c r="D2329">
        <v>72</v>
      </c>
    </row>
    <row r="2330" spans="1:4" x14ac:dyDescent="0.25">
      <c r="A2330" s="3" t="s">
        <v>2498</v>
      </c>
      <c r="B2330" s="2">
        <v>4</v>
      </c>
      <c r="C2330" s="3" t="s">
        <v>2364</v>
      </c>
      <c r="D2330">
        <v>46</v>
      </c>
    </row>
    <row r="2331" spans="1:4" x14ac:dyDescent="0.25">
      <c r="A2331" s="3" t="s">
        <v>2609</v>
      </c>
      <c r="B2331" s="2">
        <v>4</v>
      </c>
      <c r="C2331" s="3" t="s">
        <v>2364</v>
      </c>
      <c r="D2331">
        <v>46</v>
      </c>
    </row>
    <row r="2332" spans="1:4" x14ac:dyDescent="0.25">
      <c r="A2332" s="3" t="s">
        <v>2373</v>
      </c>
      <c r="B2332" s="2">
        <v>6</v>
      </c>
      <c r="C2332" s="3" t="s">
        <v>2159</v>
      </c>
      <c r="D2332">
        <v>72</v>
      </c>
    </row>
    <row r="2333" spans="1:4" x14ac:dyDescent="0.25">
      <c r="A2333" s="3" t="s">
        <v>2374</v>
      </c>
      <c r="B2333" s="2">
        <v>6</v>
      </c>
      <c r="C2333" s="3" t="s">
        <v>2271</v>
      </c>
      <c r="D2333">
        <v>72</v>
      </c>
    </row>
    <row r="2334" spans="1:4" x14ac:dyDescent="0.25">
      <c r="A2334" s="3" t="s">
        <v>2375</v>
      </c>
      <c r="B2334" s="2">
        <v>6</v>
      </c>
      <c r="C2334" s="3" t="s">
        <v>2271</v>
      </c>
      <c r="D2334">
        <v>72</v>
      </c>
    </row>
    <row r="2335" spans="1:4" x14ac:dyDescent="0.25">
      <c r="A2335" s="3" t="s">
        <v>2376</v>
      </c>
      <c r="B2335" s="2">
        <v>4</v>
      </c>
      <c r="C2335" s="3" t="s">
        <v>2203</v>
      </c>
      <c r="D2335">
        <v>46</v>
      </c>
    </row>
    <row r="2336" spans="1:4" x14ac:dyDescent="0.25">
      <c r="A2336" s="3" t="s">
        <v>2377</v>
      </c>
      <c r="B2336" s="2">
        <v>6</v>
      </c>
      <c r="C2336" s="3" t="s">
        <v>2124</v>
      </c>
      <c r="D2336">
        <v>72</v>
      </c>
    </row>
    <row r="2337" spans="1:4" x14ac:dyDescent="0.25">
      <c r="A2337" s="3" t="s">
        <v>2378</v>
      </c>
      <c r="B2337" s="2">
        <v>4</v>
      </c>
      <c r="C2337" s="3" t="s">
        <v>2096</v>
      </c>
      <c r="D2337">
        <v>46</v>
      </c>
    </row>
    <row r="2338" spans="1:4" x14ac:dyDescent="0.25">
      <c r="A2338" s="3" t="s">
        <v>2379</v>
      </c>
      <c r="B2338" s="2">
        <v>6</v>
      </c>
      <c r="C2338" s="3" t="s">
        <v>2137</v>
      </c>
      <c r="D2338">
        <v>72</v>
      </c>
    </row>
    <row r="2339" spans="1:4" x14ac:dyDescent="0.25">
      <c r="A2339" s="3" t="s">
        <v>2380</v>
      </c>
      <c r="B2339" s="2">
        <v>6</v>
      </c>
      <c r="C2339" s="3" t="s">
        <v>2137</v>
      </c>
      <c r="D2339">
        <v>72</v>
      </c>
    </row>
    <row r="2340" spans="1:4" x14ac:dyDescent="0.25">
      <c r="A2340" s="3" t="s">
        <v>2381</v>
      </c>
      <c r="B2340" s="2">
        <v>6</v>
      </c>
      <c r="C2340" s="3" t="s">
        <v>2233</v>
      </c>
      <c r="D2340">
        <v>72</v>
      </c>
    </row>
    <row r="2341" spans="1:4" x14ac:dyDescent="0.25">
      <c r="A2341" s="3" t="s">
        <v>2382</v>
      </c>
      <c r="B2341" s="2">
        <v>4</v>
      </c>
      <c r="C2341" s="3" t="s">
        <v>2383</v>
      </c>
      <c r="D2341">
        <v>46</v>
      </c>
    </row>
    <row r="2342" spans="1:4" x14ac:dyDescent="0.25">
      <c r="A2342" s="3" t="s">
        <v>2384</v>
      </c>
      <c r="B2342" s="2">
        <v>4</v>
      </c>
      <c r="C2342" s="3" t="s">
        <v>2383</v>
      </c>
      <c r="D2342">
        <v>46</v>
      </c>
    </row>
    <row r="2343" spans="1:4" x14ac:dyDescent="0.25">
      <c r="A2343" s="3" t="s">
        <v>2385</v>
      </c>
      <c r="B2343" s="2">
        <v>4</v>
      </c>
      <c r="C2343" s="3" t="s">
        <v>2383</v>
      </c>
      <c r="D2343">
        <v>46</v>
      </c>
    </row>
    <row r="2344" spans="1:4" x14ac:dyDescent="0.25">
      <c r="A2344" s="3" t="s">
        <v>2386</v>
      </c>
      <c r="B2344" s="2">
        <v>4</v>
      </c>
      <c r="C2344" s="3" t="s">
        <v>2383</v>
      </c>
      <c r="D2344">
        <v>46</v>
      </c>
    </row>
    <row r="2345" spans="1:4" x14ac:dyDescent="0.25">
      <c r="A2345" s="3" t="s">
        <v>2387</v>
      </c>
      <c r="B2345" s="2">
        <v>4</v>
      </c>
      <c r="C2345" s="3" t="s">
        <v>2383</v>
      </c>
      <c r="D2345">
        <v>46</v>
      </c>
    </row>
    <row r="2346" spans="1:4" x14ac:dyDescent="0.25">
      <c r="A2346" s="3" t="s">
        <v>2388</v>
      </c>
      <c r="B2346" s="2">
        <v>4</v>
      </c>
      <c r="C2346" s="3" t="s">
        <v>2383</v>
      </c>
      <c r="D2346">
        <v>46</v>
      </c>
    </row>
    <row r="2347" spans="1:4" x14ac:dyDescent="0.25">
      <c r="A2347" s="3" t="s">
        <v>2389</v>
      </c>
      <c r="B2347" s="2">
        <v>6</v>
      </c>
      <c r="C2347" s="3" t="s">
        <v>2172</v>
      </c>
      <c r="D2347">
        <v>72</v>
      </c>
    </row>
    <row r="2348" spans="1:4" x14ac:dyDescent="0.25">
      <c r="A2348" s="3" t="s">
        <v>2390</v>
      </c>
      <c r="B2348" s="2">
        <v>4</v>
      </c>
      <c r="C2348" s="3" t="s">
        <v>2139</v>
      </c>
      <c r="D2348">
        <v>46</v>
      </c>
    </row>
    <row r="2349" spans="1:4" x14ac:dyDescent="0.25">
      <c r="A2349" s="3" t="s">
        <v>2391</v>
      </c>
      <c r="B2349" s="2">
        <v>3</v>
      </c>
      <c r="C2349" s="3" t="s">
        <v>2392</v>
      </c>
      <c r="D2349">
        <v>39</v>
      </c>
    </row>
    <row r="2350" spans="1:4" x14ac:dyDescent="0.25">
      <c r="A2350" s="3" t="s">
        <v>2393</v>
      </c>
      <c r="B2350" s="2">
        <v>4</v>
      </c>
      <c r="C2350" s="3" t="s">
        <v>2096</v>
      </c>
      <c r="D2350">
        <v>46</v>
      </c>
    </row>
    <row r="2351" spans="1:4" x14ac:dyDescent="0.25">
      <c r="A2351" s="3" t="s">
        <v>2394</v>
      </c>
      <c r="B2351" s="2">
        <v>4</v>
      </c>
      <c r="C2351" s="3" t="s">
        <v>2139</v>
      </c>
      <c r="D2351">
        <v>46</v>
      </c>
    </row>
    <row r="2352" spans="1:4" x14ac:dyDescent="0.25">
      <c r="A2352" s="3" t="s">
        <v>3543</v>
      </c>
      <c r="B2352" s="2">
        <v>6</v>
      </c>
      <c r="C2352" s="3" t="s">
        <v>3544</v>
      </c>
      <c r="D2352">
        <v>72</v>
      </c>
    </row>
    <row r="2353" spans="1:4" x14ac:dyDescent="0.25">
      <c r="A2353" s="3" t="s">
        <v>2395</v>
      </c>
      <c r="B2353" s="2">
        <v>6</v>
      </c>
      <c r="C2353" s="3" t="s">
        <v>2211</v>
      </c>
      <c r="D2353">
        <v>72</v>
      </c>
    </row>
    <row r="2354" spans="1:4" x14ac:dyDescent="0.25">
      <c r="A2354" s="3" t="s">
        <v>2396</v>
      </c>
      <c r="B2354" s="2">
        <v>4</v>
      </c>
      <c r="C2354" s="3" t="s">
        <v>2096</v>
      </c>
      <c r="D2354">
        <v>46</v>
      </c>
    </row>
    <row r="2355" spans="1:4" x14ac:dyDescent="0.25">
      <c r="A2355" s="3" t="s">
        <v>2397</v>
      </c>
      <c r="B2355" s="2">
        <v>4</v>
      </c>
      <c r="C2355" s="3" t="s">
        <v>2144</v>
      </c>
      <c r="D2355">
        <v>46</v>
      </c>
    </row>
    <row r="2356" spans="1:4" x14ac:dyDescent="0.25">
      <c r="A2356" s="3" t="s">
        <v>2398</v>
      </c>
      <c r="B2356" s="2">
        <v>4</v>
      </c>
      <c r="C2356" s="3" t="s">
        <v>2399</v>
      </c>
      <c r="D2356">
        <v>46</v>
      </c>
    </row>
    <row r="2357" spans="1:4" x14ac:dyDescent="0.25">
      <c r="A2357" s="3" t="s">
        <v>2669</v>
      </c>
      <c r="B2357" s="2">
        <v>4</v>
      </c>
      <c r="C2357" s="3" t="s">
        <v>2155</v>
      </c>
      <c r="D2357">
        <v>46</v>
      </c>
    </row>
    <row r="2358" spans="1:4" x14ac:dyDescent="0.25">
      <c r="A2358" s="3" t="s">
        <v>2670</v>
      </c>
      <c r="B2358" s="2">
        <v>4</v>
      </c>
      <c r="C2358" s="3" t="s">
        <v>2155</v>
      </c>
      <c r="D2358">
        <v>46</v>
      </c>
    </row>
    <row r="2359" spans="1:4" x14ac:dyDescent="0.25">
      <c r="A2359" s="3" t="s">
        <v>2671</v>
      </c>
      <c r="B2359" s="2">
        <v>4</v>
      </c>
      <c r="C2359" s="3" t="s">
        <v>2155</v>
      </c>
      <c r="D2359">
        <v>46</v>
      </c>
    </row>
    <row r="2360" spans="1:4" x14ac:dyDescent="0.25">
      <c r="A2360" s="3" t="s">
        <v>2672</v>
      </c>
      <c r="B2360" s="2">
        <v>4</v>
      </c>
      <c r="C2360" s="3" t="s">
        <v>2673</v>
      </c>
      <c r="D2360">
        <v>46</v>
      </c>
    </row>
    <row r="2361" spans="1:4" x14ac:dyDescent="0.25">
      <c r="A2361" s="3" t="s">
        <v>3675</v>
      </c>
      <c r="B2361" s="2">
        <v>4</v>
      </c>
      <c r="C2361" s="3" t="s">
        <v>3673</v>
      </c>
      <c r="D2361">
        <v>46</v>
      </c>
    </row>
    <row r="2362" spans="1:4" x14ac:dyDescent="0.25">
      <c r="A2362" s="3" t="s">
        <v>2674</v>
      </c>
      <c r="B2362" s="2">
        <v>6</v>
      </c>
      <c r="C2362" s="3" t="s">
        <v>2159</v>
      </c>
      <c r="D2362">
        <v>72</v>
      </c>
    </row>
    <row r="2363" spans="1:4" x14ac:dyDescent="0.25">
      <c r="A2363" s="3" t="s">
        <v>2675</v>
      </c>
      <c r="B2363" s="2">
        <v>4</v>
      </c>
      <c r="C2363" s="3" t="s">
        <v>2150</v>
      </c>
      <c r="D2363">
        <v>46</v>
      </c>
    </row>
    <row r="2364" spans="1:4" x14ac:dyDescent="0.25">
      <c r="A2364" s="3" t="s">
        <v>2676</v>
      </c>
      <c r="B2364" s="2">
        <v>4</v>
      </c>
      <c r="C2364" s="3" t="s">
        <v>2150</v>
      </c>
      <c r="D2364">
        <v>46</v>
      </c>
    </row>
    <row r="2365" spans="1:4" x14ac:dyDescent="0.25">
      <c r="A2365" s="3" t="s">
        <v>2677</v>
      </c>
      <c r="B2365" s="2">
        <v>4</v>
      </c>
      <c r="C2365" s="3" t="s">
        <v>2166</v>
      </c>
      <c r="D2365">
        <v>46</v>
      </c>
    </row>
    <row r="2366" spans="1:4" x14ac:dyDescent="0.25">
      <c r="A2366" s="3" t="s">
        <v>2678</v>
      </c>
      <c r="B2366" s="2">
        <v>6</v>
      </c>
      <c r="C2366" s="3" t="s">
        <v>2159</v>
      </c>
      <c r="D2366">
        <v>72</v>
      </c>
    </row>
    <row r="2367" spans="1:4" x14ac:dyDescent="0.25">
      <c r="A2367" s="3" t="s">
        <v>2679</v>
      </c>
      <c r="B2367" s="2">
        <v>6</v>
      </c>
      <c r="C2367" s="3" t="s">
        <v>2071</v>
      </c>
      <c r="D2367">
        <v>72</v>
      </c>
    </row>
    <row r="2368" spans="1:4" x14ac:dyDescent="0.25">
      <c r="A2368" s="3" t="s">
        <v>2680</v>
      </c>
      <c r="B2368" s="2">
        <v>4</v>
      </c>
      <c r="C2368" s="3" t="s">
        <v>2077</v>
      </c>
      <c r="D2368">
        <v>46</v>
      </c>
    </row>
    <row r="2369" spans="1:4" x14ac:dyDescent="0.25">
      <c r="A2369" s="3" t="s">
        <v>2681</v>
      </c>
      <c r="B2369" s="2">
        <v>4</v>
      </c>
      <c r="C2369" s="3" t="s">
        <v>2203</v>
      </c>
      <c r="D2369">
        <v>46</v>
      </c>
    </row>
    <row r="2370" spans="1:4" x14ac:dyDescent="0.25">
      <c r="A2370" s="3" t="s">
        <v>2400</v>
      </c>
      <c r="B2370" s="2">
        <v>4</v>
      </c>
      <c r="C2370" s="3" t="s">
        <v>2150</v>
      </c>
      <c r="D2370">
        <v>46</v>
      </c>
    </row>
    <row r="2371" spans="1:4" x14ac:dyDescent="0.25">
      <c r="A2371" s="3" t="s">
        <v>2682</v>
      </c>
      <c r="B2371" s="2">
        <v>6</v>
      </c>
      <c r="C2371" s="3" t="s">
        <v>2159</v>
      </c>
      <c r="D2371">
        <v>72</v>
      </c>
    </row>
    <row r="2372" spans="1:4" x14ac:dyDescent="0.25">
      <c r="A2372" s="3" t="s">
        <v>2683</v>
      </c>
      <c r="B2372" s="2">
        <v>6</v>
      </c>
      <c r="C2372" s="3" t="s">
        <v>2288</v>
      </c>
      <c r="D2372">
        <v>72</v>
      </c>
    </row>
    <row r="2373" spans="1:4" x14ac:dyDescent="0.25">
      <c r="A2373" s="3" t="s">
        <v>2684</v>
      </c>
      <c r="B2373" s="2">
        <v>4</v>
      </c>
      <c r="C2373" s="3" t="s">
        <v>2685</v>
      </c>
      <c r="D2373">
        <v>46</v>
      </c>
    </row>
    <row r="2374" spans="1:4" x14ac:dyDescent="0.25">
      <c r="A2374" s="3" t="s">
        <v>2686</v>
      </c>
      <c r="B2374" s="2">
        <v>6</v>
      </c>
      <c r="C2374" s="3" t="s">
        <v>2288</v>
      </c>
      <c r="D2374">
        <v>72</v>
      </c>
    </row>
    <row r="2375" spans="1:4" x14ac:dyDescent="0.25">
      <c r="A2375" s="3" t="s">
        <v>2687</v>
      </c>
      <c r="B2375" s="2">
        <v>4</v>
      </c>
      <c r="C2375" s="3" t="s">
        <v>2383</v>
      </c>
      <c r="D2375">
        <v>46</v>
      </c>
    </row>
    <row r="2376" spans="1:4" x14ac:dyDescent="0.25">
      <c r="A2376" s="3" t="s">
        <v>2688</v>
      </c>
      <c r="B2376" s="2">
        <v>6</v>
      </c>
      <c r="C2376" s="3" t="s">
        <v>2288</v>
      </c>
      <c r="D2376">
        <v>72</v>
      </c>
    </row>
    <row r="2377" spans="1:4" x14ac:dyDescent="0.25">
      <c r="A2377" s="3" t="s">
        <v>2689</v>
      </c>
      <c r="B2377" s="2">
        <v>4</v>
      </c>
      <c r="C2377" s="3" t="s">
        <v>2383</v>
      </c>
      <c r="D2377">
        <v>46</v>
      </c>
    </row>
    <row r="2378" spans="1:4" x14ac:dyDescent="0.25">
      <c r="A2378" s="3" t="s">
        <v>2690</v>
      </c>
      <c r="B2378" s="2">
        <v>6</v>
      </c>
      <c r="C2378" s="3" t="s">
        <v>2159</v>
      </c>
      <c r="D2378">
        <v>72</v>
      </c>
    </row>
    <row r="2379" spans="1:4" x14ac:dyDescent="0.25">
      <c r="A2379" s="3" t="s">
        <v>2691</v>
      </c>
      <c r="B2379" s="2">
        <v>6</v>
      </c>
      <c r="C2379" s="3" t="s">
        <v>2692</v>
      </c>
      <c r="D2379">
        <v>72</v>
      </c>
    </row>
    <row r="2380" spans="1:4" x14ac:dyDescent="0.25">
      <c r="A2380" s="3" t="s">
        <v>2694</v>
      </c>
      <c r="B2380" s="2">
        <v>6</v>
      </c>
      <c r="C2380" s="3" t="s">
        <v>2311</v>
      </c>
      <c r="D2380">
        <v>72</v>
      </c>
    </row>
    <row r="2381" spans="1:4" x14ac:dyDescent="0.25">
      <c r="A2381" s="3" t="s">
        <v>2695</v>
      </c>
      <c r="B2381" s="2">
        <v>4</v>
      </c>
      <c r="C2381" s="3" t="s">
        <v>2685</v>
      </c>
      <c r="D2381">
        <v>46</v>
      </c>
    </row>
    <row r="2382" spans="1:4" x14ac:dyDescent="0.25">
      <c r="A2382" s="3" t="s">
        <v>2696</v>
      </c>
      <c r="B2382" s="2">
        <v>4</v>
      </c>
      <c r="C2382" s="3" t="s">
        <v>2685</v>
      </c>
      <c r="D2382">
        <v>46</v>
      </c>
    </row>
    <row r="2383" spans="1:4" x14ac:dyDescent="0.25">
      <c r="A2383" s="3" t="s">
        <v>2697</v>
      </c>
      <c r="B2383" s="2">
        <v>6</v>
      </c>
      <c r="C2383" s="3" t="s">
        <v>2698</v>
      </c>
      <c r="D2383">
        <v>72</v>
      </c>
    </row>
    <row r="2384" spans="1:4" x14ac:dyDescent="0.25">
      <c r="A2384" s="3" t="s">
        <v>2699</v>
      </c>
      <c r="B2384" s="2">
        <v>4</v>
      </c>
      <c r="C2384" s="3" t="s">
        <v>2077</v>
      </c>
      <c r="D2384">
        <v>46</v>
      </c>
    </row>
    <row r="2385" spans="1:4" x14ac:dyDescent="0.25">
      <c r="A2385" s="3" t="s">
        <v>2700</v>
      </c>
      <c r="B2385" s="2">
        <v>4</v>
      </c>
      <c r="C2385" s="3" t="s">
        <v>2094</v>
      </c>
      <c r="D2385">
        <v>46</v>
      </c>
    </row>
    <row r="2386" spans="1:4" x14ac:dyDescent="0.25">
      <c r="A2386" s="3" t="s">
        <v>2701</v>
      </c>
      <c r="B2386" s="2">
        <v>4</v>
      </c>
      <c r="C2386" s="3" t="s">
        <v>2094</v>
      </c>
      <c r="D2386">
        <v>46</v>
      </c>
    </row>
    <row r="2387" spans="1:4" x14ac:dyDescent="0.25">
      <c r="A2387" s="3" t="s">
        <v>2702</v>
      </c>
      <c r="B2387" s="2">
        <v>6</v>
      </c>
      <c r="C2387" s="3" t="s">
        <v>2703</v>
      </c>
      <c r="D2387">
        <v>72</v>
      </c>
    </row>
    <row r="2388" spans="1:4" x14ac:dyDescent="0.25">
      <c r="A2388" s="3" t="s">
        <v>2704</v>
      </c>
      <c r="B2388" s="2">
        <v>4</v>
      </c>
      <c r="C2388" s="3" t="s">
        <v>2094</v>
      </c>
      <c r="D2388">
        <v>46</v>
      </c>
    </row>
    <row r="2389" spans="1:4" x14ac:dyDescent="0.25">
      <c r="A2389" s="3" t="s">
        <v>2705</v>
      </c>
      <c r="B2389" s="2">
        <v>4</v>
      </c>
      <c r="C2389" s="3" t="s">
        <v>2179</v>
      </c>
      <c r="D2389">
        <v>46</v>
      </c>
    </row>
    <row r="2390" spans="1:4" x14ac:dyDescent="0.25">
      <c r="A2390" s="3" t="s">
        <v>2706</v>
      </c>
      <c r="B2390" s="2">
        <v>6</v>
      </c>
      <c r="C2390" s="3" t="s">
        <v>2137</v>
      </c>
      <c r="D2390">
        <v>72</v>
      </c>
    </row>
    <row r="2391" spans="1:4" x14ac:dyDescent="0.25">
      <c r="A2391" s="3" t="s">
        <v>2707</v>
      </c>
      <c r="B2391" s="2">
        <v>6</v>
      </c>
      <c r="C2391" s="3" t="s">
        <v>2137</v>
      </c>
      <c r="D2391">
        <v>72</v>
      </c>
    </row>
    <row r="2392" spans="1:4" x14ac:dyDescent="0.25">
      <c r="A2392" s="3" t="s">
        <v>2708</v>
      </c>
      <c r="B2392" s="2">
        <v>6</v>
      </c>
      <c r="C2392" s="3" t="s">
        <v>2137</v>
      </c>
      <c r="D2392">
        <v>72</v>
      </c>
    </row>
    <row r="2393" spans="1:4" x14ac:dyDescent="0.25">
      <c r="A2393" s="3" t="s">
        <v>2709</v>
      </c>
      <c r="B2393" s="2">
        <v>4</v>
      </c>
      <c r="C2393" s="3" t="s">
        <v>2685</v>
      </c>
      <c r="D2393">
        <v>46</v>
      </c>
    </row>
    <row r="2394" spans="1:4" x14ac:dyDescent="0.25">
      <c r="A2394" s="3" t="s">
        <v>2710</v>
      </c>
      <c r="B2394" s="2">
        <v>6</v>
      </c>
      <c r="C2394" s="3" t="s">
        <v>2137</v>
      </c>
      <c r="D2394">
        <v>72</v>
      </c>
    </row>
    <row r="2395" spans="1:4" x14ac:dyDescent="0.25">
      <c r="A2395" s="3" t="s">
        <v>2711</v>
      </c>
      <c r="B2395" s="2">
        <v>6</v>
      </c>
      <c r="C2395" s="3" t="s">
        <v>2692</v>
      </c>
      <c r="D2395">
        <v>72</v>
      </c>
    </row>
    <row r="2396" spans="1:4" x14ac:dyDescent="0.25">
      <c r="A2396" s="3" t="s">
        <v>2712</v>
      </c>
      <c r="B2396" s="2">
        <v>6</v>
      </c>
      <c r="C2396" s="3" t="s">
        <v>2146</v>
      </c>
      <c r="D2396">
        <v>72</v>
      </c>
    </row>
    <row r="2397" spans="1:4" x14ac:dyDescent="0.25">
      <c r="A2397" s="3" t="s">
        <v>2713</v>
      </c>
      <c r="B2397" s="2">
        <v>6</v>
      </c>
      <c r="C2397" s="3" t="s">
        <v>2167</v>
      </c>
      <c r="D2397">
        <v>72</v>
      </c>
    </row>
    <row r="2398" spans="1:4" x14ac:dyDescent="0.25">
      <c r="A2398" s="3" t="s">
        <v>2714</v>
      </c>
      <c r="B2398" s="2">
        <v>6</v>
      </c>
      <c r="C2398" s="3" t="s">
        <v>2416</v>
      </c>
      <c r="D2398">
        <v>72</v>
      </c>
    </row>
    <row r="2399" spans="1:4" x14ac:dyDescent="0.25">
      <c r="A2399" s="3" t="s">
        <v>2715</v>
      </c>
      <c r="B2399" s="2">
        <v>4</v>
      </c>
      <c r="C2399" s="3" t="s">
        <v>2716</v>
      </c>
      <c r="D2399">
        <v>46</v>
      </c>
    </row>
    <row r="2400" spans="1:4" x14ac:dyDescent="0.25">
      <c r="A2400" s="3" t="s">
        <v>2717</v>
      </c>
      <c r="B2400" s="2">
        <v>4</v>
      </c>
      <c r="C2400" s="3" t="s">
        <v>2716</v>
      </c>
      <c r="D2400">
        <v>46</v>
      </c>
    </row>
    <row r="2401" spans="1:4" x14ac:dyDescent="0.25">
      <c r="A2401" s="3" t="s">
        <v>2718</v>
      </c>
      <c r="B2401" s="2">
        <v>6</v>
      </c>
      <c r="C2401" s="3" t="s">
        <v>2146</v>
      </c>
      <c r="D2401">
        <v>72</v>
      </c>
    </row>
    <row r="2402" spans="1:4" x14ac:dyDescent="0.25">
      <c r="A2402" s="3" t="s">
        <v>2826</v>
      </c>
      <c r="B2402" s="2">
        <v>6</v>
      </c>
      <c r="C2402" s="3" t="s">
        <v>2146</v>
      </c>
      <c r="D2402">
        <v>72</v>
      </c>
    </row>
    <row r="2403" spans="1:4" x14ac:dyDescent="0.25">
      <c r="A2403" s="3" t="s">
        <v>2827</v>
      </c>
      <c r="B2403" s="2">
        <v>3</v>
      </c>
      <c r="C2403" s="3" t="s">
        <v>3126</v>
      </c>
      <c r="D2403">
        <v>34</v>
      </c>
    </row>
    <row r="2404" spans="1:4" x14ac:dyDescent="0.25">
      <c r="A2404" s="3" t="s">
        <v>2828</v>
      </c>
      <c r="B2404" s="2">
        <v>11</v>
      </c>
      <c r="C2404" s="3" t="s">
        <v>3127</v>
      </c>
      <c r="D2404">
        <v>132</v>
      </c>
    </row>
    <row r="2405" spans="1:4" x14ac:dyDescent="0.25">
      <c r="A2405" s="3" t="s">
        <v>2829</v>
      </c>
      <c r="B2405" s="2">
        <v>6</v>
      </c>
      <c r="C2405" s="3" t="s">
        <v>2830</v>
      </c>
      <c r="D2405">
        <v>72</v>
      </c>
    </row>
    <row r="2406" spans="1:4" x14ac:dyDescent="0.25">
      <c r="A2406" s="3" t="s">
        <v>2867</v>
      </c>
      <c r="B2406" s="2">
        <v>6</v>
      </c>
      <c r="C2406" s="3" t="s">
        <v>2211</v>
      </c>
      <c r="D2406">
        <v>72</v>
      </c>
    </row>
    <row r="2407" spans="1:4" x14ac:dyDescent="0.25">
      <c r="A2407" s="3" t="s">
        <v>2868</v>
      </c>
      <c r="B2407" s="2">
        <v>4</v>
      </c>
      <c r="C2407" s="3" t="s">
        <v>3128</v>
      </c>
      <c r="D2407">
        <v>50</v>
      </c>
    </row>
    <row r="2408" spans="1:4" x14ac:dyDescent="0.25">
      <c r="A2408" s="3" t="s">
        <v>2869</v>
      </c>
      <c r="B2408" s="2">
        <v>4</v>
      </c>
      <c r="C2408" s="3" t="s">
        <v>2286</v>
      </c>
      <c r="D2408">
        <v>46</v>
      </c>
    </row>
    <row r="2409" spans="1:4" x14ac:dyDescent="0.25">
      <c r="A2409" s="3" t="s">
        <v>2870</v>
      </c>
      <c r="B2409" s="2">
        <v>4</v>
      </c>
      <c r="C2409" s="3" t="s">
        <v>2286</v>
      </c>
      <c r="D2409">
        <v>46</v>
      </c>
    </row>
    <row r="2410" spans="1:4" x14ac:dyDescent="0.25">
      <c r="A2410" s="3" t="s">
        <v>2871</v>
      </c>
      <c r="B2410" s="2">
        <v>4</v>
      </c>
      <c r="C2410" s="3" t="s">
        <v>2286</v>
      </c>
      <c r="D2410">
        <v>46</v>
      </c>
    </row>
    <row r="2411" spans="1:4" x14ac:dyDescent="0.25">
      <c r="A2411" s="3" t="s">
        <v>3129</v>
      </c>
      <c r="B2411" s="2">
        <v>6</v>
      </c>
      <c r="C2411" s="3" t="s">
        <v>2172</v>
      </c>
      <c r="D2411">
        <v>72</v>
      </c>
    </row>
    <row r="2412" spans="1:4" x14ac:dyDescent="0.25">
      <c r="A2412" s="3" t="s">
        <v>2401</v>
      </c>
      <c r="B2412" s="2">
        <v>4</v>
      </c>
      <c r="C2412" s="3" t="s">
        <v>2219</v>
      </c>
      <c r="D2412">
        <v>46</v>
      </c>
    </row>
    <row r="2413" spans="1:4" x14ac:dyDescent="0.25">
      <c r="A2413" s="3" t="s">
        <v>2402</v>
      </c>
      <c r="B2413" s="2">
        <v>4</v>
      </c>
      <c r="C2413" s="3" t="s">
        <v>2219</v>
      </c>
      <c r="D2413">
        <v>46</v>
      </c>
    </row>
    <row r="2414" spans="1:4" x14ac:dyDescent="0.25">
      <c r="A2414" s="3" t="s">
        <v>2403</v>
      </c>
      <c r="B2414" s="2">
        <v>6</v>
      </c>
      <c r="C2414" s="3" t="s">
        <v>2172</v>
      </c>
      <c r="D2414">
        <v>72</v>
      </c>
    </row>
    <row r="2415" spans="1:4" x14ac:dyDescent="0.25">
      <c r="A2415" s="3" t="s">
        <v>2404</v>
      </c>
      <c r="B2415" s="2">
        <v>6</v>
      </c>
      <c r="C2415" s="3" t="s">
        <v>2172</v>
      </c>
      <c r="D2415">
        <v>72</v>
      </c>
    </row>
    <row r="2416" spans="1:4" x14ac:dyDescent="0.25">
      <c r="A2416" s="3" t="s">
        <v>4844</v>
      </c>
      <c r="B2416" s="2">
        <v>4</v>
      </c>
      <c r="C2416" s="3" t="s">
        <v>4845</v>
      </c>
      <c r="D2416">
        <v>46</v>
      </c>
    </row>
    <row r="2417" spans="1:4" x14ac:dyDescent="0.25">
      <c r="A2417" s="3" t="s">
        <v>2405</v>
      </c>
      <c r="B2417" s="2">
        <v>6</v>
      </c>
      <c r="C2417" s="3" t="s">
        <v>2172</v>
      </c>
      <c r="D2417">
        <v>72</v>
      </c>
    </row>
    <row r="2418" spans="1:4" x14ac:dyDescent="0.25">
      <c r="A2418" s="3" t="s">
        <v>2406</v>
      </c>
      <c r="B2418" s="2">
        <v>4</v>
      </c>
      <c r="C2418" s="3" t="s">
        <v>2179</v>
      </c>
      <c r="D2418">
        <v>46</v>
      </c>
    </row>
    <row r="2419" spans="1:4" x14ac:dyDescent="0.25">
      <c r="A2419" s="3" t="s">
        <v>2407</v>
      </c>
      <c r="B2419" s="2">
        <v>4</v>
      </c>
      <c r="C2419" s="3" t="s">
        <v>2221</v>
      </c>
      <c r="D2419">
        <v>46</v>
      </c>
    </row>
    <row r="2420" spans="1:4" x14ac:dyDescent="0.25">
      <c r="A2420" s="3" t="s">
        <v>2408</v>
      </c>
      <c r="B2420" s="2">
        <v>4</v>
      </c>
      <c r="C2420" s="3" t="s">
        <v>2221</v>
      </c>
      <c r="D2420">
        <v>46</v>
      </c>
    </row>
    <row r="2421" spans="1:4" x14ac:dyDescent="0.25">
      <c r="A2421" s="3" t="s">
        <v>2409</v>
      </c>
      <c r="B2421" s="2">
        <v>4</v>
      </c>
      <c r="C2421" s="3" t="s">
        <v>2179</v>
      </c>
      <c r="D2421">
        <v>46</v>
      </c>
    </row>
    <row r="2422" spans="1:4" x14ac:dyDescent="0.25">
      <c r="A2422" s="3" t="s">
        <v>3676</v>
      </c>
      <c r="B2422" s="2">
        <v>4</v>
      </c>
      <c r="C2422" s="3" t="s">
        <v>2221</v>
      </c>
      <c r="D2422">
        <v>46</v>
      </c>
    </row>
    <row r="2423" spans="1:4" x14ac:dyDescent="0.25">
      <c r="A2423" s="3" t="s">
        <v>2410</v>
      </c>
      <c r="B2423" s="2">
        <v>4</v>
      </c>
      <c r="C2423" s="3" t="s">
        <v>2221</v>
      </c>
      <c r="D2423">
        <v>46</v>
      </c>
    </row>
    <row r="2424" spans="1:4" x14ac:dyDescent="0.25">
      <c r="A2424" s="3" t="s">
        <v>2411</v>
      </c>
      <c r="B2424" s="2">
        <v>4</v>
      </c>
      <c r="C2424" s="3" t="s">
        <v>2221</v>
      </c>
      <c r="D2424">
        <v>46</v>
      </c>
    </row>
    <row r="2425" spans="1:4" x14ac:dyDescent="0.25">
      <c r="A2425" s="3" t="s">
        <v>2412</v>
      </c>
      <c r="B2425" s="2">
        <v>4</v>
      </c>
      <c r="C2425" s="3" t="s">
        <v>2221</v>
      </c>
      <c r="D2425">
        <v>46</v>
      </c>
    </row>
    <row r="2426" spans="1:4" x14ac:dyDescent="0.25">
      <c r="A2426" s="3" t="s">
        <v>2413</v>
      </c>
      <c r="B2426" s="2">
        <v>4</v>
      </c>
      <c r="C2426" s="3" t="s">
        <v>2280</v>
      </c>
      <c r="D2426">
        <v>46</v>
      </c>
    </row>
    <row r="2427" spans="1:4" x14ac:dyDescent="0.25">
      <c r="A2427" s="3" t="s">
        <v>2414</v>
      </c>
      <c r="B2427" s="2">
        <v>4</v>
      </c>
      <c r="C2427" s="3" t="s">
        <v>2280</v>
      </c>
      <c r="D2427">
        <v>46</v>
      </c>
    </row>
    <row r="2428" spans="1:4" x14ac:dyDescent="0.25">
      <c r="A2428" s="3" t="s">
        <v>3501</v>
      </c>
      <c r="B2428" s="2">
        <v>4</v>
      </c>
      <c r="C2428" s="3" t="s">
        <v>3502</v>
      </c>
      <c r="D2428">
        <v>46</v>
      </c>
    </row>
    <row r="2429" spans="1:4" x14ac:dyDescent="0.25">
      <c r="A2429" s="3" t="s">
        <v>2415</v>
      </c>
      <c r="B2429" s="2">
        <v>6</v>
      </c>
      <c r="C2429" s="3" t="s">
        <v>2416</v>
      </c>
      <c r="D2429">
        <v>72</v>
      </c>
    </row>
    <row r="2430" spans="1:4" x14ac:dyDescent="0.25">
      <c r="A2430" s="3" t="s">
        <v>2417</v>
      </c>
      <c r="B2430" s="2">
        <v>6</v>
      </c>
      <c r="C2430" s="3" t="s">
        <v>2263</v>
      </c>
      <c r="D2430">
        <v>72</v>
      </c>
    </row>
    <row r="2431" spans="1:4" x14ac:dyDescent="0.25">
      <c r="A2431" s="3" t="s">
        <v>2418</v>
      </c>
      <c r="B2431" s="2">
        <v>4</v>
      </c>
      <c r="C2431" s="3" t="s">
        <v>2169</v>
      </c>
      <c r="D2431">
        <v>46</v>
      </c>
    </row>
    <row r="2432" spans="1:4" x14ac:dyDescent="0.25">
      <c r="A2432" s="3" t="s">
        <v>2419</v>
      </c>
      <c r="B2432" s="2">
        <v>6</v>
      </c>
      <c r="C2432" s="3" t="s">
        <v>2071</v>
      </c>
      <c r="D2432">
        <v>72</v>
      </c>
    </row>
    <row r="2433" spans="1:4" x14ac:dyDescent="0.25">
      <c r="A2433" s="3" t="s">
        <v>2420</v>
      </c>
      <c r="B2433" s="2">
        <v>4</v>
      </c>
      <c r="C2433" s="3" t="s">
        <v>2169</v>
      </c>
      <c r="D2433">
        <v>46</v>
      </c>
    </row>
    <row r="2434" spans="1:4" x14ac:dyDescent="0.25">
      <c r="A2434" s="3" t="s">
        <v>2421</v>
      </c>
      <c r="B2434" s="2">
        <v>4</v>
      </c>
      <c r="C2434" s="3" t="s">
        <v>2155</v>
      </c>
      <c r="D2434">
        <v>46</v>
      </c>
    </row>
    <row r="2435" spans="1:4" x14ac:dyDescent="0.25">
      <c r="A2435" s="3" t="s">
        <v>2422</v>
      </c>
      <c r="B2435" s="2">
        <v>6</v>
      </c>
      <c r="C2435" s="3" t="s">
        <v>2423</v>
      </c>
      <c r="D2435">
        <v>72</v>
      </c>
    </row>
    <row r="2436" spans="1:4" x14ac:dyDescent="0.25">
      <c r="A2436" s="3" t="s">
        <v>2424</v>
      </c>
      <c r="B2436" s="2">
        <v>6</v>
      </c>
      <c r="C2436" s="3" t="s">
        <v>2423</v>
      </c>
      <c r="D2436">
        <v>72</v>
      </c>
    </row>
    <row r="2437" spans="1:4" x14ac:dyDescent="0.25">
      <c r="A2437" s="3" t="s">
        <v>2425</v>
      </c>
      <c r="B2437" s="2">
        <v>6</v>
      </c>
      <c r="C2437" s="3" t="s">
        <v>2423</v>
      </c>
      <c r="D2437">
        <v>72</v>
      </c>
    </row>
    <row r="2438" spans="1:4" x14ac:dyDescent="0.25">
      <c r="A2438" s="3" t="s">
        <v>2426</v>
      </c>
      <c r="B2438" s="2">
        <v>6</v>
      </c>
      <c r="C2438" s="3" t="s">
        <v>2423</v>
      </c>
      <c r="D2438">
        <v>72</v>
      </c>
    </row>
    <row r="2439" spans="1:4" x14ac:dyDescent="0.25">
      <c r="A2439" s="3" t="s">
        <v>2427</v>
      </c>
      <c r="B2439" s="2">
        <v>6</v>
      </c>
      <c r="C2439" s="3" t="s">
        <v>2117</v>
      </c>
      <c r="D2439">
        <v>72</v>
      </c>
    </row>
    <row r="2440" spans="1:4" x14ac:dyDescent="0.25">
      <c r="A2440" s="3" t="s">
        <v>2428</v>
      </c>
      <c r="B2440" s="2">
        <v>6</v>
      </c>
      <c r="C2440" s="3" t="s">
        <v>2117</v>
      </c>
      <c r="D2440">
        <v>72</v>
      </c>
    </row>
    <row r="2441" spans="1:4" x14ac:dyDescent="0.25">
      <c r="A2441" s="3" t="s">
        <v>2429</v>
      </c>
      <c r="B2441" s="2">
        <v>6</v>
      </c>
      <c r="C2441" s="3" t="s">
        <v>2117</v>
      </c>
      <c r="D2441">
        <v>72</v>
      </c>
    </row>
    <row r="2442" spans="1:4" x14ac:dyDescent="0.25">
      <c r="A2442" s="3" t="s">
        <v>2430</v>
      </c>
      <c r="B2442" s="2">
        <v>6</v>
      </c>
      <c r="C2442" s="3" t="s">
        <v>2071</v>
      </c>
      <c r="D2442">
        <v>72</v>
      </c>
    </row>
    <row r="2443" spans="1:4" x14ac:dyDescent="0.25">
      <c r="A2443" s="3" t="s">
        <v>2431</v>
      </c>
      <c r="B2443" s="2">
        <v>6</v>
      </c>
      <c r="C2443" s="3" t="s">
        <v>2423</v>
      </c>
      <c r="D2443">
        <v>72</v>
      </c>
    </row>
    <row r="2444" spans="1:4" x14ac:dyDescent="0.25">
      <c r="A2444" s="3" t="s">
        <v>2432</v>
      </c>
      <c r="B2444" s="2">
        <v>6</v>
      </c>
      <c r="C2444" s="3" t="s">
        <v>2423</v>
      </c>
      <c r="D2444">
        <v>72</v>
      </c>
    </row>
    <row r="2445" spans="1:4" x14ac:dyDescent="0.25">
      <c r="A2445" s="3" t="s">
        <v>2433</v>
      </c>
      <c r="B2445" s="2">
        <v>6</v>
      </c>
      <c r="C2445" s="3" t="s">
        <v>2423</v>
      </c>
      <c r="D2445">
        <v>72</v>
      </c>
    </row>
    <row r="2446" spans="1:4" x14ac:dyDescent="0.25">
      <c r="A2446" s="3" t="s">
        <v>2434</v>
      </c>
      <c r="B2446" s="2">
        <v>6</v>
      </c>
      <c r="C2446" s="3" t="s">
        <v>2071</v>
      </c>
      <c r="D2446">
        <v>72</v>
      </c>
    </row>
    <row r="2447" spans="1:4" x14ac:dyDescent="0.25">
      <c r="A2447" s="3" t="s">
        <v>2435</v>
      </c>
      <c r="B2447" s="2">
        <v>6</v>
      </c>
      <c r="C2447" s="3" t="s">
        <v>2098</v>
      </c>
      <c r="D2447">
        <v>72</v>
      </c>
    </row>
    <row r="2448" spans="1:4" x14ac:dyDescent="0.25">
      <c r="A2448" s="3" t="s">
        <v>2436</v>
      </c>
      <c r="B2448" s="2">
        <v>6</v>
      </c>
      <c r="C2448" s="3" t="s">
        <v>2098</v>
      </c>
      <c r="D2448">
        <v>72</v>
      </c>
    </row>
    <row r="2449" spans="1:4" x14ac:dyDescent="0.25">
      <c r="A2449" s="3" t="s">
        <v>2437</v>
      </c>
      <c r="B2449" s="2">
        <v>6</v>
      </c>
      <c r="C2449" s="3" t="s">
        <v>2098</v>
      </c>
      <c r="D2449">
        <v>72</v>
      </c>
    </row>
    <row r="2450" spans="1:4" x14ac:dyDescent="0.25">
      <c r="A2450" s="3" t="s">
        <v>2438</v>
      </c>
      <c r="B2450" s="2">
        <v>6</v>
      </c>
      <c r="C2450" s="3" t="s">
        <v>2098</v>
      </c>
      <c r="D2450">
        <v>72</v>
      </c>
    </row>
    <row r="2451" spans="1:4" x14ac:dyDescent="0.25">
      <c r="A2451" s="3" t="s">
        <v>2439</v>
      </c>
      <c r="B2451" s="2">
        <v>6</v>
      </c>
      <c r="C2451" s="3" t="s">
        <v>2098</v>
      </c>
      <c r="D2451">
        <v>72</v>
      </c>
    </row>
    <row r="2452" spans="1:4" x14ac:dyDescent="0.25">
      <c r="A2452" s="3" t="s">
        <v>3677</v>
      </c>
      <c r="B2452" s="2">
        <v>6</v>
      </c>
      <c r="C2452" s="3" t="s">
        <v>2071</v>
      </c>
      <c r="D2452">
        <v>72</v>
      </c>
    </row>
    <row r="2453" spans="1:4" x14ac:dyDescent="0.25">
      <c r="A2453" s="3" t="s">
        <v>2440</v>
      </c>
      <c r="B2453" s="2">
        <v>4</v>
      </c>
      <c r="C2453" s="3" t="s">
        <v>2383</v>
      </c>
      <c r="D2453">
        <v>46</v>
      </c>
    </row>
    <row r="2454" spans="1:4" x14ac:dyDescent="0.25">
      <c r="A2454" s="3" t="s">
        <v>2441</v>
      </c>
      <c r="B2454" s="2">
        <v>4</v>
      </c>
      <c r="C2454" s="3" t="s">
        <v>2383</v>
      </c>
      <c r="D2454">
        <v>46</v>
      </c>
    </row>
    <row r="2455" spans="1:4" x14ac:dyDescent="0.25">
      <c r="A2455" s="3" t="s">
        <v>2442</v>
      </c>
      <c r="B2455" s="2">
        <v>4</v>
      </c>
      <c r="C2455" s="3" t="s">
        <v>2179</v>
      </c>
      <c r="D2455">
        <v>46</v>
      </c>
    </row>
    <row r="2456" spans="1:4" x14ac:dyDescent="0.25">
      <c r="A2456" s="3" t="s">
        <v>2443</v>
      </c>
      <c r="B2456" s="2">
        <v>6</v>
      </c>
      <c r="C2456" s="3" t="s">
        <v>2117</v>
      </c>
      <c r="D2456">
        <v>72</v>
      </c>
    </row>
    <row r="2457" spans="1:4" x14ac:dyDescent="0.25">
      <c r="A2457" s="3" t="s">
        <v>2444</v>
      </c>
      <c r="B2457" s="2">
        <v>6</v>
      </c>
      <c r="C2457" s="3" t="s">
        <v>2117</v>
      </c>
      <c r="D2457">
        <v>72</v>
      </c>
    </row>
    <row r="2458" spans="1:4" x14ac:dyDescent="0.25">
      <c r="A2458" s="3" t="s">
        <v>2445</v>
      </c>
      <c r="B2458" s="2">
        <v>6</v>
      </c>
      <c r="C2458" s="3" t="s">
        <v>2172</v>
      </c>
      <c r="D2458">
        <v>72</v>
      </c>
    </row>
    <row r="2459" spans="1:4" x14ac:dyDescent="0.25">
      <c r="A2459" s="3" t="s">
        <v>2446</v>
      </c>
      <c r="B2459" s="2">
        <v>4</v>
      </c>
      <c r="C2459" s="3" t="s">
        <v>2115</v>
      </c>
      <c r="D2459">
        <v>46</v>
      </c>
    </row>
    <row r="2460" spans="1:4" x14ac:dyDescent="0.25">
      <c r="A2460" s="3" t="s">
        <v>2447</v>
      </c>
      <c r="B2460" s="2">
        <v>4</v>
      </c>
      <c r="C2460" s="3" t="s">
        <v>2115</v>
      </c>
      <c r="D2460">
        <v>46</v>
      </c>
    </row>
    <row r="2461" spans="1:4" x14ac:dyDescent="0.25">
      <c r="A2461" s="3" t="s">
        <v>2448</v>
      </c>
      <c r="B2461" s="2">
        <v>4</v>
      </c>
      <c r="C2461" s="3" t="s">
        <v>2115</v>
      </c>
      <c r="D2461">
        <v>46</v>
      </c>
    </row>
    <row r="2462" spans="1:4" x14ac:dyDescent="0.25">
      <c r="A2462" s="3" t="s">
        <v>2449</v>
      </c>
      <c r="B2462" s="2">
        <v>4</v>
      </c>
      <c r="C2462" s="3" t="s">
        <v>2115</v>
      </c>
      <c r="D2462">
        <v>46</v>
      </c>
    </row>
    <row r="2463" spans="1:4" x14ac:dyDescent="0.25">
      <c r="A2463" s="3" t="s">
        <v>2450</v>
      </c>
      <c r="B2463" s="2">
        <v>4</v>
      </c>
      <c r="C2463" s="3" t="s">
        <v>2115</v>
      </c>
      <c r="D2463">
        <v>46</v>
      </c>
    </row>
    <row r="2464" spans="1:4" x14ac:dyDescent="0.25">
      <c r="A2464" s="3" t="s">
        <v>2451</v>
      </c>
      <c r="B2464" s="2">
        <v>4</v>
      </c>
      <c r="C2464" s="3" t="s">
        <v>2115</v>
      </c>
      <c r="D2464">
        <v>46</v>
      </c>
    </row>
    <row r="2465" spans="1:4" x14ac:dyDescent="0.25">
      <c r="A2465" s="3" t="s">
        <v>2452</v>
      </c>
      <c r="B2465" s="2">
        <v>4</v>
      </c>
      <c r="C2465" s="3" t="s">
        <v>2115</v>
      </c>
      <c r="D2465">
        <v>46</v>
      </c>
    </row>
    <row r="2466" spans="1:4" x14ac:dyDescent="0.25">
      <c r="A2466" s="3" t="s">
        <v>2453</v>
      </c>
      <c r="B2466" s="2">
        <v>4</v>
      </c>
      <c r="C2466" s="3" t="s">
        <v>2115</v>
      </c>
      <c r="D2466">
        <v>46</v>
      </c>
    </row>
    <row r="2467" spans="1:4" x14ac:dyDescent="0.25">
      <c r="A2467" s="3" t="s">
        <v>2454</v>
      </c>
      <c r="B2467" s="2">
        <v>6</v>
      </c>
      <c r="C2467" s="3" t="s">
        <v>2117</v>
      </c>
      <c r="D2467">
        <v>72</v>
      </c>
    </row>
    <row r="2468" spans="1:4" x14ac:dyDescent="0.25">
      <c r="A2468" s="3" t="s">
        <v>2455</v>
      </c>
      <c r="B2468" s="2">
        <v>4</v>
      </c>
      <c r="C2468" s="3" t="s">
        <v>2225</v>
      </c>
      <c r="D2468">
        <v>46</v>
      </c>
    </row>
    <row r="2469" spans="1:4" x14ac:dyDescent="0.25">
      <c r="A2469" s="3" t="s">
        <v>2456</v>
      </c>
      <c r="B2469" s="2">
        <v>4</v>
      </c>
      <c r="C2469" s="3" t="s">
        <v>2225</v>
      </c>
      <c r="D2469">
        <v>46</v>
      </c>
    </row>
    <row r="2470" spans="1:4" x14ac:dyDescent="0.25">
      <c r="A2470" s="3" t="s">
        <v>2457</v>
      </c>
      <c r="B2470" s="2">
        <v>4</v>
      </c>
      <c r="C2470" s="3" t="s">
        <v>2225</v>
      </c>
      <c r="D2470">
        <v>46</v>
      </c>
    </row>
    <row r="2471" spans="1:4" x14ac:dyDescent="0.25">
      <c r="A2471" s="3" t="s">
        <v>2458</v>
      </c>
      <c r="B2471" s="2">
        <v>4</v>
      </c>
      <c r="C2471" s="3" t="s">
        <v>2293</v>
      </c>
      <c r="D2471">
        <v>46</v>
      </c>
    </row>
    <row r="2472" spans="1:4" x14ac:dyDescent="0.25">
      <c r="A2472" s="3" t="s">
        <v>2459</v>
      </c>
      <c r="B2472" s="2">
        <v>4</v>
      </c>
      <c r="C2472" s="3" t="s">
        <v>2293</v>
      </c>
      <c r="D2472">
        <v>46</v>
      </c>
    </row>
    <row r="2473" spans="1:4" x14ac:dyDescent="0.25">
      <c r="A2473" s="3" t="s">
        <v>2460</v>
      </c>
      <c r="B2473" s="2">
        <v>6</v>
      </c>
      <c r="C2473" s="3" t="s">
        <v>2142</v>
      </c>
      <c r="D2473">
        <v>72</v>
      </c>
    </row>
    <row r="2474" spans="1:4" x14ac:dyDescent="0.25">
      <c r="A2474" s="3" t="s">
        <v>2461</v>
      </c>
      <c r="B2474" s="2">
        <v>6</v>
      </c>
      <c r="C2474" s="3" t="s">
        <v>2142</v>
      </c>
      <c r="D2474">
        <v>72</v>
      </c>
    </row>
    <row r="2475" spans="1:4" x14ac:dyDescent="0.25">
      <c r="A2475" s="3" t="s">
        <v>2462</v>
      </c>
      <c r="B2475" s="2">
        <v>6</v>
      </c>
      <c r="C2475" s="3" t="s">
        <v>2146</v>
      </c>
      <c r="D2475">
        <v>72</v>
      </c>
    </row>
    <row r="2476" spans="1:4" x14ac:dyDescent="0.25">
      <c r="A2476" s="3" t="s">
        <v>2463</v>
      </c>
      <c r="B2476" s="2">
        <v>4</v>
      </c>
      <c r="C2476" s="3" t="s">
        <v>2293</v>
      </c>
      <c r="D2476">
        <v>46</v>
      </c>
    </row>
    <row r="2477" spans="1:4" x14ac:dyDescent="0.25">
      <c r="A2477" s="3" t="s">
        <v>4846</v>
      </c>
      <c r="B2477" s="2">
        <v>6</v>
      </c>
      <c r="C2477" s="3" t="s">
        <v>4847</v>
      </c>
      <c r="D2477">
        <v>72</v>
      </c>
    </row>
    <row r="2478" spans="1:4" x14ac:dyDescent="0.25">
      <c r="A2478" s="3" t="s">
        <v>4848</v>
      </c>
      <c r="B2478" s="2">
        <v>6</v>
      </c>
      <c r="C2478" s="3" t="s">
        <v>4847</v>
      </c>
      <c r="D2478">
        <v>72</v>
      </c>
    </row>
    <row r="2479" spans="1:4" x14ac:dyDescent="0.25">
      <c r="A2479" s="3" t="s">
        <v>2464</v>
      </c>
      <c r="B2479" s="2">
        <v>4</v>
      </c>
      <c r="C2479" s="3" t="s">
        <v>2155</v>
      </c>
      <c r="D2479">
        <v>46</v>
      </c>
    </row>
    <row r="2480" spans="1:4" x14ac:dyDescent="0.25">
      <c r="A2480" s="3" t="s">
        <v>2465</v>
      </c>
      <c r="B2480" s="2">
        <v>4</v>
      </c>
      <c r="C2480" s="3" t="s">
        <v>2155</v>
      </c>
      <c r="D2480">
        <v>46</v>
      </c>
    </row>
  </sheetData>
  <conditionalFormatting sqref="L2:L4">
    <cfRule type="cellIs" dxfId="35" priority="5" operator="lessThan">
      <formula>0</formula>
    </cfRule>
  </conditionalFormatting>
  <conditionalFormatting sqref="L7">
    <cfRule type="cellIs" dxfId="34" priority="4" operator="lessThan">
      <formula>0</formula>
    </cfRule>
  </conditionalFormatting>
  <conditionalFormatting sqref="L8">
    <cfRule type="cellIs" dxfId="33" priority="3" operator="lessThan">
      <formula>0</formula>
    </cfRule>
  </conditionalFormatting>
  <conditionalFormatting sqref="L9">
    <cfRule type="cellIs" dxfId="32" priority="2" operator="lessThan">
      <formula>0</formula>
    </cfRule>
  </conditionalFormatting>
  <conditionalFormatting sqref="K2:K4 K7:K9">
    <cfRule type="cellIs" dxfId="31" priority="1" operator="equal">
      <formula>FALSE</formula>
    </cfRule>
  </conditionalFormatting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928CF-5C66-4F7A-9F7E-860E7BB3E3E0}">
  <sheetPr codeName="Sheet2"/>
  <dimension ref="A1:R32"/>
  <sheetViews>
    <sheetView zoomScale="85" zoomScaleNormal="85" workbookViewId="0">
      <selection activeCell="J28" sqref="J28"/>
    </sheetView>
  </sheetViews>
  <sheetFormatPr defaultRowHeight="15" x14ac:dyDescent="0.25"/>
  <cols>
    <col min="1" max="1" width="12.140625" customWidth="1"/>
    <col min="2" max="2" width="13.42578125" customWidth="1"/>
    <col min="3" max="3" width="12.85546875" customWidth="1"/>
    <col min="4" max="4" width="14.5703125" customWidth="1"/>
    <col min="5" max="5" width="37.5703125" customWidth="1"/>
    <col min="6" max="6" width="9.7109375" style="6" bestFit="1" customWidth="1"/>
    <col min="7" max="7" width="13.7109375" bestFit="1" customWidth="1"/>
    <col min="8" max="8" width="16.7109375" customWidth="1"/>
    <col min="9" max="9" width="13" customWidth="1"/>
    <col min="10" max="10" width="13.28515625" customWidth="1"/>
    <col min="11" max="11" width="9.28515625" customWidth="1"/>
    <col min="12" max="12" width="57.5703125" customWidth="1"/>
    <col min="13" max="15" width="7.5703125" customWidth="1"/>
    <col min="16" max="16" width="22.140625" bestFit="1" customWidth="1"/>
    <col min="17" max="17" width="11.5703125" bestFit="1" customWidth="1"/>
    <col min="18" max="18" width="65.42578125" bestFit="1" customWidth="1"/>
  </cols>
  <sheetData>
    <row r="1" spans="1:18" s="32" customFormat="1" ht="45" x14ac:dyDescent="0.25">
      <c r="A1" s="29" t="s">
        <v>1012</v>
      </c>
      <c r="B1" s="30" t="s">
        <v>3418</v>
      </c>
      <c r="C1" s="30" t="s">
        <v>1011</v>
      </c>
      <c r="D1" s="30" t="s">
        <v>1013</v>
      </c>
      <c r="E1" s="30" t="s">
        <v>1014</v>
      </c>
      <c r="F1" s="30" t="s">
        <v>1015</v>
      </c>
      <c r="G1" s="30" t="s">
        <v>1016</v>
      </c>
      <c r="H1" s="30" t="s">
        <v>3419</v>
      </c>
      <c r="I1" s="30" t="s">
        <v>3420</v>
      </c>
      <c r="J1" s="30" t="s">
        <v>3421</v>
      </c>
      <c r="K1" s="30" t="s">
        <v>3422</v>
      </c>
      <c r="L1" s="31" t="s">
        <v>3522</v>
      </c>
      <c r="P1" s="29" t="s">
        <v>1011</v>
      </c>
      <c r="Q1" s="30" t="s">
        <v>3504</v>
      </c>
      <c r="R1" s="31" t="s">
        <v>3522</v>
      </c>
    </row>
    <row r="2" spans="1:18" x14ac:dyDescent="0.25">
      <c r="A2" s="50" t="s">
        <v>1718</v>
      </c>
      <c r="B2" s="51" t="s">
        <v>3432</v>
      </c>
      <c r="C2" s="51" t="s">
        <v>3433</v>
      </c>
      <c r="D2" s="51" t="s">
        <v>3434</v>
      </c>
      <c r="E2" s="51" t="s">
        <v>3435</v>
      </c>
      <c r="F2" s="52">
        <v>44938</v>
      </c>
      <c r="G2" s="51" t="s">
        <v>1020</v>
      </c>
      <c r="H2" s="53">
        <v>0</v>
      </c>
      <c r="I2" s="53">
        <v>1</v>
      </c>
      <c r="J2" s="53">
        <v>1</v>
      </c>
      <c r="K2" s="53">
        <v>1</v>
      </c>
      <c r="L2" s="54" t="s">
        <v>3509</v>
      </c>
      <c r="P2" s="100" t="s">
        <v>3456</v>
      </c>
      <c r="Q2" s="102" t="s">
        <v>3503</v>
      </c>
      <c r="R2" s="104" t="s">
        <v>1781</v>
      </c>
    </row>
    <row r="3" spans="1:18" x14ac:dyDescent="0.25">
      <c r="A3" s="38" t="s">
        <v>1718</v>
      </c>
      <c r="B3" s="39" t="s">
        <v>3432</v>
      </c>
      <c r="C3" s="39" t="s">
        <v>3433</v>
      </c>
      <c r="D3" s="39" t="s">
        <v>3436</v>
      </c>
      <c r="E3" s="39" t="s">
        <v>3437</v>
      </c>
      <c r="F3" s="40">
        <v>44938</v>
      </c>
      <c r="G3" s="39" t="s">
        <v>1020</v>
      </c>
      <c r="H3" s="33">
        <v>0</v>
      </c>
      <c r="I3" s="33">
        <v>1</v>
      </c>
      <c r="J3" s="33">
        <v>1</v>
      </c>
      <c r="K3" s="33">
        <v>1</v>
      </c>
      <c r="L3" s="41" t="s">
        <v>3509</v>
      </c>
      <c r="P3" s="58" t="s">
        <v>3440</v>
      </c>
      <c r="Q3" s="34" t="s">
        <v>3441</v>
      </c>
      <c r="R3" s="59" t="s">
        <v>1781</v>
      </c>
    </row>
    <row r="4" spans="1:18" x14ac:dyDescent="0.25">
      <c r="A4" s="38" t="s">
        <v>1685</v>
      </c>
      <c r="B4" s="39" t="s">
        <v>3439</v>
      </c>
      <c r="C4" s="39" t="s">
        <v>3440</v>
      </c>
      <c r="D4" s="39" t="s">
        <v>3441</v>
      </c>
      <c r="E4" s="39" t="s">
        <v>3442</v>
      </c>
      <c r="F4" s="40">
        <v>44950</v>
      </c>
      <c r="G4" s="39" t="s">
        <v>1020</v>
      </c>
      <c r="H4" s="33">
        <v>0</v>
      </c>
      <c r="I4" s="33">
        <v>1</v>
      </c>
      <c r="J4" s="33">
        <v>1</v>
      </c>
      <c r="K4" s="33">
        <v>1</v>
      </c>
      <c r="L4" s="41" t="s">
        <v>1781</v>
      </c>
      <c r="P4" s="55" t="s">
        <v>3633</v>
      </c>
      <c r="Q4" s="56" t="s">
        <v>3636</v>
      </c>
      <c r="R4" s="57" t="s">
        <v>3893</v>
      </c>
    </row>
    <row r="5" spans="1:18" x14ac:dyDescent="0.25">
      <c r="A5" s="38" t="s">
        <v>1023</v>
      </c>
      <c r="B5" s="39" t="s">
        <v>3423</v>
      </c>
      <c r="C5" s="39" t="s">
        <v>3424</v>
      </c>
      <c r="D5" s="39" t="s">
        <v>1702</v>
      </c>
      <c r="E5" s="39" t="s">
        <v>1703</v>
      </c>
      <c r="F5" s="40">
        <v>44938</v>
      </c>
      <c r="G5" s="39" t="s">
        <v>1020</v>
      </c>
      <c r="H5" s="33">
        <v>0</v>
      </c>
      <c r="I5" s="33">
        <v>1</v>
      </c>
      <c r="J5" s="33">
        <v>1</v>
      </c>
      <c r="K5" s="33">
        <v>1</v>
      </c>
      <c r="L5" s="41" t="s">
        <v>3508</v>
      </c>
      <c r="P5" s="55" t="s">
        <v>3633</v>
      </c>
      <c r="Q5" s="56" t="s">
        <v>3634</v>
      </c>
      <c r="R5" s="57" t="s">
        <v>3893</v>
      </c>
    </row>
    <row r="6" spans="1:18" x14ac:dyDescent="0.25">
      <c r="A6" s="38" t="s">
        <v>1023</v>
      </c>
      <c r="B6" s="39" t="s">
        <v>3632</v>
      </c>
      <c r="C6" s="39" t="s">
        <v>3633</v>
      </c>
      <c r="D6" s="39" t="s">
        <v>3636</v>
      </c>
      <c r="E6" s="39" t="s">
        <v>3637</v>
      </c>
      <c r="F6" s="40">
        <v>45027</v>
      </c>
      <c r="G6" s="39" t="s">
        <v>1020</v>
      </c>
      <c r="H6" s="33">
        <v>0</v>
      </c>
      <c r="I6" s="33">
        <v>1</v>
      </c>
      <c r="J6" s="33">
        <v>1</v>
      </c>
      <c r="K6" s="33">
        <v>1</v>
      </c>
      <c r="L6" s="41" t="s">
        <v>3893</v>
      </c>
      <c r="P6" s="55" t="s">
        <v>3633</v>
      </c>
      <c r="Q6" s="56" t="s">
        <v>3678</v>
      </c>
      <c r="R6" s="57" t="s">
        <v>3893</v>
      </c>
    </row>
    <row r="7" spans="1:18" x14ac:dyDescent="0.25">
      <c r="A7" s="38" t="s">
        <v>1023</v>
      </c>
      <c r="B7" s="39" t="s">
        <v>3423</v>
      </c>
      <c r="C7" s="39" t="s">
        <v>3424</v>
      </c>
      <c r="D7" s="39" t="s">
        <v>1024</v>
      </c>
      <c r="E7" s="39" t="s">
        <v>1025</v>
      </c>
      <c r="F7" s="40">
        <v>44938</v>
      </c>
      <c r="G7" s="39" t="s">
        <v>1020</v>
      </c>
      <c r="H7" s="33">
        <v>0</v>
      </c>
      <c r="I7" s="33">
        <v>1</v>
      </c>
      <c r="J7" s="33">
        <v>1</v>
      </c>
      <c r="K7" s="33">
        <v>1</v>
      </c>
      <c r="L7" s="41" t="s">
        <v>3508</v>
      </c>
      <c r="P7" s="58" t="s">
        <v>1706</v>
      </c>
      <c r="Q7" s="34" t="s">
        <v>1707</v>
      </c>
      <c r="R7" s="59" t="s">
        <v>3506</v>
      </c>
    </row>
    <row r="8" spans="1:18" x14ac:dyDescent="0.25">
      <c r="A8" s="38" t="s">
        <v>1023</v>
      </c>
      <c r="B8" s="39" t="s">
        <v>3632</v>
      </c>
      <c r="C8" s="39" t="s">
        <v>3633</v>
      </c>
      <c r="D8" s="39" t="s">
        <v>3634</v>
      </c>
      <c r="E8" s="39" t="s">
        <v>3635</v>
      </c>
      <c r="F8" s="40">
        <v>45027</v>
      </c>
      <c r="G8" s="39" t="s">
        <v>1020</v>
      </c>
      <c r="H8" s="33">
        <v>0</v>
      </c>
      <c r="I8" s="33">
        <v>1</v>
      </c>
      <c r="J8" s="33">
        <v>1</v>
      </c>
      <c r="K8" s="33">
        <v>1</v>
      </c>
      <c r="L8" s="41" t="s">
        <v>3893</v>
      </c>
      <c r="P8" s="58" t="s">
        <v>3446</v>
      </c>
      <c r="Q8" s="34" t="s">
        <v>3447</v>
      </c>
      <c r="R8" s="59" t="s">
        <v>3505</v>
      </c>
    </row>
    <row r="9" spans="1:18" x14ac:dyDescent="0.25">
      <c r="A9" s="38" t="s">
        <v>3427</v>
      </c>
      <c r="B9" s="39" t="s">
        <v>3425</v>
      </c>
      <c r="C9" s="39" t="s">
        <v>3426</v>
      </c>
      <c r="D9" s="39" t="s">
        <v>3428</v>
      </c>
      <c r="E9" s="39" t="s">
        <v>3429</v>
      </c>
      <c r="F9" s="40">
        <v>44938</v>
      </c>
      <c r="G9" s="39" t="s">
        <v>1020</v>
      </c>
      <c r="H9" s="33">
        <v>0</v>
      </c>
      <c r="I9" s="33">
        <v>1</v>
      </c>
      <c r="J9" s="33">
        <v>1</v>
      </c>
      <c r="K9" s="33">
        <v>1</v>
      </c>
      <c r="L9" s="41" t="s">
        <v>3510</v>
      </c>
      <c r="P9" s="58" t="s">
        <v>3446</v>
      </c>
      <c r="Q9" s="34" t="s">
        <v>3449</v>
      </c>
      <c r="R9" s="59" t="s">
        <v>3505</v>
      </c>
    </row>
    <row r="10" spans="1:18" x14ac:dyDescent="0.25">
      <c r="A10" s="38" t="s">
        <v>1023</v>
      </c>
      <c r="B10" s="39" t="s">
        <v>3632</v>
      </c>
      <c r="C10" s="39" t="s">
        <v>3633</v>
      </c>
      <c r="D10" s="39" t="s">
        <v>3678</v>
      </c>
      <c r="E10" s="39" t="s">
        <v>3679</v>
      </c>
      <c r="F10" s="40">
        <v>45027</v>
      </c>
      <c r="G10" s="39" t="s">
        <v>1020</v>
      </c>
      <c r="H10" s="33">
        <v>0</v>
      </c>
      <c r="I10" s="33">
        <v>1</v>
      </c>
      <c r="J10" s="33">
        <v>1</v>
      </c>
      <c r="K10" s="33">
        <v>1</v>
      </c>
      <c r="L10" s="41" t="s">
        <v>3893</v>
      </c>
      <c r="P10" s="58" t="s">
        <v>3456</v>
      </c>
      <c r="Q10" s="34" t="s">
        <v>3457</v>
      </c>
      <c r="R10" s="59" t="s">
        <v>3508</v>
      </c>
    </row>
    <row r="11" spans="1:18" x14ac:dyDescent="0.25">
      <c r="A11" s="38" t="s">
        <v>3427</v>
      </c>
      <c r="B11" s="39" t="s">
        <v>3425</v>
      </c>
      <c r="C11" s="39" t="s">
        <v>3426</v>
      </c>
      <c r="D11" s="39" t="s">
        <v>3430</v>
      </c>
      <c r="E11" s="39" t="s">
        <v>3431</v>
      </c>
      <c r="F11" s="40">
        <v>44938</v>
      </c>
      <c r="G11" s="39" t="s">
        <v>1020</v>
      </c>
      <c r="H11" s="33">
        <v>0</v>
      </c>
      <c r="I11" s="33">
        <v>1</v>
      </c>
      <c r="J11" s="33">
        <v>1</v>
      </c>
      <c r="K11" s="33">
        <v>1</v>
      </c>
      <c r="L11" s="41" t="s">
        <v>3510</v>
      </c>
      <c r="P11" s="58" t="s">
        <v>3424</v>
      </c>
      <c r="Q11" s="34" t="s">
        <v>1702</v>
      </c>
      <c r="R11" s="59" t="s">
        <v>3508</v>
      </c>
    </row>
    <row r="12" spans="1:18" x14ac:dyDescent="0.25">
      <c r="A12" s="38" t="s">
        <v>1021</v>
      </c>
      <c r="B12" s="39" t="s">
        <v>3443</v>
      </c>
      <c r="C12" s="39" t="s">
        <v>1706</v>
      </c>
      <c r="D12" s="39" t="s">
        <v>1707</v>
      </c>
      <c r="E12" s="39" t="s">
        <v>1708</v>
      </c>
      <c r="F12" s="40">
        <v>44957</v>
      </c>
      <c r="G12" s="39" t="s">
        <v>1020</v>
      </c>
      <c r="H12" s="33">
        <v>0</v>
      </c>
      <c r="I12" s="33">
        <v>1</v>
      </c>
      <c r="J12" s="33">
        <v>1</v>
      </c>
      <c r="K12" s="33">
        <v>1</v>
      </c>
      <c r="L12" s="41" t="s">
        <v>3506</v>
      </c>
      <c r="P12" s="58" t="s">
        <v>3424</v>
      </c>
      <c r="Q12" s="34" t="s">
        <v>1024</v>
      </c>
      <c r="R12" s="59" t="s">
        <v>3508</v>
      </c>
    </row>
    <row r="13" spans="1:18" x14ac:dyDescent="0.25">
      <c r="A13" s="38" t="s">
        <v>1685</v>
      </c>
      <c r="B13" s="39" t="s">
        <v>3438</v>
      </c>
      <c r="C13" s="39" t="s">
        <v>1684</v>
      </c>
      <c r="D13" s="39" t="s">
        <v>1686</v>
      </c>
      <c r="E13" s="39" t="s">
        <v>1687</v>
      </c>
      <c r="F13" s="40">
        <v>44943</v>
      </c>
      <c r="G13" s="39" t="s">
        <v>1688</v>
      </c>
      <c r="H13" s="33">
        <v>0</v>
      </c>
      <c r="I13" s="33">
        <v>0</v>
      </c>
      <c r="J13" s="33">
        <v>0</v>
      </c>
      <c r="K13" s="33">
        <v>1</v>
      </c>
      <c r="L13" s="41" t="s">
        <v>3638</v>
      </c>
      <c r="P13" s="58" t="s">
        <v>3452</v>
      </c>
      <c r="Q13" s="34" t="s">
        <v>3453</v>
      </c>
      <c r="R13" s="59" t="s">
        <v>3508</v>
      </c>
    </row>
    <row r="14" spans="1:18" x14ac:dyDescent="0.25">
      <c r="A14" s="38" t="s">
        <v>1021</v>
      </c>
      <c r="B14" s="39" t="s">
        <v>3445</v>
      </c>
      <c r="C14" s="39" t="s">
        <v>3446</v>
      </c>
      <c r="D14" s="39" t="s">
        <v>3447</v>
      </c>
      <c r="E14" s="39" t="s">
        <v>3448</v>
      </c>
      <c r="F14" s="40">
        <v>44959</v>
      </c>
      <c r="G14" s="39" t="s">
        <v>1020</v>
      </c>
      <c r="H14" s="33">
        <v>0</v>
      </c>
      <c r="I14" s="33">
        <v>1</v>
      </c>
      <c r="J14" s="33">
        <v>1</v>
      </c>
      <c r="K14" s="33">
        <v>1</v>
      </c>
      <c r="L14" s="41" t="s">
        <v>3505</v>
      </c>
      <c r="P14" s="58" t="s">
        <v>3433</v>
      </c>
      <c r="Q14" s="34" t="s">
        <v>3434</v>
      </c>
      <c r="R14" s="59" t="s">
        <v>3509</v>
      </c>
    </row>
    <row r="15" spans="1:18" x14ac:dyDescent="0.25">
      <c r="A15" s="38" t="s">
        <v>1021</v>
      </c>
      <c r="B15" s="39" t="s">
        <v>3445</v>
      </c>
      <c r="C15" s="39" t="s">
        <v>3446</v>
      </c>
      <c r="D15" s="39" t="s">
        <v>3449</v>
      </c>
      <c r="E15" s="39" t="s">
        <v>3450</v>
      </c>
      <c r="F15" s="40">
        <v>44959</v>
      </c>
      <c r="G15" s="39" t="s">
        <v>1020</v>
      </c>
      <c r="H15" s="33">
        <v>0</v>
      </c>
      <c r="I15" s="33">
        <v>1</v>
      </c>
      <c r="J15" s="33">
        <v>1</v>
      </c>
      <c r="K15" s="33">
        <v>1</v>
      </c>
      <c r="L15" s="41" t="s">
        <v>3505</v>
      </c>
      <c r="P15" s="58" t="s">
        <v>3433</v>
      </c>
      <c r="Q15" s="34" t="s">
        <v>3436</v>
      </c>
      <c r="R15" s="59" t="s">
        <v>3509</v>
      </c>
    </row>
    <row r="16" spans="1:18" x14ac:dyDescent="0.25">
      <c r="A16" s="38" t="s">
        <v>1021</v>
      </c>
      <c r="B16" s="39" t="s">
        <v>3455</v>
      </c>
      <c r="C16" s="39" t="s">
        <v>3456</v>
      </c>
      <c r="D16" s="39" t="s">
        <v>3457</v>
      </c>
      <c r="E16" s="39" t="s">
        <v>3458</v>
      </c>
      <c r="F16" s="40">
        <v>44984</v>
      </c>
      <c r="G16" s="39" t="s">
        <v>1020</v>
      </c>
      <c r="H16" s="33">
        <v>0</v>
      </c>
      <c r="I16" s="33">
        <v>1</v>
      </c>
      <c r="J16" s="33">
        <v>1</v>
      </c>
      <c r="K16" s="33">
        <v>1</v>
      </c>
      <c r="L16" s="41" t="s">
        <v>3508</v>
      </c>
      <c r="P16" s="58" t="s">
        <v>1022</v>
      </c>
      <c r="Q16" s="34" t="s">
        <v>1702</v>
      </c>
      <c r="R16" s="59" t="s">
        <v>3507</v>
      </c>
    </row>
    <row r="17" spans="1:18" x14ac:dyDescent="0.25">
      <c r="A17" s="38" t="s">
        <v>1023</v>
      </c>
      <c r="B17" s="39" t="s">
        <v>3444</v>
      </c>
      <c r="C17" s="39" t="s">
        <v>1022</v>
      </c>
      <c r="D17" s="39" t="s">
        <v>1702</v>
      </c>
      <c r="E17" s="39" t="s">
        <v>1703</v>
      </c>
      <c r="F17" s="40">
        <v>44958</v>
      </c>
      <c r="G17" s="39" t="s">
        <v>1020</v>
      </c>
      <c r="H17" s="33">
        <v>0</v>
      </c>
      <c r="I17" s="33">
        <v>1</v>
      </c>
      <c r="J17" s="33">
        <v>1</v>
      </c>
      <c r="K17" s="33">
        <v>1</v>
      </c>
      <c r="L17" s="41" t="s">
        <v>3507</v>
      </c>
      <c r="P17" s="58" t="s">
        <v>1022</v>
      </c>
      <c r="Q17" s="34" t="s">
        <v>1024</v>
      </c>
      <c r="R17" s="59" t="s">
        <v>3507</v>
      </c>
    </row>
    <row r="18" spans="1:18" x14ac:dyDescent="0.25">
      <c r="A18" s="38" t="s">
        <v>1023</v>
      </c>
      <c r="B18" s="39" t="s">
        <v>3451</v>
      </c>
      <c r="C18" s="39" t="s">
        <v>3452</v>
      </c>
      <c r="D18" s="39" t="s">
        <v>3453</v>
      </c>
      <c r="E18" s="39" t="s">
        <v>3454</v>
      </c>
      <c r="F18" s="40">
        <v>44970</v>
      </c>
      <c r="G18" s="39" t="s">
        <v>1020</v>
      </c>
      <c r="H18" s="33">
        <v>0</v>
      </c>
      <c r="I18" s="33">
        <v>1</v>
      </c>
      <c r="J18" s="33">
        <v>1</v>
      </c>
      <c r="K18" s="33">
        <v>1</v>
      </c>
      <c r="L18" s="41" t="s">
        <v>3508</v>
      </c>
      <c r="P18" s="58" t="s">
        <v>3426</v>
      </c>
      <c r="Q18" s="34" t="s">
        <v>3428</v>
      </c>
      <c r="R18" s="59" t="s">
        <v>3510</v>
      </c>
    </row>
    <row r="19" spans="1:18" x14ac:dyDescent="0.25">
      <c r="A19" s="38" t="s">
        <v>1023</v>
      </c>
      <c r="B19" s="39" t="s">
        <v>3444</v>
      </c>
      <c r="C19" s="39" t="s">
        <v>1022</v>
      </c>
      <c r="D19" s="39" t="s">
        <v>1024</v>
      </c>
      <c r="E19" s="39" t="s">
        <v>1025</v>
      </c>
      <c r="F19" s="40">
        <v>44958</v>
      </c>
      <c r="G19" s="39" t="s">
        <v>1020</v>
      </c>
      <c r="H19" s="33">
        <v>0</v>
      </c>
      <c r="I19" s="33">
        <v>1</v>
      </c>
      <c r="J19" s="33">
        <v>1</v>
      </c>
      <c r="K19" s="33">
        <v>1</v>
      </c>
      <c r="L19" s="41" t="s">
        <v>3507</v>
      </c>
      <c r="P19" s="58" t="s">
        <v>3426</v>
      </c>
      <c r="Q19" s="34" t="s">
        <v>3430</v>
      </c>
      <c r="R19" s="59" t="s">
        <v>3510</v>
      </c>
    </row>
    <row r="20" spans="1:18" x14ac:dyDescent="0.25">
      <c r="A20" s="91" t="s">
        <v>1023</v>
      </c>
      <c r="B20" s="92" t="s">
        <v>4788</v>
      </c>
      <c r="C20" s="92" t="s">
        <v>4789</v>
      </c>
      <c r="D20" s="92" t="s">
        <v>4790</v>
      </c>
      <c r="E20" s="92" t="s">
        <v>4791</v>
      </c>
      <c r="F20" s="93">
        <v>45026</v>
      </c>
      <c r="G20" s="92" t="s">
        <v>1020</v>
      </c>
      <c r="H20" s="94">
        <v>0</v>
      </c>
      <c r="I20" s="94">
        <v>1</v>
      </c>
      <c r="J20" s="94">
        <v>1</v>
      </c>
      <c r="K20" s="94">
        <v>1</v>
      </c>
      <c r="L20" s="95" t="s">
        <v>1781</v>
      </c>
      <c r="P20" s="55" t="s">
        <v>1684</v>
      </c>
      <c r="Q20" s="56" t="s">
        <v>1686</v>
      </c>
      <c r="R20" s="57" t="s">
        <v>3638</v>
      </c>
    </row>
    <row r="21" spans="1:18" x14ac:dyDescent="0.25">
      <c r="P21" s="101" t="s">
        <v>4789</v>
      </c>
      <c r="Q21" s="103" t="s">
        <v>4790</v>
      </c>
      <c r="R21" s="105" t="s">
        <v>1781</v>
      </c>
    </row>
    <row r="22" spans="1:18" x14ac:dyDescent="0.25">
      <c r="P22" s="106"/>
      <c r="Q22" s="107"/>
      <c r="R22" s="108"/>
    </row>
    <row r="25" spans="1:18" x14ac:dyDescent="0.25">
      <c r="M25" t="s">
        <v>3131</v>
      </c>
    </row>
    <row r="26" spans="1:18" x14ac:dyDescent="0.25">
      <c r="M26" t="s">
        <v>3639</v>
      </c>
      <c r="N26" t="s">
        <v>3643</v>
      </c>
    </row>
    <row r="27" spans="1:18" x14ac:dyDescent="0.25">
      <c r="M27" t="s">
        <v>3640</v>
      </c>
      <c r="N27" t="s">
        <v>3643</v>
      </c>
    </row>
    <row r="28" spans="1:18" x14ac:dyDescent="0.25">
      <c r="M28" t="s">
        <v>3641</v>
      </c>
      <c r="N28" t="s">
        <v>3643</v>
      </c>
    </row>
    <row r="29" spans="1:18" x14ac:dyDescent="0.25">
      <c r="M29" t="s">
        <v>3642</v>
      </c>
      <c r="N29" t="s">
        <v>3643</v>
      </c>
    </row>
    <row r="30" spans="1:18" x14ac:dyDescent="0.25">
      <c r="M30" t="s">
        <v>3644</v>
      </c>
      <c r="N30" t="s">
        <v>3648</v>
      </c>
    </row>
    <row r="31" spans="1:18" x14ac:dyDescent="0.25">
      <c r="M31" t="s">
        <v>3646</v>
      </c>
      <c r="N31" t="s">
        <v>3643</v>
      </c>
    </row>
    <row r="32" spans="1:18" x14ac:dyDescent="0.25">
      <c r="M32" t="s">
        <v>3647</v>
      </c>
      <c r="N32" t="s">
        <v>3645</v>
      </c>
    </row>
  </sheetData>
  <phoneticPr fontId="4" type="noConversion"/>
  <conditionalFormatting sqref="I2:K20">
    <cfRule type="cellIs" dxfId="25" priority="3" operator="equal">
      <formula>0</formula>
    </cfRule>
  </conditionalFormatting>
  <conditionalFormatting sqref="H2:H20">
    <cfRule type="expression" dxfId="24" priority="2">
      <formula>IF($G2="SPRINGS",0,IF($G2="SPRINGS_FA",0,IF($H2=0,1,1)))</formula>
    </cfRule>
  </conditionalFormatting>
  <conditionalFormatting sqref="L2:L20">
    <cfRule type="cellIs" dxfId="21" priority="1" operator="equal">
      <formula>""</formula>
    </cfRule>
  </conditionalFormatting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18E9C-F8D9-4FC8-9E3A-69D1EDCC93A7}">
  <sheetPr codeName="Sheet5"/>
  <dimension ref="A1:O46"/>
  <sheetViews>
    <sheetView zoomScale="85" zoomScaleNormal="85" workbookViewId="0">
      <selection activeCell="O28" sqref="O28"/>
    </sheetView>
  </sheetViews>
  <sheetFormatPr defaultRowHeight="15" x14ac:dyDescent="0.25"/>
  <cols>
    <col min="1" max="1" width="42.140625" bestFit="1" customWidth="1"/>
    <col min="2" max="2" width="10.5703125" bestFit="1" customWidth="1"/>
    <col min="3" max="3" width="17.42578125" bestFit="1" customWidth="1"/>
    <col min="4" max="4" width="16.7109375" bestFit="1" customWidth="1"/>
    <col min="5" max="5" width="22.42578125" bestFit="1" customWidth="1"/>
    <col min="6" max="6" width="23.140625" bestFit="1" customWidth="1"/>
    <col min="7" max="7" width="51.85546875" bestFit="1" customWidth="1"/>
    <col min="8" max="8" width="10" bestFit="1" customWidth="1"/>
    <col min="9" max="9" width="13.85546875" bestFit="1" customWidth="1"/>
    <col min="11" max="11" width="15.5703125" bestFit="1" customWidth="1"/>
    <col min="13" max="13" width="22.140625" bestFit="1" customWidth="1"/>
    <col min="14" max="14" width="22.7109375" customWidth="1"/>
    <col min="15" max="15" width="91" customWidth="1"/>
    <col min="17" max="17" width="18.7109375" customWidth="1"/>
  </cols>
  <sheetData>
    <row r="1" spans="1:15" ht="16.5" thickTop="1" thickBot="1" x14ac:dyDescent="0.3">
      <c r="A1" s="35" t="s">
        <v>1696</v>
      </c>
      <c r="B1" s="36" t="s">
        <v>3886</v>
      </c>
      <c r="C1" s="36" t="s">
        <v>1012</v>
      </c>
      <c r="D1" s="36" t="s">
        <v>3418</v>
      </c>
      <c r="E1" s="36" t="s">
        <v>1011</v>
      </c>
      <c r="F1" s="36" t="s">
        <v>1013</v>
      </c>
      <c r="G1" s="36" t="s">
        <v>1014</v>
      </c>
      <c r="H1" s="36" t="s">
        <v>1015</v>
      </c>
      <c r="I1" s="37" t="s">
        <v>1016</v>
      </c>
      <c r="K1" s="78" t="s">
        <v>3905</v>
      </c>
      <c r="M1" s="35" t="s">
        <v>1011</v>
      </c>
      <c r="N1" s="36" t="s">
        <v>1013</v>
      </c>
      <c r="O1" s="37" t="s">
        <v>3522</v>
      </c>
    </row>
    <row r="2" spans="1:15" ht="15.75" thickTop="1" x14ac:dyDescent="0.25">
      <c r="A2" s="96" t="s">
        <v>1697</v>
      </c>
      <c r="B2" s="97" t="s">
        <v>3887</v>
      </c>
      <c r="C2" s="97" t="s">
        <v>1725</v>
      </c>
      <c r="D2" s="97" t="s">
        <v>3513</v>
      </c>
      <c r="E2" s="97" t="s">
        <v>1724</v>
      </c>
      <c r="F2" s="97" t="s">
        <v>1726</v>
      </c>
      <c r="G2" s="97" t="s">
        <v>1727</v>
      </c>
      <c r="H2" s="98">
        <v>44980</v>
      </c>
      <c r="I2" s="99" t="s">
        <v>1020</v>
      </c>
      <c r="K2" s="79">
        <f>COUNTIFS(M:M,E2,N:N,F2)</f>
        <v>1</v>
      </c>
      <c r="M2" s="69" t="s">
        <v>1866</v>
      </c>
      <c r="N2" s="70" t="s">
        <v>1867</v>
      </c>
      <c r="O2" s="71" t="s">
        <v>1781</v>
      </c>
    </row>
    <row r="3" spans="1:15" x14ac:dyDescent="0.25">
      <c r="A3" s="25" t="s">
        <v>1701</v>
      </c>
      <c r="B3" s="26" t="s">
        <v>3888</v>
      </c>
      <c r="C3" s="26" t="s">
        <v>1685</v>
      </c>
      <c r="D3" s="26" t="s">
        <v>3438</v>
      </c>
      <c r="E3" s="26" t="s">
        <v>1684</v>
      </c>
      <c r="F3" s="26" t="s">
        <v>1686</v>
      </c>
      <c r="G3" s="26" t="s">
        <v>1687</v>
      </c>
      <c r="H3" s="42">
        <v>44943</v>
      </c>
      <c r="I3" s="43" t="s">
        <v>1688</v>
      </c>
      <c r="K3" s="79">
        <f t="shared" ref="K3:K45" si="0">COUNTIFS(M:M,E3,N:N,F3)</f>
        <v>1</v>
      </c>
      <c r="M3" s="69" t="s">
        <v>1869</v>
      </c>
      <c r="N3" s="70" t="s">
        <v>1870</v>
      </c>
      <c r="O3" s="71" t="s">
        <v>1781</v>
      </c>
    </row>
    <row r="4" spans="1:15" x14ac:dyDescent="0.25">
      <c r="A4" s="25" t="s">
        <v>1704</v>
      </c>
      <c r="B4" s="26" t="s">
        <v>3888</v>
      </c>
      <c r="C4" s="26" t="s">
        <v>1685</v>
      </c>
      <c r="D4" s="26" t="s">
        <v>3438</v>
      </c>
      <c r="E4" s="26" t="s">
        <v>1684</v>
      </c>
      <c r="F4" s="26" t="s">
        <v>1686</v>
      </c>
      <c r="G4" s="26" t="s">
        <v>1687</v>
      </c>
      <c r="H4" s="42">
        <v>44943</v>
      </c>
      <c r="I4" s="43" t="s">
        <v>1688</v>
      </c>
      <c r="K4" s="79">
        <f t="shared" si="0"/>
        <v>1</v>
      </c>
      <c r="M4" s="69" t="s">
        <v>1734</v>
      </c>
      <c r="N4" s="70" t="s">
        <v>1735</v>
      </c>
      <c r="O4" s="71" t="s">
        <v>1781</v>
      </c>
    </row>
    <row r="5" spans="1:15" x14ac:dyDescent="0.25">
      <c r="A5" s="25" t="s">
        <v>1697</v>
      </c>
      <c r="B5" s="26" t="s">
        <v>3887</v>
      </c>
      <c r="C5" s="26" t="s">
        <v>1685</v>
      </c>
      <c r="D5" s="26" t="s">
        <v>3511</v>
      </c>
      <c r="E5" s="26" t="s">
        <v>1734</v>
      </c>
      <c r="F5" s="26" t="s">
        <v>1735</v>
      </c>
      <c r="G5" s="26" t="s">
        <v>1736</v>
      </c>
      <c r="H5" s="42">
        <v>44984</v>
      </c>
      <c r="I5" s="43" t="s">
        <v>1020</v>
      </c>
      <c r="K5" s="79">
        <f t="shared" si="0"/>
        <v>1</v>
      </c>
      <c r="M5" s="72" t="s">
        <v>1728</v>
      </c>
      <c r="N5" s="73" t="s">
        <v>1729</v>
      </c>
      <c r="O5" s="74" t="s">
        <v>1781</v>
      </c>
    </row>
    <row r="6" spans="1:15" ht="30" x14ac:dyDescent="0.25">
      <c r="A6" s="25" t="s">
        <v>1697</v>
      </c>
      <c r="B6" s="26" t="s">
        <v>3887</v>
      </c>
      <c r="C6" s="26" t="s">
        <v>1725</v>
      </c>
      <c r="D6" s="26" t="s">
        <v>3512</v>
      </c>
      <c r="E6" s="26" t="s">
        <v>1731</v>
      </c>
      <c r="F6" s="26" t="s">
        <v>1732</v>
      </c>
      <c r="G6" s="26" t="s">
        <v>1733</v>
      </c>
      <c r="H6" s="42">
        <v>44984</v>
      </c>
      <c r="I6" s="43" t="s">
        <v>1020</v>
      </c>
      <c r="K6" s="79">
        <f t="shared" si="0"/>
        <v>1</v>
      </c>
      <c r="M6" s="72" t="s">
        <v>1869</v>
      </c>
      <c r="N6" s="73" t="s">
        <v>1872</v>
      </c>
      <c r="O6" s="75" t="s">
        <v>3631</v>
      </c>
    </row>
    <row r="7" spans="1:15" x14ac:dyDescent="0.25">
      <c r="A7" s="25" t="s">
        <v>1865</v>
      </c>
      <c r="B7" s="26" t="s">
        <v>3888</v>
      </c>
      <c r="C7" s="26" t="s">
        <v>1725</v>
      </c>
      <c r="D7" s="26" t="s">
        <v>3621</v>
      </c>
      <c r="E7" s="26" t="s">
        <v>1869</v>
      </c>
      <c r="F7" s="26" t="s">
        <v>1870</v>
      </c>
      <c r="G7" s="26" t="s">
        <v>1871</v>
      </c>
      <c r="H7" s="42">
        <v>44993</v>
      </c>
      <c r="I7" s="43" t="s">
        <v>1020</v>
      </c>
      <c r="K7" s="79">
        <f t="shared" si="0"/>
        <v>1</v>
      </c>
      <c r="M7" s="72" t="s">
        <v>1731</v>
      </c>
      <c r="N7" s="73" t="s">
        <v>1732</v>
      </c>
      <c r="O7" s="74" t="s">
        <v>3523</v>
      </c>
    </row>
    <row r="8" spans="1:15" x14ac:dyDescent="0.25">
      <c r="A8" s="25" t="s">
        <v>1865</v>
      </c>
      <c r="B8" s="26" t="s">
        <v>3888</v>
      </c>
      <c r="C8" s="26" t="s">
        <v>1725</v>
      </c>
      <c r="D8" s="26" t="s">
        <v>3621</v>
      </c>
      <c r="E8" s="26" t="s">
        <v>1869</v>
      </c>
      <c r="F8" s="26" t="s">
        <v>1872</v>
      </c>
      <c r="G8" s="26" t="s">
        <v>1873</v>
      </c>
      <c r="H8" s="42">
        <v>44993</v>
      </c>
      <c r="I8" s="43" t="s">
        <v>1020</v>
      </c>
      <c r="K8" s="79">
        <f t="shared" si="0"/>
        <v>1</v>
      </c>
      <c r="M8" s="72" t="s">
        <v>1724</v>
      </c>
      <c r="N8" s="73" t="s">
        <v>1726</v>
      </c>
      <c r="O8" s="74" t="s">
        <v>3523</v>
      </c>
    </row>
    <row r="9" spans="1:15" x14ac:dyDescent="0.25">
      <c r="A9" s="25" t="s">
        <v>1705</v>
      </c>
      <c r="B9" s="26" t="s">
        <v>3643</v>
      </c>
      <c r="C9" s="26" t="s">
        <v>1023</v>
      </c>
      <c r="D9" s="26" t="s">
        <v>3444</v>
      </c>
      <c r="E9" s="26" t="s">
        <v>1022</v>
      </c>
      <c r="F9" s="26" t="s">
        <v>1024</v>
      </c>
      <c r="G9" s="26" t="s">
        <v>1025</v>
      </c>
      <c r="H9" s="42">
        <v>44958</v>
      </c>
      <c r="I9" s="43" t="s">
        <v>1020</v>
      </c>
      <c r="K9" s="79">
        <f t="shared" si="0"/>
        <v>1</v>
      </c>
      <c r="M9" s="72" t="s">
        <v>1717</v>
      </c>
      <c r="N9" s="73" t="s">
        <v>1719</v>
      </c>
      <c r="O9" s="74" t="s">
        <v>3523</v>
      </c>
    </row>
    <row r="10" spans="1:15" x14ac:dyDescent="0.25">
      <c r="A10" s="25" t="s">
        <v>1701</v>
      </c>
      <c r="B10" s="26" t="s">
        <v>3643</v>
      </c>
      <c r="C10" s="26" t="s">
        <v>1023</v>
      </c>
      <c r="D10" s="26" t="s">
        <v>3444</v>
      </c>
      <c r="E10" s="26" t="s">
        <v>1022</v>
      </c>
      <c r="F10" s="26" t="s">
        <v>1702</v>
      </c>
      <c r="G10" s="26" t="s">
        <v>1703</v>
      </c>
      <c r="H10" s="42">
        <v>44958</v>
      </c>
      <c r="I10" s="43" t="s">
        <v>1020</v>
      </c>
      <c r="K10" s="79">
        <f t="shared" si="0"/>
        <v>1</v>
      </c>
      <c r="M10" s="72" t="s">
        <v>1721</v>
      </c>
      <c r="N10" s="73" t="s">
        <v>1722</v>
      </c>
      <c r="O10" s="74" t="s">
        <v>3523</v>
      </c>
    </row>
    <row r="11" spans="1:15" x14ac:dyDescent="0.25">
      <c r="A11" s="25" t="s">
        <v>1697</v>
      </c>
      <c r="B11" s="26" t="s">
        <v>3887</v>
      </c>
      <c r="C11" s="26" t="s">
        <v>1718</v>
      </c>
      <c r="D11" s="26" t="s">
        <v>3521</v>
      </c>
      <c r="E11" s="26" t="s">
        <v>1862</v>
      </c>
      <c r="F11" s="26" t="s">
        <v>1863</v>
      </c>
      <c r="G11" s="26" t="s">
        <v>1864</v>
      </c>
      <c r="H11" s="42">
        <v>44984</v>
      </c>
      <c r="I11" s="43" t="s">
        <v>1020</v>
      </c>
      <c r="K11" s="79">
        <f t="shared" si="0"/>
        <v>1</v>
      </c>
      <c r="M11" s="72" t="s">
        <v>1714</v>
      </c>
      <c r="N11" s="73" t="s">
        <v>1715</v>
      </c>
      <c r="O11" s="74" t="s">
        <v>3523</v>
      </c>
    </row>
    <row r="12" spans="1:15" x14ac:dyDescent="0.25">
      <c r="A12" s="25" t="s">
        <v>1701</v>
      </c>
      <c r="B12" s="26" t="s">
        <v>3643</v>
      </c>
      <c r="C12" s="26" t="s">
        <v>1021</v>
      </c>
      <c r="D12" s="26" t="s">
        <v>3443</v>
      </c>
      <c r="E12" s="26" t="s">
        <v>1706</v>
      </c>
      <c r="F12" s="26" t="s">
        <v>1707</v>
      </c>
      <c r="G12" s="26" t="s">
        <v>1708</v>
      </c>
      <c r="H12" s="42">
        <v>44957</v>
      </c>
      <c r="I12" s="43" t="s">
        <v>1020</v>
      </c>
      <c r="K12" s="79">
        <f t="shared" si="0"/>
        <v>1</v>
      </c>
      <c r="M12" s="72" t="s">
        <v>1862</v>
      </c>
      <c r="N12" s="73" t="s">
        <v>1863</v>
      </c>
      <c r="O12" s="74" t="s">
        <v>3523</v>
      </c>
    </row>
    <row r="13" spans="1:15" ht="30" x14ac:dyDescent="0.25">
      <c r="A13" s="25" t="s">
        <v>1920</v>
      </c>
      <c r="B13" s="26" t="s">
        <v>3889</v>
      </c>
      <c r="C13" s="26" t="s">
        <v>1725</v>
      </c>
      <c r="D13" s="26" t="s">
        <v>3621</v>
      </c>
      <c r="E13" s="26" t="s">
        <v>1869</v>
      </c>
      <c r="F13" s="26" t="s">
        <v>1872</v>
      </c>
      <c r="G13" s="26" t="s">
        <v>1873</v>
      </c>
      <c r="H13" s="42">
        <v>44993</v>
      </c>
      <c r="I13" s="43" t="s">
        <v>1020</v>
      </c>
      <c r="K13" s="79">
        <f t="shared" si="0"/>
        <v>1</v>
      </c>
      <c r="M13" s="72" t="s">
        <v>1022</v>
      </c>
      <c r="N13" s="73" t="s">
        <v>1702</v>
      </c>
      <c r="O13" s="75" t="s">
        <v>3901</v>
      </c>
    </row>
    <row r="14" spans="1:15" ht="30" x14ac:dyDescent="0.25">
      <c r="A14" s="25" t="s">
        <v>1701</v>
      </c>
      <c r="B14" s="26" t="s">
        <v>3643</v>
      </c>
      <c r="C14" s="26" t="s">
        <v>1023</v>
      </c>
      <c r="D14" s="26" t="s">
        <v>3444</v>
      </c>
      <c r="E14" s="26" t="s">
        <v>1022</v>
      </c>
      <c r="F14" s="26" t="s">
        <v>1024</v>
      </c>
      <c r="G14" s="26" t="s">
        <v>1025</v>
      </c>
      <c r="H14" s="42">
        <v>44958</v>
      </c>
      <c r="I14" s="43" t="s">
        <v>1020</v>
      </c>
      <c r="K14" s="79">
        <f t="shared" si="0"/>
        <v>1</v>
      </c>
      <c r="M14" s="72" t="s">
        <v>1022</v>
      </c>
      <c r="N14" s="73" t="s">
        <v>1024</v>
      </c>
      <c r="O14" s="75" t="s">
        <v>3901</v>
      </c>
    </row>
    <row r="15" spans="1:15" ht="30" x14ac:dyDescent="0.25">
      <c r="A15" s="25" t="s">
        <v>1705</v>
      </c>
      <c r="B15" s="26" t="s">
        <v>3643</v>
      </c>
      <c r="C15" s="26" t="s">
        <v>1023</v>
      </c>
      <c r="D15" s="26" t="s">
        <v>3444</v>
      </c>
      <c r="E15" s="26" t="s">
        <v>1022</v>
      </c>
      <c r="F15" s="26" t="s">
        <v>1702</v>
      </c>
      <c r="G15" s="26" t="s">
        <v>1703</v>
      </c>
      <c r="H15" s="42">
        <v>44958</v>
      </c>
      <c r="I15" s="43" t="s">
        <v>1020</v>
      </c>
      <c r="K15" s="79">
        <f t="shared" si="0"/>
        <v>1</v>
      </c>
      <c r="M15" s="72" t="s">
        <v>1684</v>
      </c>
      <c r="N15" s="73" t="s">
        <v>1686</v>
      </c>
      <c r="O15" s="75" t="s">
        <v>3904</v>
      </c>
    </row>
    <row r="16" spans="1:15" ht="30" x14ac:dyDescent="0.25">
      <c r="A16" s="25" t="s">
        <v>1705</v>
      </c>
      <c r="B16" s="26" t="s">
        <v>3643</v>
      </c>
      <c r="C16" s="26" t="s">
        <v>1023</v>
      </c>
      <c r="D16" s="26" t="s">
        <v>3516</v>
      </c>
      <c r="E16" s="26" t="s">
        <v>1157</v>
      </c>
      <c r="F16" s="26" t="s">
        <v>1158</v>
      </c>
      <c r="G16" s="26" t="s">
        <v>1213</v>
      </c>
      <c r="H16" s="42">
        <v>44964</v>
      </c>
      <c r="I16" s="43" t="s">
        <v>1020</v>
      </c>
      <c r="K16" s="79">
        <f t="shared" si="0"/>
        <v>1</v>
      </c>
      <c r="M16" s="72" t="s">
        <v>1706</v>
      </c>
      <c r="N16" s="73" t="s">
        <v>1707</v>
      </c>
      <c r="O16" s="75" t="s">
        <v>3900</v>
      </c>
    </row>
    <row r="17" spans="1:15" ht="30" x14ac:dyDescent="0.25">
      <c r="A17" s="25" t="s">
        <v>1705</v>
      </c>
      <c r="B17" s="26" t="s">
        <v>3643</v>
      </c>
      <c r="C17" s="26" t="s">
        <v>1685</v>
      </c>
      <c r="D17" s="26" t="s">
        <v>3438</v>
      </c>
      <c r="E17" s="26" t="s">
        <v>1684</v>
      </c>
      <c r="F17" s="26" t="s">
        <v>1686</v>
      </c>
      <c r="G17" s="26" t="s">
        <v>1687</v>
      </c>
      <c r="H17" s="42">
        <v>44943</v>
      </c>
      <c r="I17" s="43" t="s">
        <v>1688</v>
      </c>
      <c r="K17" s="79">
        <f t="shared" si="0"/>
        <v>1</v>
      </c>
      <c r="M17" s="72" t="s">
        <v>1157</v>
      </c>
      <c r="N17" s="73" t="s">
        <v>1158</v>
      </c>
      <c r="O17" s="75" t="s">
        <v>3903</v>
      </c>
    </row>
    <row r="18" spans="1:15" ht="30" x14ac:dyDescent="0.25">
      <c r="A18" s="25" t="s">
        <v>1697</v>
      </c>
      <c r="B18" s="26" t="s">
        <v>3890</v>
      </c>
      <c r="C18" s="26" t="s">
        <v>1023</v>
      </c>
      <c r="D18" s="26" t="s">
        <v>3520</v>
      </c>
      <c r="E18" s="26" t="s">
        <v>1698</v>
      </c>
      <c r="F18" s="26" t="s">
        <v>1699</v>
      </c>
      <c r="G18" s="26" t="s">
        <v>1700</v>
      </c>
      <c r="H18" s="42">
        <v>44950</v>
      </c>
      <c r="I18" s="43" t="s">
        <v>1020</v>
      </c>
      <c r="K18" s="79">
        <f t="shared" si="0"/>
        <v>1</v>
      </c>
      <c r="M18" s="72" t="s">
        <v>2531</v>
      </c>
      <c r="N18" s="73" t="s">
        <v>1158</v>
      </c>
      <c r="O18" s="75" t="s">
        <v>3902</v>
      </c>
    </row>
    <row r="19" spans="1:15" ht="30" x14ac:dyDescent="0.25">
      <c r="A19" s="25" t="s">
        <v>1705</v>
      </c>
      <c r="B19" s="26" t="s">
        <v>3643</v>
      </c>
      <c r="C19" s="26" t="s">
        <v>1023</v>
      </c>
      <c r="D19" s="26" t="s">
        <v>3515</v>
      </c>
      <c r="E19" s="26" t="s">
        <v>2531</v>
      </c>
      <c r="F19" s="26" t="s">
        <v>1158</v>
      </c>
      <c r="G19" s="26" t="s">
        <v>2532</v>
      </c>
      <c r="H19" s="42">
        <v>45005</v>
      </c>
      <c r="I19" s="43" t="s">
        <v>1020</v>
      </c>
      <c r="K19" s="79">
        <f t="shared" si="0"/>
        <v>1</v>
      </c>
      <c r="M19" s="76" t="s">
        <v>1698</v>
      </c>
      <c r="N19" s="77" t="s">
        <v>1699</v>
      </c>
      <c r="O19" s="84" t="s">
        <v>3909</v>
      </c>
    </row>
    <row r="20" spans="1:15" x14ac:dyDescent="0.25">
      <c r="A20" s="25" t="s">
        <v>1704</v>
      </c>
      <c r="B20" s="26" t="s">
        <v>3643</v>
      </c>
      <c r="C20" s="26" t="s">
        <v>1023</v>
      </c>
      <c r="D20" s="26" t="s">
        <v>3515</v>
      </c>
      <c r="E20" s="26" t="s">
        <v>2531</v>
      </c>
      <c r="F20" s="26" t="s">
        <v>1158</v>
      </c>
      <c r="G20" s="26" t="s">
        <v>2532</v>
      </c>
      <c r="H20" s="42">
        <v>45005</v>
      </c>
      <c r="I20" s="43" t="s">
        <v>1020</v>
      </c>
      <c r="K20" s="79">
        <f t="shared" si="0"/>
        <v>1</v>
      </c>
      <c r="M20" s="76"/>
      <c r="N20" s="77"/>
      <c r="O20" s="84"/>
    </row>
    <row r="21" spans="1:15" x14ac:dyDescent="0.25">
      <c r="A21" s="25" t="s">
        <v>1697</v>
      </c>
      <c r="B21" s="26" t="s">
        <v>3888</v>
      </c>
      <c r="C21" s="26" t="s">
        <v>1023</v>
      </c>
      <c r="D21" s="26" t="s">
        <v>4788</v>
      </c>
      <c r="E21" s="26" t="s">
        <v>4789</v>
      </c>
      <c r="F21" s="26" t="s">
        <v>4790</v>
      </c>
      <c r="G21" s="26" t="s">
        <v>4791</v>
      </c>
      <c r="H21" s="42">
        <v>45026</v>
      </c>
      <c r="I21" s="43" t="s">
        <v>1020</v>
      </c>
      <c r="K21" s="79">
        <f t="shared" si="0"/>
        <v>1</v>
      </c>
      <c r="M21" s="76" t="s">
        <v>4789</v>
      </c>
      <c r="N21" s="77" t="s">
        <v>4790</v>
      </c>
      <c r="O21" s="71" t="s">
        <v>1781</v>
      </c>
    </row>
    <row r="22" spans="1:15" x14ac:dyDescent="0.25">
      <c r="A22" s="25" t="s">
        <v>1865</v>
      </c>
      <c r="B22" s="26" t="s">
        <v>3888</v>
      </c>
      <c r="C22" s="26" t="s">
        <v>1725</v>
      </c>
      <c r="D22" s="26" t="s">
        <v>3621</v>
      </c>
      <c r="E22" s="26" t="s">
        <v>1866</v>
      </c>
      <c r="F22" s="26" t="s">
        <v>1867</v>
      </c>
      <c r="G22" s="26" t="s">
        <v>1868</v>
      </c>
      <c r="H22" s="42">
        <v>44993</v>
      </c>
      <c r="I22" s="43" t="s">
        <v>1020</v>
      </c>
      <c r="K22" s="79">
        <f t="shared" si="0"/>
        <v>1</v>
      </c>
    </row>
    <row r="23" spans="1:15" x14ac:dyDescent="0.25">
      <c r="A23" s="25" t="s">
        <v>1920</v>
      </c>
      <c r="B23" s="26" t="s">
        <v>3889</v>
      </c>
      <c r="C23" s="26" t="s">
        <v>1725</v>
      </c>
      <c r="D23" s="26" t="s">
        <v>3621</v>
      </c>
      <c r="E23" s="26" t="s">
        <v>1869</v>
      </c>
      <c r="F23" s="26" t="s">
        <v>1870</v>
      </c>
      <c r="G23" s="26" t="s">
        <v>1871</v>
      </c>
      <c r="H23" s="42">
        <v>44993</v>
      </c>
      <c r="I23" s="43" t="s">
        <v>1020</v>
      </c>
      <c r="K23" s="79">
        <f t="shared" si="0"/>
        <v>1</v>
      </c>
    </row>
    <row r="24" spans="1:15" x14ac:dyDescent="0.25">
      <c r="A24" s="25" t="s">
        <v>1704</v>
      </c>
      <c r="B24" s="26" t="s">
        <v>3643</v>
      </c>
      <c r="C24" s="26" t="s">
        <v>1023</v>
      </c>
      <c r="D24" s="26" t="s">
        <v>3444</v>
      </c>
      <c r="E24" s="26" t="s">
        <v>1022</v>
      </c>
      <c r="F24" s="26" t="s">
        <v>1702</v>
      </c>
      <c r="G24" s="26" t="s">
        <v>1703</v>
      </c>
      <c r="H24" s="42">
        <v>44958</v>
      </c>
      <c r="I24" s="43" t="s">
        <v>1020</v>
      </c>
      <c r="K24" s="79">
        <f t="shared" si="0"/>
        <v>1</v>
      </c>
    </row>
    <row r="25" spans="1:15" x14ac:dyDescent="0.25">
      <c r="A25" s="25" t="s">
        <v>1701</v>
      </c>
      <c r="B25" s="26" t="s">
        <v>3643</v>
      </c>
      <c r="C25" s="26" t="s">
        <v>1023</v>
      </c>
      <c r="D25" s="26" t="s">
        <v>3516</v>
      </c>
      <c r="E25" s="26" t="s">
        <v>1157</v>
      </c>
      <c r="F25" s="26" t="s">
        <v>1158</v>
      </c>
      <c r="G25" s="26" t="s">
        <v>1213</v>
      </c>
      <c r="H25" s="42">
        <v>44964</v>
      </c>
      <c r="I25" s="43" t="s">
        <v>1020</v>
      </c>
      <c r="K25" s="79">
        <f t="shared" si="0"/>
        <v>1</v>
      </c>
    </row>
    <row r="26" spans="1:15" x14ac:dyDescent="0.25">
      <c r="A26" s="25" t="s">
        <v>1704</v>
      </c>
      <c r="B26" s="26" t="s">
        <v>3643</v>
      </c>
      <c r="C26" s="26" t="s">
        <v>1023</v>
      </c>
      <c r="D26" s="26" t="s">
        <v>3516</v>
      </c>
      <c r="E26" s="26" t="s">
        <v>1157</v>
      </c>
      <c r="F26" s="26" t="s">
        <v>1158</v>
      </c>
      <c r="G26" s="26" t="s">
        <v>1213</v>
      </c>
      <c r="H26" s="42">
        <v>44964</v>
      </c>
      <c r="I26" s="43" t="s">
        <v>1020</v>
      </c>
      <c r="K26" s="79">
        <f t="shared" si="0"/>
        <v>1</v>
      </c>
    </row>
    <row r="27" spans="1:15" x14ac:dyDescent="0.25">
      <c r="A27" s="25" t="s">
        <v>1701</v>
      </c>
      <c r="B27" s="26" t="s">
        <v>3643</v>
      </c>
      <c r="C27" s="26" t="s">
        <v>1023</v>
      </c>
      <c r="D27" s="26" t="s">
        <v>3515</v>
      </c>
      <c r="E27" s="26" t="s">
        <v>2531</v>
      </c>
      <c r="F27" s="26" t="s">
        <v>1158</v>
      </c>
      <c r="G27" s="26" t="s">
        <v>2532</v>
      </c>
      <c r="H27" s="42">
        <v>45005</v>
      </c>
      <c r="I27" s="43" t="s">
        <v>1020</v>
      </c>
      <c r="K27" s="79">
        <f t="shared" si="0"/>
        <v>1</v>
      </c>
    </row>
    <row r="28" spans="1:15" x14ac:dyDescent="0.25">
      <c r="A28" s="25" t="s">
        <v>1705</v>
      </c>
      <c r="B28" s="26" t="s">
        <v>3643</v>
      </c>
      <c r="C28" s="26" t="s">
        <v>1021</v>
      </c>
      <c r="D28" s="26" t="s">
        <v>3443</v>
      </c>
      <c r="E28" s="26" t="s">
        <v>1706</v>
      </c>
      <c r="F28" s="26" t="s">
        <v>1707</v>
      </c>
      <c r="G28" s="26" t="s">
        <v>1708</v>
      </c>
      <c r="H28" s="42">
        <v>44957</v>
      </c>
      <c r="I28" s="43" t="s">
        <v>1020</v>
      </c>
      <c r="K28" s="79">
        <f t="shared" si="0"/>
        <v>1</v>
      </c>
    </row>
    <row r="29" spans="1:15" x14ac:dyDescent="0.25">
      <c r="A29" s="25" t="s">
        <v>1697</v>
      </c>
      <c r="B29" s="26" t="s">
        <v>3887</v>
      </c>
      <c r="C29" s="26" t="s">
        <v>1725</v>
      </c>
      <c r="D29" s="26" t="s">
        <v>3514</v>
      </c>
      <c r="E29" s="26" t="s">
        <v>1728</v>
      </c>
      <c r="F29" s="26" t="s">
        <v>1729</v>
      </c>
      <c r="G29" s="26" t="s">
        <v>1730</v>
      </c>
      <c r="H29" s="42">
        <v>44980</v>
      </c>
      <c r="I29" s="43" t="s">
        <v>1020</v>
      </c>
      <c r="K29" s="79">
        <f t="shared" si="0"/>
        <v>1</v>
      </c>
    </row>
    <row r="30" spans="1:15" x14ac:dyDescent="0.25">
      <c r="A30" s="25" t="s">
        <v>1920</v>
      </c>
      <c r="B30" s="26" t="s">
        <v>3888</v>
      </c>
      <c r="C30" s="26" t="s">
        <v>1725</v>
      </c>
      <c r="D30" s="26" t="s">
        <v>3621</v>
      </c>
      <c r="E30" s="26" t="s">
        <v>1866</v>
      </c>
      <c r="F30" s="26" t="s">
        <v>1867</v>
      </c>
      <c r="G30" s="26" t="s">
        <v>1868</v>
      </c>
      <c r="H30" s="42">
        <v>44993</v>
      </c>
      <c r="I30" s="43" t="s">
        <v>1020</v>
      </c>
      <c r="K30" s="79">
        <f t="shared" si="0"/>
        <v>1</v>
      </c>
    </row>
    <row r="31" spans="1:15" x14ac:dyDescent="0.25">
      <c r="A31" s="25" t="s">
        <v>1704</v>
      </c>
      <c r="B31" s="26" t="s">
        <v>3643</v>
      </c>
      <c r="C31" s="26" t="s">
        <v>1023</v>
      </c>
      <c r="D31" s="26" t="s">
        <v>3444</v>
      </c>
      <c r="E31" s="26" t="s">
        <v>1022</v>
      </c>
      <c r="F31" s="26" t="s">
        <v>1024</v>
      </c>
      <c r="G31" s="26" t="s">
        <v>1025</v>
      </c>
      <c r="H31" s="42">
        <v>44958</v>
      </c>
      <c r="I31" s="43" t="s">
        <v>1020</v>
      </c>
      <c r="K31" s="79">
        <f t="shared" si="0"/>
        <v>1</v>
      </c>
    </row>
    <row r="32" spans="1:15" x14ac:dyDescent="0.25">
      <c r="A32" s="25" t="s">
        <v>1697</v>
      </c>
      <c r="B32" s="26" t="s">
        <v>3887</v>
      </c>
      <c r="C32" s="26" t="s">
        <v>1718</v>
      </c>
      <c r="D32" s="26" t="s">
        <v>3517</v>
      </c>
      <c r="E32" s="26" t="s">
        <v>1717</v>
      </c>
      <c r="F32" s="26" t="s">
        <v>1719</v>
      </c>
      <c r="G32" s="26" t="s">
        <v>1720</v>
      </c>
      <c r="H32" s="42">
        <v>44980</v>
      </c>
      <c r="I32" s="43" t="s">
        <v>1020</v>
      </c>
      <c r="K32" s="79">
        <f t="shared" si="0"/>
        <v>1</v>
      </c>
    </row>
    <row r="33" spans="1:11" x14ac:dyDescent="0.25">
      <c r="A33" s="25" t="s">
        <v>1697</v>
      </c>
      <c r="B33" s="26" t="s">
        <v>3887</v>
      </c>
      <c r="C33" s="26" t="s">
        <v>1021</v>
      </c>
      <c r="D33" s="26" t="s">
        <v>3518</v>
      </c>
      <c r="E33" s="26" t="s">
        <v>1721</v>
      </c>
      <c r="F33" s="26" t="s">
        <v>1722</v>
      </c>
      <c r="G33" s="26" t="s">
        <v>1723</v>
      </c>
      <c r="H33" s="42">
        <v>44980</v>
      </c>
      <c r="I33" s="43" t="s">
        <v>1020</v>
      </c>
      <c r="K33" s="79">
        <f t="shared" si="0"/>
        <v>1</v>
      </c>
    </row>
    <row r="34" spans="1:11" x14ac:dyDescent="0.25">
      <c r="A34" s="25" t="s">
        <v>1704</v>
      </c>
      <c r="B34" s="26" t="s">
        <v>3643</v>
      </c>
      <c r="C34" s="26" t="s">
        <v>1021</v>
      </c>
      <c r="D34" s="26" t="s">
        <v>3443</v>
      </c>
      <c r="E34" s="26" t="s">
        <v>1706</v>
      </c>
      <c r="F34" s="26" t="s">
        <v>1707</v>
      </c>
      <c r="G34" s="26" t="s">
        <v>1708</v>
      </c>
      <c r="H34" s="42">
        <v>44957</v>
      </c>
      <c r="I34" s="43" t="s">
        <v>1020</v>
      </c>
      <c r="K34" s="79">
        <f t="shared" si="0"/>
        <v>1</v>
      </c>
    </row>
    <row r="35" spans="1:11" x14ac:dyDescent="0.25">
      <c r="A35" s="27" t="s">
        <v>1697</v>
      </c>
      <c r="B35" s="28" t="s">
        <v>3887</v>
      </c>
      <c r="C35" s="28" t="s">
        <v>1023</v>
      </c>
      <c r="D35" s="28" t="s">
        <v>3519</v>
      </c>
      <c r="E35" s="28" t="s">
        <v>1714</v>
      </c>
      <c r="F35" s="28" t="s">
        <v>1715</v>
      </c>
      <c r="G35" s="28" t="s">
        <v>1716</v>
      </c>
      <c r="H35" s="44">
        <v>44984</v>
      </c>
      <c r="I35" s="45" t="s">
        <v>1020</v>
      </c>
      <c r="K35" s="79">
        <f t="shared" si="0"/>
        <v>1</v>
      </c>
    </row>
    <row r="36" spans="1:11" x14ac:dyDescent="0.25">
      <c r="K36" s="79">
        <f t="shared" si="0"/>
        <v>0</v>
      </c>
    </row>
    <row r="37" spans="1:11" x14ac:dyDescent="0.25">
      <c r="K37" s="79">
        <f t="shared" si="0"/>
        <v>0</v>
      </c>
    </row>
    <row r="38" spans="1:11" x14ac:dyDescent="0.25">
      <c r="K38" s="79">
        <f t="shared" si="0"/>
        <v>0</v>
      </c>
    </row>
    <row r="39" spans="1:11" x14ac:dyDescent="0.25">
      <c r="K39" s="79">
        <f t="shared" si="0"/>
        <v>0</v>
      </c>
    </row>
    <row r="40" spans="1:11" x14ac:dyDescent="0.25">
      <c r="K40" s="79">
        <f t="shared" si="0"/>
        <v>0</v>
      </c>
    </row>
    <row r="41" spans="1:11" x14ac:dyDescent="0.25">
      <c r="K41" s="79">
        <f t="shared" si="0"/>
        <v>0</v>
      </c>
    </row>
    <row r="42" spans="1:11" x14ac:dyDescent="0.25">
      <c r="K42" s="79">
        <f t="shared" si="0"/>
        <v>0</v>
      </c>
    </row>
    <row r="43" spans="1:11" x14ac:dyDescent="0.25">
      <c r="K43" s="79">
        <f t="shared" si="0"/>
        <v>0</v>
      </c>
    </row>
    <row r="44" spans="1:11" x14ac:dyDescent="0.25">
      <c r="K44" s="79">
        <f t="shared" si="0"/>
        <v>0</v>
      </c>
    </row>
    <row r="45" spans="1:11" x14ac:dyDescent="0.25">
      <c r="K45" s="79">
        <f t="shared" si="0"/>
        <v>0</v>
      </c>
    </row>
    <row r="46" spans="1:11" x14ac:dyDescent="0.25">
      <c r="K46" s="79">
        <f t="shared" ref="K3:K46" si="1">COUNTIFS(M:M,E46,N:N,F46)</f>
        <v>0</v>
      </c>
    </row>
  </sheetData>
  <conditionalFormatting sqref="A2:B32">
    <cfRule type="expression" dxfId="30" priority="3">
      <formula>IF($K2="-",1,0)</formula>
    </cfRule>
  </conditionalFormatting>
  <conditionalFormatting sqref="K2:K46">
    <cfRule type="cellIs" dxfId="29" priority="2" operator="lessThan">
      <formula>1</formula>
    </cfRule>
  </conditionalFormatting>
  <conditionalFormatting sqref="A33:B33">
    <cfRule type="expression" dxfId="28" priority="8">
      <formula>IF($K32="-",1,0)</formula>
    </cfRule>
  </conditionalFormatting>
  <conditionalFormatting sqref="O2:O21">
    <cfRule type="cellIs" dxfId="27" priority="1" operator="equal">
      <formula>""</formula>
    </cfRule>
  </conditionalFormatting>
  <conditionalFormatting sqref="A34:B35">
    <cfRule type="expression" dxfId="26" priority="10">
      <formula>IF($K32="-",1,0)</formula>
    </cfRule>
  </conditionalFormatting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C815-9069-4A0A-BB9C-413AD72DE554}">
  <sheetPr codeName="Sheet4"/>
  <dimension ref="A1:I253"/>
  <sheetViews>
    <sheetView zoomScale="93" zoomScaleNormal="93" workbookViewId="0">
      <selection sqref="A1:I232"/>
    </sheetView>
  </sheetViews>
  <sheetFormatPr defaultRowHeight="15" x14ac:dyDescent="0.25"/>
  <cols>
    <col min="1" max="1" width="21.28515625" bestFit="1" customWidth="1"/>
    <col min="2" max="2" width="64.28515625" bestFit="1" customWidth="1"/>
    <col min="3" max="3" width="33.42578125" bestFit="1" customWidth="1"/>
    <col min="4" max="4" width="8.7109375" bestFit="1" customWidth="1"/>
    <col min="5" max="5" width="8.140625" bestFit="1" customWidth="1"/>
    <col min="6" max="6" width="9.7109375" bestFit="1" customWidth="1"/>
    <col min="7" max="7" width="27.42578125" bestFit="1" customWidth="1"/>
    <col min="8" max="8" width="74.140625" bestFit="1" customWidth="1"/>
    <col min="9" max="9" width="60.42578125" bestFit="1" customWidth="1"/>
  </cols>
  <sheetData>
    <row r="1" spans="1:9" x14ac:dyDescent="0.25">
      <c r="A1" t="s">
        <v>3132</v>
      </c>
      <c r="B1" t="s">
        <v>3130</v>
      </c>
      <c r="C1" t="s">
        <v>3731</v>
      </c>
      <c r="D1" t="s">
        <v>2872</v>
      </c>
      <c r="E1" t="s">
        <v>3131</v>
      </c>
      <c r="F1" t="s">
        <v>3133</v>
      </c>
      <c r="G1" t="s">
        <v>3134</v>
      </c>
      <c r="H1" t="s">
        <v>2873</v>
      </c>
      <c r="I1" t="s">
        <v>3776</v>
      </c>
    </row>
    <row r="2" spans="1:9" x14ac:dyDescent="0.25">
      <c r="A2" s="4" t="s">
        <v>2894</v>
      </c>
      <c r="B2" s="4" t="s">
        <v>3135</v>
      </c>
      <c r="C2" s="4" t="s">
        <v>3732</v>
      </c>
      <c r="D2" s="4" t="s">
        <v>2893</v>
      </c>
      <c r="E2" s="4" t="s">
        <v>3136</v>
      </c>
      <c r="F2">
        <v>2</v>
      </c>
      <c r="G2">
        <v>1</v>
      </c>
      <c r="H2" s="4" t="s">
        <v>2895</v>
      </c>
      <c r="I2" s="4" t="s">
        <v>3910</v>
      </c>
    </row>
    <row r="3" spans="1:9" x14ac:dyDescent="0.25">
      <c r="A3" s="4" t="s">
        <v>4281</v>
      </c>
      <c r="B3" s="4" t="s">
        <v>4282</v>
      </c>
      <c r="C3" s="4" t="s">
        <v>3732</v>
      </c>
      <c r="D3" s="4" t="s">
        <v>4283</v>
      </c>
      <c r="E3" s="4" t="s">
        <v>3136</v>
      </c>
      <c r="F3">
        <v>2</v>
      </c>
      <c r="G3">
        <v>1</v>
      </c>
      <c r="H3" s="4" t="s">
        <v>4284</v>
      </c>
      <c r="I3" s="4" t="s">
        <v>4285</v>
      </c>
    </row>
    <row r="4" spans="1:9" x14ac:dyDescent="0.25">
      <c r="A4" s="4" t="s">
        <v>2898</v>
      </c>
      <c r="B4" s="4" t="s">
        <v>3137</v>
      </c>
      <c r="C4" s="4" t="s">
        <v>3732</v>
      </c>
      <c r="D4" s="4" t="s">
        <v>2897</v>
      </c>
      <c r="E4" s="4" t="s">
        <v>3136</v>
      </c>
      <c r="F4">
        <v>2</v>
      </c>
      <c r="G4">
        <v>1</v>
      </c>
      <c r="H4" s="4" t="s">
        <v>2899</v>
      </c>
      <c r="I4" s="4" t="s">
        <v>3777</v>
      </c>
    </row>
    <row r="5" spans="1:9" x14ac:dyDescent="0.25">
      <c r="A5" s="4" t="s">
        <v>2901</v>
      </c>
      <c r="B5" s="4" t="s">
        <v>3138</v>
      </c>
      <c r="C5" s="4" t="s">
        <v>3732</v>
      </c>
      <c r="D5" s="4" t="s">
        <v>2900</v>
      </c>
      <c r="E5" s="4" t="s">
        <v>3136</v>
      </c>
      <c r="F5">
        <v>2</v>
      </c>
      <c r="G5">
        <v>1</v>
      </c>
      <c r="H5" s="4" t="s">
        <v>2902</v>
      </c>
      <c r="I5" s="4" t="s">
        <v>3778</v>
      </c>
    </row>
    <row r="6" spans="1:9" x14ac:dyDescent="0.25">
      <c r="A6" s="4" t="s">
        <v>4524</v>
      </c>
      <c r="B6" s="4" t="s">
        <v>4525</v>
      </c>
      <c r="C6" s="4" t="s">
        <v>3732</v>
      </c>
      <c r="D6" s="4" t="s">
        <v>4526</v>
      </c>
      <c r="E6" s="4" t="s">
        <v>3136</v>
      </c>
      <c r="F6">
        <v>2</v>
      </c>
      <c r="G6">
        <v>1</v>
      </c>
      <c r="H6" s="4" t="s">
        <v>2903</v>
      </c>
      <c r="I6" s="4" t="s">
        <v>4627</v>
      </c>
    </row>
    <row r="7" spans="1:9" x14ac:dyDescent="0.25">
      <c r="A7" s="4" t="s">
        <v>4527</v>
      </c>
      <c r="B7" s="4" t="s">
        <v>4528</v>
      </c>
      <c r="C7" s="4" t="s">
        <v>3732</v>
      </c>
      <c r="D7" s="4" t="s">
        <v>4529</v>
      </c>
      <c r="E7" s="4" t="s">
        <v>3136</v>
      </c>
      <c r="F7">
        <v>2</v>
      </c>
      <c r="G7">
        <v>1</v>
      </c>
      <c r="H7" s="4" t="s">
        <v>2905</v>
      </c>
      <c r="I7" s="4" t="s">
        <v>3831</v>
      </c>
    </row>
    <row r="8" spans="1:9" x14ac:dyDescent="0.25">
      <c r="A8" s="4" t="s">
        <v>2907</v>
      </c>
      <c r="B8" s="4" t="s">
        <v>3139</v>
      </c>
      <c r="C8" s="4" t="s">
        <v>3732</v>
      </c>
      <c r="D8" s="4" t="s">
        <v>2906</v>
      </c>
      <c r="E8" s="4" t="s">
        <v>3136</v>
      </c>
      <c r="F8">
        <v>4</v>
      </c>
      <c r="G8">
        <v>2</v>
      </c>
      <c r="H8" s="4" t="s">
        <v>2908</v>
      </c>
      <c r="I8" s="4" t="s">
        <v>4697</v>
      </c>
    </row>
    <row r="9" spans="1:9" x14ac:dyDescent="0.25">
      <c r="A9" s="4" t="s">
        <v>4530</v>
      </c>
      <c r="B9" s="4" t="s">
        <v>4531</v>
      </c>
      <c r="C9" s="4" t="s">
        <v>3732</v>
      </c>
      <c r="D9" s="4" t="s">
        <v>4532</v>
      </c>
      <c r="E9" s="4" t="s">
        <v>3136</v>
      </c>
      <c r="F9">
        <v>2</v>
      </c>
      <c r="G9">
        <v>1</v>
      </c>
      <c r="H9" s="4" t="s">
        <v>4533</v>
      </c>
      <c r="I9" s="4" t="s">
        <v>4628</v>
      </c>
    </row>
    <row r="10" spans="1:9" x14ac:dyDescent="0.25">
      <c r="A10" s="4" t="s">
        <v>2910</v>
      </c>
      <c r="B10" s="4" t="s">
        <v>3140</v>
      </c>
      <c r="C10" s="4" t="s">
        <v>3732</v>
      </c>
      <c r="D10" s="4" t="s">
        <v>2909</v>
      </c>
      <c r="E10" s="4" t="s">
        <v>3136</v>
      </c>
      <c r="F10">
        <v>3</v>
      </c>
      <c r="G10">
        <v>1</v>
      </c>
      <c r="H10" s="4" t="s">
        <v>2911</v>
      </c>
      <c r="I10" s="4" t="s">
        <v>3911</v>
      </c>
    </row>
    <row r="11" spans="1:9" x14ac:dyDescent="0.25">
      <c r="A11" s="4" t="s">
        <v>4534</v>
      </c>
      <c r="B11" s="4" t="s">
        <v>4535</v>
      </c>
      <c r="C11" s="4" t="s">
        <v>3732</v>
      </c>
      <c r="D11" s="4" t="s">
        <v>2909</v>
      </c>
      <c r="E11" s="4" t="s">
        <v>3136</v>
      </c>
      <c r="F11">
        <v>1</v>
      </c>
      <c r="G11">
        <v>0</v>
      </c>
      <c r="H11" s="4"/>
      <c r="I11" s="4" t="s">
        <v>4629</v>
      </c>
    </row>
    <row r="12" spans="1:9" x14ac:dyDescent="0.25">
      <c r="A12" s="4" t="s">
        <v>4536</v>
      </c>
      <c r="B12" s="4" t="s">
        <v>4537</v>
      </c>
      <c r="C12" s="4" t="s">
        <v>3732</v>
      </c>
      <c r="D12" s="4" t="s">
        <v>4538</v>
      </c>
      <c r="E12" s="4" t="s">
        <v>3136</v>
      </c>
      <c r="F12">
        <v>2</v>
      </c>
      <c r="G12">
        <v>1</v>
      </c>
      <c r="H12" s="4" t="s">
        <v>4533</v>
      </c>
      <c r="I12" s="4" t="s">
        <v>4628</v>
      </c>
    </row>
    <row r="13" spans="1:9" x14ac:dyDescent="0.25">
      <c r="A13" s="4" t="s">
        <v>4539</v>
      </c>
      <c r="B13" s="4" t="s">
        <v>4540</v>
      </c>
      <c r="C13" s="4" t="s">
        <v>3732</v>
      </c>
      <c r="D13" s="4" t="s">
        <v>4541</v>
      </c>
      <c r="E13" s="4" t="s">
        <v>3136</v>
      </c>
      <c r="F13">
        <v>2</v>
      </c>
      <c r="G13">
        <v>1</v>
      </c>
      <c r="H13" s="4" t="s">
        <v>2903</v>
      </c>
      <c r="I13" s="4" t="s">
        <v>4627</v>
      </c>
    </row>
    <row r="14" spans="1:9" x14ac:dyDescent="0.25">
      <c r="A14" s="4" t="s">
        <v>2913</v>
      </c>
      <c r="B14" s="4" t="s">
        <v>3141</v>
      </c>
      <c r="C14" s="4" t="s">
        <v>3732</v>
      </c>
      <c r="D14" s="4" t="s">
        <v>2912</v>
      </c>
      <c r="E14" s="4" t="s">
        <v>3136</v>
      </c>
      <c r="F14">
        <v>2</v>
      </c>
      <c r="G14">
        <v>1</v>
      </c>
      <c r="H14" s="4" t="s">
        <v>2914</v>
      </c>
      <c r="I14" s="4" t="s">
        <v>3779</v>
      </c>
    </row>
    <row r="15" spans="1:9" x14ac:dyDescent="0.25">
      <c r="A15" s="4" t="s">
        <v>3547</v>
      </c>
      <c r="B15" s="4" t="s">
        <v>3545</v>
      </c>
      <c r="C15" s="4" t="s">
        <v>3732</v>
      </c>
      <c r="D15" s="4" t="s">
        <v>3546</v>
      </c>
      <c r="E15" s="4" t="s">
        <v>3136</v>
      </c>
      <c r="F15">
        <v>2</v>
      </c>
      <c r="G15">
        <v>1</v>
      </c>
      <c r="H15" s="4" t="s">
        <v>3548</v>
      </c>
      <c r="I15" s="4" t="s">
        <v>3780</v>
      </c>
    </row>
    <row r="16" spans="1:9" x14ac:dyDescent="0.25">
      <c r="A16" s="4" t="s">
        <v>2916</v>
      </c>
      <c r="B16" s="4" t="s">
        <v>3142</v>
      </c>
      <c r="C16" s="4" t="s">
        <v>3732</v>
      </c>
      <c r="D16" s="4" t="s">
        <v>2915</v>
      </c>
      <c r="E16" s="4" t="s">
        <v>3136</v>
      </c>
      <c r="F16">
        <v>2</v>
      </c>
      <c r="G16">
        <v>1</v>
      </c>
      <c r="H16" s="4" t="s">
        <v>2917</v>
      </c>
      <c r="I16" s="4" t="s">
        <v>3781</v>
      </c>
    </row>
    <row r="17" spans="1:9" x14ac:dyDescent="0.25">
      <c r="A17" s="4" t="s">
        <v>4542</v>
      </c>
      <c r="B17" s="4" t="s">
        <v>4543</v>
      </c>
      <c r="C17" s="4" t="s">
        <v>3732</v>
      </c>
      <c r="D17" s="4" t="s">
        <v>4544</v>
      </c>
      <c r="E17" s="4" t="s">
        <v>3136</v>
      </c>
      <c r="F17">
        <v>2</v>
      </c>
      <c r="G17">
        <v>1</v>
      </c>
      <c r="H17" s="4" t="s">
        <v>2905</v>
      </c>
      <c r="I17" s="4" t="s">
        <v>4545</v>
      </c>
    </row>
    <row r="18" spans="1:9" x14ac:dyDescent="0.25">
      <c r="A18" s="4" t="s">
        <v>3551</v>
      </c>
      <c r="B18" s="4" t="s">
        <v>3549</v>
      </c>
      <c r="C18" s="4" t="s">
        <v>3732</v>
      </c>
      <c r="D18" s="4" t="s">
        <v>3550</v>
      </c>
      <c r="E18" s="4" t="s">
        <v>3136</v>
      </c>
      <c r="F18">
        <v>2</v>
      </c>
      <c r="G18">
        <v>1</v>
      </c>
      <c r="H18" s="4" t="s">
        <v>3548</v>
      </c>
      <c r="I18" s="4" t="s">
        <v>3780</v>
      </c>
    </row>
    <row r="19" spans="1:9" x14ac:dyDescent="0.25">
      <c r="A19" s="4" t="s">
        <v>2920</v>
      </c>
      <c r="B19" s="4" t="s">
        <v>3143</v>
      </c>
      <c r="C19" s="4" t="s">
        <v>3732</v>
      </c>
      <c r="D19" s="4" t="s">
        <v>2919</v>
      </c>
      <c r="E19" s="4" t="s">
        <v>3136</v>
      </c>
      <c r="F19">
        <v>2</v>
      </c>
      <c r="G19">
        <v>1</v>
      </c>
      <c r="H19" s="4" t="s">
        <v>2914</v>
      </c>
      <c r="I19" s="4" t="s">
        <v>3779</v>
      </c>
    </row>
    <row r="20" spans="1:9" x14ac:dyDescent="0.25">
      <c r="A20" s="4" t="s">
        <v>3554</v>
      </c>
      <c r="B20" s="4" t="s">
        <v>3552</v>
      </c>
      <c r="C20" s="4" t="s">
        <v>3732</v>
      </c>
      <c r="D20" s="4" t="s">
        <v>3553</v>
      </c>
      <c r="E20" s="4" t="s">
        <v>3136</v>
      </c>
      <c r="F20">
        <v>2</v>
      </c>
      <c r="G20">
        <v>1</v>
      </c>
      <c r="H20" s="4" t="s">
        <v>3548</v>
      </c>
      <c r="I20" s="4" t="s">
        <v>3780</v>
      </c>
    </row>
    <row r="21" spans="1:9" x14ac:dyDescent="0.25">
      <c r="A21" s="4" t="s">
        <v>3557</v>
      </c>
      <c r="B21" s="4" t="s">
        <v>3555</v>
      </c>
      <c r="C21" s="4" t="s">
        <v>3732</v>
      </c>
      <c r="D21" s="4" t="s">
        <v>3556</v>
      </c>
      <c r="E21" s="4" t="s">
        <v>3136</v>
      </c>
      <c r="F21">
        <v>2</v>
      </c>
      <c r="G21">
        <v>1</v>
      </c>
      <c r="H21" s="4" t="s">
        <v>3548</v>
      </c>
      <c r="I21" s="4" t="s">
        <v>3780</v>
      </c>
    </row>
    <row r="22" spans="1:9" x14ac:dyDescent="0.25">
      <c r="A22" s="4" t="s">
        <v>3560</v>
      </c>
      <c r="B22" s="4" t="s">
        <v>3558</v>
      </c>
      <c r="C22" s="4" t="s">
        <v>3732</v>
      </c>
      <c r="D22" s="4" t="s">
        <v>3559</v>
      </c>
      <c r="E22" s="4" t="s">
        <v>3136</v>
      </c>
      <c r="F22">
        <v>2</v>
      </c>
      <c r="G22">
        <v>1</v>
      </c>
      <c r="H22" s="4" t="s">
        <v>3548</v>
      </c>
      <c r="I22" s="4" t="s">
        <v>3780</v>
      </c>
    </row>
    <row r="23" spans="1:9" x14ac:dyDescent="0.25">
      <c r="A23" s="4" t="s">
        <v>2922</v>
      </c>
      <c r="B23" s="4" t="s">
        <v>3144</v>
      </c>
      <c r="C23" s="4" t="s">
        <v>3732</v>
      </c>
      <c r="D23" s="4" t="s">
        <v>2921</v>
      </c>
      <c r="E23" s="4" t="s">
        <v>3136</v>
      </c>
      <c r="F23">
        <v>3</v>
      </c>
      <c r="G23">
        <v>2</v>
      </c>
      <c r="H23" s="4" t="s">
        <v>4792</v>
      </c>
      <c r="I23" s="4" t="s">
        <v>4361</v>
      </c>
    </row>
    <row r="24" spans="1:9" x14ac:dyDescent="0.25">
      <c r="A24" s="4" t="s">
        <v>2925</v>
      </c>
      <c r="B24" s="4" t="s">
        <v>3145</v>
      </c>
      <c r="C24" s="4" t="s">
        <v>3732</v>
      </c>
      <c r="D24" s="4" t="s">
        <v>2924</v>
      </c>
      <c r="E24" s="4" t="s">
        <v>3136</v>
      </c>
      <c r="F24">
        <v>3</v>
      </c>
      <c r="G24">
        <v>1</v>
      </c>
      <c r="H24" s="4" t="s">
        <v>2911</v>
      </c>
      <c r="I24" s="4" t="s">
        <v>4793</v>
      </c>
    </row>
    <row r="25" spans="1:9" x14ac:dyDescent="0.25">
      <c r="A25" s="4" t="s">
        <v>2926</v>
      </c>
      <c r="B25" s="4" t="s">
        <v>3146</v>
      </c>
      <c r="C25" s="4" t="s">
        <v>3732</v>
      </c>
      <c r="D25" s="4" t="s">
        <v>2924</v>
      </c>
      <c r="E25" s="4" t="s">
        <v>3136</v>
      </c>
      <c r="F25">
        <v>3</v>
      </c>
      <c r="G25">
        <v>1</v>
      </c>
      <c r="H25" s="4" t="s">
        <v>2905</v>
      </c>
      <c r="I25" s="4" t="s">
        <v>4362</v>
      </c>
    </row>
    <row r="26" spans="1:9" x14ac:dyDescent="0.25">
      <c r="A26" s="4" t="s">
        <v>2929</v>
      </c>
      <c r="B26" s="4" t="s">
        <v>3147</v>
      </c>
      <c r="C26" s="4" t="s">
        <v>3732</v>
      </c>
      <c r="D26" s="4" t="s">
        <v>2928</v>
      </c>
      <c r="E26" s="4" t="s">
        <v>3136</v>
      </c>
      <c r="F26">
        <v>3</v>
      </c>
      <c r="G26">
        <v>2</v>
      </c>
      <c r="H26" s="4" t="s">
        <v>4792</v>
      </c>
      <c r="I26" s="4" t="s">
        <v>4361</v>
      </c>
    </row>
    <row r="27" spans="1:9" x14ac:dyDescent="0.25">
      <c r="A27" s="4" t="s">
        <v>2932</v>
      </c>
      <c r="B27" s="4" t="s">
        <v>3148</v>
      </c>
      <c r="C27" s="4" t="s">
        <v>3732</v>
      </c>
      <c r="D27" s="4" t="s">
        <v>2931</v>
      </c>
      <c r="E27" s="4" t="s">
        <v>3136</v>
      </c>
      <c r="F27">
        <v>2</v>
      </c>
      <c r="G27">
        <v>1</v>
      </c>
      <c r="H27" s="4" t="s">
        <v>2933</v>
      </c>
      <c r="I27" s="4" t="s">
        <v>3783</v>
      </c>
    </row>
    <row r="28" spans="1:9" x14ac:dyDescent="0.25">
      <c r="A28" s="4" t="s">
        <v>2927</v>
      </c>
      <c r="B28" s="4" t="s">
        <v>3149</v>
      </c>
      <c r="C28" s="4" t="s">
        <v>3732</v>
      </c>
      <c r="D28" s="4" t="s">
        <v>3150</v>
      </c>
      <c r="E28" s="4" t="s">
        <v>3136</v>
      </c>
      <c r="F28">
        <v>3</v>
      </c>
      <c r="G28">
        <v>1</v>
      </c>
      <c r="H28" s="4" t="s">
        <v>2905</v>
      </c>
      <c r="I28" s="4" t="s">
        <v>4363</v>
      </c>
    </row>
    <row r="29" spans="1:9" x14ac:dyDescent="0.25">
      <c r="A29" s="4" t="s">
        <v>2939</v>
      </c>
      <c r="B29" s="4" t="s">
        <v>3151</v>
      </c>
      <c r="C29" s="4" t="s">
        <v>3732</v>
      </c>
      <c r="D29" s="4" t="s">
        <v>2938</v>
      </c>
      <c r="E29" s="4" t="s">
        <v>3136</v>
      </c>
      <c r="F29">
        <v>3</v>
      </c>
      <c r="G29">
        <v>2</v>
      </c>
      <c r="H29" s="4" t="s">
        <v>4792</v>
      </c>
      <c r="I29" s="4" t="s">
        <v>4361</v>
      </c>
    </row>
    <row r="30" spans="1:9" x14ac:dyDescent="0.25">
      <c r="A30" s="4" t="s">
        <v>2940</v>
      </c>
      <c r="B30" s="4" t="s">
        <v>3152</v>
      </c>
      <c r="C30" s="4" t="s">
        <v>3732</v>
      </c>
      <c r="D30" s="4" t="s">
        <v>2938</v>
      </c>
      <c r="E30" s="4" t="s">
        <v>3136</v>
      </c>
      <c r="F30">
        <v>3</v>
      </c>
      <c r="G30">
        <v>2</v>
      </c>
      <c r="H30" s="4" t="s">
        <v>4792</v>
      </c>
      <c r="I30" s="4" t="s">
        <v>4630</v>
      </c>
    </row>
    <row r="31" spans="1:9" x14ac:dyDescent="0.25">
      <c r="A31" s="4" t="s">
        <v>2935</v>
      </c>
      <c r="B31" s="4" t="s">
        <v>3153</v>
      </c>
      <c r="C31" s="4" t="s">
        <v>3732</v>
      </c>
      <c r="D31" s="4" t="s">
        <v>2934</v>
      </c>
      <c r="E31" s="4" t="s">
        <v>3136</v>
      </c>
      <c r="F31">
        <v>2</v>
      </c>
      <c r="G31">
        <v>1</v>
      </c>
      <c r="H31" s="4" t="s">
        <v>2933</v>
      </c>
      <c r="I31" s="4" t="s">
        <v>3783</v>
      </c>
    </row>
    <row r="32" spans="1:9" x14ac:dyDescent="0.25">
      <c r="A32" s="4" t="s">
        <v>2937</v>
      </c>
      <c r="B32" s="4" t="s">
        <v>3154</v>
      </c>
      <c r="C32" s="4" t="s">
        <v>3732</v>
      </c>
      <c r="D32" s="4" t="s">
        <v>2936</v>
      </c>
      <c r="E32" s="4" t="s">
        <v>3136</v>
      </c>
      <c r="F32">
        <v>2</v>
      </c>
      <c r="G32">
        <v>1</v>
      </c>
      <c r="H32" s="4" t="s">
        <v>2933</v>
      </c>
      <c r="I32" s="4" t="s">
        <v>3783</v>
      </c>
    </row>
    <row r="33" spans="1:9" x14ac:dyDescent="0.25">
      <c r="A33" s="4" t="s">
        <v>2942</v>
      </c>
      <c r="B33" s="4" t="s">
        <v>3155</v>
      </c>
      <c r="C33" s="4" t="s">
        <v>3732</v>
      </c>
      <c r="D33" s="4" t="s">
        <v>2941</v>
      </c>
      <c r="E33" s="4" t="s">
        <v>3136</v>
      </c>
      <c r="F33">
        <v>3</v>
      </c>
      <c r="G33">
        <v>2</v>
      </c>
      <c r="H33" s="4" t="s">
        <v>4792</v>
      </c>
      <c r="I33" s="4" t="s">
        <v>4631</v>
      </c>
    </row>
    <row r="34" spans="1:9" x14ac:dyDescent="0.25">
      <c r="A34" s="4" t="s">
        <v>4286</v>
      </c>
      <c r="B34" s="4" t="s">
        <v>4287</v>
      </c>
      <c r="C34" s="4" t="s">
        <v>3732</v>
      </c>
      <c r="D34" s="4" t="s">
        <v>4288</v>
      </c>
      <c r="E34" s="4" t="s">
        <v>3136</v>
      </c>
      <c r="F34">
        <v>2</v>
      </c>
      <c r="G34">
        <v>1</v>
      </c>
      <c r="H34" s="4" t="s">
        <v>4284</v>
      </c>
      <c r="I34" s="4" t="s">
        <v>4285</v>
      </c>
    </row>
    <row r="35" spans="1:9" x14ac:dyDescent="0.25">
      <c r="A35" s="4" t="s">
        <v>2944</v>
      </c>
      <c r="B35" s="4" t="s">
        <v>3156</v>
      </c>
      <c r="C35" s="4" t="s">
        <v>3732</v>
      </c>
      <c r="D35" s="4" t="s">
        <v>2943</v>
      </c>
      <c r="E35" s="4" t="s">
        <v>3136</v>
      </c>
      <c r="F35">
        <v>2</v>
      </c>
      <c r="G35">
        <v>1</v>
      </c>
      <c r="H35" s="4" t="s">
        <v>2945</v>
      </c>
      <c r="I35" s="4" t="s">
        <v>3912</v>
      </c>
    </row>
    <row r="36" spans="1:9" x14ac:dyDescent="0.25">
      <c r="A36" s="4" t="s">
        <v>2947</v>
      </c>
      <c r="B36" s="4" t="s">
        <v>3157</v>
      </c>
      <c r="C36" s="4" t="s">
        <v>3732</v>
      </c>
      <c r="D36" s="4" t="s">
        <v>2946</v>
      </c>
      <c r="E36" s="4" t="s">
        <v>3136</v>
      </c>
      <c r="F36">
        <v>2</v>
      </c>
      <c r="G36">
        <v>1</v>
      </c>
      <c r="H36" s="4" t="s">
        <v>2933</v>
      </c>
      <c r="I36" s="4" t="s">
        <v>3783</v>
      </c>
    </row>
    <row r="37" spans="1:9" x14ac:dyDescent="0.25">
      <c r="A37" s="4" t="s">
        <v>3563</v>
      </c>
      <c r="B37" s="4" t="s">
        <v>3561</v>
      </c>
      <c r="C37" s="4" t="s">
        <v>3732</v>
      </c>
      <c r="D37" s="4" t="s">
        <v>3562</v>
      </c>
      <c r="E37" s="4" t="s">
        <v>3136</v>
      </c>
      <c r="F37">
        <v>2</v>
      </c>
      <c r="G37">
        <v>1</v>
      </c>
      <c r="H37" s="4" t="s">
        <v>3564</v>
      </c>
      <c r="I37" s="4" t="s">
        <v>3784</v>
      </c>
    </row>
    <row r="38" spans="1:9" x14ac:dyDescent="0.25">
      <c r="A38" s="4" t="s">
        <v>3567</v>
      </c>
      <c r="B38" s="4" t="s">
        <v>3565</v>
      </c>
      <c r="C38" s="4" t="s">
        <v>3732</v>
      </c>
      <c r="D38" s="4" t="s">
        <v>3566</v>
      </c>
      <c r="E38" s="4" t="s">
        <v>3136</v>
      </c>
      <c r="F38">
        <v>2</v>
      </c>
      <c r="G38">
        <v>1</v>
      </c>
      <c r="H38" s="4" t="s">
        <v>3564</v>
      </c>
      <c r="I38" s="4" t="s">
        <v>3785</v>
      </c>
    </row>
    <row r="39" spans="1:9" x14ac:dyDescent="0.25">
      <c r="A39" s="4" t="s">
        <v>2949</v>
      </c>
      <c r="B39" s="4" t="s">
        <v>3158</v>
      </c>
      <c r="C39" s="4" t="s">
        <v>3732</v>
      </c>
      <c r="D39" s="4" t="s">
        <v>2948</v>
      </c>
      <c r="E39" s="4" t="s">
        <v>3136</v>
      </c>
      <c r="F39">
        <v>2</v>
      </c>
      <c r="G39">
        <v>1</v>
      </c>
      <c r="H39" s="4" t="s">
        <v>2902</v>
      </c>
      <c r="I39" s="4" t="s">
        <v>3786</v>
      </c>
    </row>
    <row r="40" spans="1:9" x14ac:dyDescent="0.25">
      <c r="A40" s="4" t="s">
        <v>2951</v>
      </c>
      <c r="B40" s="4" t="s">
        <v>3159</v>
      </c>
      <c r="C40" s="4" t="s">
        <v>3732</v>
      </c>
      <c r="D40" s="4" t="s">
        <v>2950</v>
      </c>
      <c r="E40" s="4" t="s">
        <v>3136</v>
      </c>
      <c r="F40">
        <v>2</v>
      </c>
      <c r="G40">
        <v>1</v>
      </c>
      <c r="H40" s="4" t="s">
        <v>2952</v>
      </c>
      <c r="I40" s="4" t="s">
        <v>3787</v>
      </c>
    </row>
    <row r="41" spans="1:9" x14ac:dyDescent="0.25">
      <c r="A41" s="4" t="s">
        <v>2954</v>
      </c>
      <c r="B41" s="4" t="s">
        <v>3160</v>
      </c>
      <c r="C41" s="4" t="s">
        <v>3732</v>
      </c>
      <c r="D41" s="4" t="s">
        <v>2953</v>
      </c>
      <c r="E41" s="4" t="s">
        <v>3136</v>
      </c>
      <c r="F41">
        <v>2</v>
      </c>
      <c r="G41">
        <v>1</v>
      </c>
      <c r="H41" s="4" t="s">
        <v>2911</v>
      </c>
      <c r="I41" s="4" t="s">
        <v>3788</v>
      </c>
    </row>
    <row r="42" spans="1:9" x14ac:dyDescent="0.25">
      <c r="A42" s="4" t="s">
        <v>2956</v>
      </c>
      <c r="B42" s="4" t="s">
        <v>3161</v>
      </c>
      <c r="C42" s="4" t="s">
        <v>3732</v>
      </c>
      <c r="D42" s="4" t="s">
        <v>2955</v>
      </c>
      <c r="E42" s="4" t="s">
        <v>3136</v>
      </c>
      <c r="F42">
        <v>2</v>
      </c>
      <c r="G42">
        <v>1</v>
      </c>
      <c r="H42" s="4" t="s">
        <v>2952</v>
      </c>
      <c r="I42" s="4" t="s">
        <v>3787</v>
      </c>
    </row>
    <row r="43" spans="1:9" x14ac:dyDescent="0.25">
      <c r="A43" s="4" t="s">
        <v>2958</v>
      </c>
      <c r="B43" s="4" t="s">
        <v>3162</v>
      </c>
      <c r="C43" s="4" t="s">
        <v>3732</v>
      </c>
      <c r="D43" s="4" t="s">
        <v>2957</v>
      </c>
      <c r="E43" s="4" t="s">
        <v>3136</v>
      </c>
      <c r="F43">
        <v>2</v>
      </c>
      <c r="G43">
        <v>1</v>
      </c>
      <c r="H43" s="4" t="s">
        <v>2904</v>
      </c>
      <c r="I43" s="4" t="s">
        <v>3789</v>
      </c>
    </row>
    <row r="44" spans="1:9" x14ac:dyDescent="0.25">
      <c r="A44" s="4" t="s">
        <v>3570</v>
      </c>
      <c r="B44" s="4" t="s">
        <v>3568</v>
      </c>
      <c r="C44" s="4" t="s">
        <v>3732</v>
      </c>
      <c r="D44" s="4" t="s">
        <v>3569</v>
      </c>
      <c r="E44" s="4" t="s">
        <v>3136</v>
      </c>
      <c r="F44">
        <v>2</v>
      </c>
      <c r="G44">
        <v>1</v>
      </c>
      <c r="H44" s="4" t="s">
        <v>3564</v>
      </c>
      <c r="I44" s="4" t="s">
        <v>3784</v>
      </c>
    </row>
    <row r="45" spans="1:9" x14ac:dyDescent="0.25">
      <c r="A45" s="4" t="s">
        <v>2960</v>
      </c>
      <c r="B45" s="4" t="s">
        <v>3163</v>
      </c>
      <c r="C45" s="4" t="s">
        <v>3732</v>
      </c>
      <c r="D45" s="4" t="s">
        <v>2959</v>
      </c>
      <c r="E45" s="4" t="s">
        <v>3136</v>
      </c>
      <c r="F45">
        <v>2</v>
      </c>
      <c r="G45">
        <v>1</v>
      </c>
      <c r="H45" s="4" t="s">
        <v>2904</v>
      </c>
      <c r="I45" s="4" t="s">
        <v>3913</v>
      </c>
    </row>
    <row r="46" spans="1:9" x14ac:dyDescent="0.25">
      <c r="A46" s="4" t="s">
        <v>2962</v>
      </c>
      <c r="B46" s="4" t="s">
        <v>3164</v>
      </c>
      <c r="C46" s="4" t="s">
        <v>3732</v>
      </c>
      <c r="D46" s="4" t="s">
        <v>2961</v>
      </c>
      <c r="E46" s="4" t="s">
        <v>3136</v>
      </c>
      <c r="F46">
        <v>2</v>
      </c>
      <c r="G46">
        <v>1</v>
      </c>
      <c r="H46" s="4" t="s">
        <v>2904</v>
      </c>
      <c r="I46" s="4" t="s">
        <v>3913</v>
      </c>
    </row>
    <row r="47" spans="1:9" x14ac:dyDescent="0.25">
      <c r="A47" s="4" t="s">
        <v>3167</v>
      </c>
      <c r="B47" s="4" t="s">
        <v>3165</v>
      </c>
      <c r="C47" s="4" t="s">
        <v>3732</v>
      </c>
      <c r="D47" s="4" t="s">
        <v>3166</v>
      </c>
      <c r="E47" s="4" t="s">
        <v>3136</v>
      </c>
      <c r="F47">
        <v>2</v>
      </c>
      <c r="G47">
        <v>1</v>
      </c>
      <c r="H47" s="4" t="s">
        <v>4794</v>
      </c>
      <c r="I47" s="4" t="s">
        <v>3790</v>
      </c>
    </row>
    <row r="48" spans="1:9" x14ac:dyDescent="0.25">
      <c r="A48" s="4" t="s">
        <v>3573</v>
      </c>
      <c r="B48" s="4" t="s">
        <v>3571</v>
      </c>
      <c r="C48" s="4" t="s">
        <v>3732</v>
      </c>
      <c r="D48" s="4" t="s">
        <v>3572</v>
      </c>
      <c r="E48" s="4" t="s">
        <v>3136</v>
      </c>
      <c r="F48">
        <v>2</v>
      </c>
      <c r="G48">
        <v>1</v>
      </c>
      <c r="H48" s="4" t="s">
        <v>3564</v>
      </c>
      <c r="I48" s="4" t="s">
        <v>3784</v>
      </c>
    </row>
    <row r="49" spans="1:9" x14ac:dyDescent="0.25">
      <c r="A49" s="4" t="s">
        <v>3576</v>
      </c>
      <c r="B49" s="4" t="s">
        <v>3574</v>
      </c>
      <c r="C49" s="4" t="s">
        <v>3732</v>
      </c>
      <c r="D49" s="4" t="s">
        <v>3575</v>
      </c>
      <c r="E49" s="4" t="s">
        <v>3136</v>
      </c>
      <c r="F49">
        <v>2</v>
      </c>
      <c r="G49">
        <v>1</v>
      </c>
      <c r="H49" s="4" t="s">
        <v>3564</v>
      </c>
      <c r="I49" s="4" t="s">
        <v>3784</v>
      </c>
    </row>
    <row r="50" spans="1:9" x14ac:dyDescent="0.25">
      <c r="A50" s="4" t="s">
        <v>3579</v>
      </c>
      <c r="B50" s="4" t="s">
        <v>3577</v>
      </c>
      <c r="C50" s="4" t="s">
        <v>3732</v>
      </c>
      <c r="D50" s="4" t="s">
        <v>3578</v>
      </c>
      <c r="E50" s="4" t="s">
        <v>3136</v>
      </c>
      <c r="F50">
        <v>2</v>
      </c>
      <c r="G50">
        <v>1</v>
      </c>
      <c r="H50" s="4" t="s">
        <v>3564</v>
      </c>
      <c r="I50" s="4" t="s">
        <v>3784</v>
      </c>
    </row>
    <row r="51" spans="1:9" x14ac:dyDescent="0.25">
      <c r="A51" s="4" t="s">
        <v>3170</v>
      </c>
      <c r="B51" s="4" t="s">
        <v>3168</v>
      </c>
      <c r="C51" s="4" t="s">
        <v>3732</v>
      </c>
      <c r="D51" s="4" t="s">
        <v>3169</v>
      </c>
      <c r="E51" s="4" t="s">
        <v>3136</v>
      </c>
      <c r="F51">
        <v>1</v>
      </c>
      <c r="G51">
        <v>0</v>
      </c>
      <c r="H51" s="4"/>
      <c r="I51" s="4" t="s">
        <v>3791</v>
      </c>
    </row>
    <row r="52" spans="1:9" x14ac:dyDescent="0.25">
      <c r="A52" s="4" t="s">
        <v>3173</v>
      </c>
      <c r="B52" s="4" t="s">
        <v>3171</v>
      </c>
      <c r="C52" s="4" t="s">
        <v>3732</v>
      </c>
      <c r="D52" s="4" t="s">
        <v>3172</v>
      </c>
      <c r="E52" s="4" t="s">
        <v>3136</v>
      </c>
      <c r="F52">
        <v>2</v>
      </c>
      <c r="G52">
        <v>1</v>
      </c>
      <c r="H52" s="4" t="s">
        <v>4794</v>
      </c>
      <c r="I52" s="4" t="s">
        <v>3790</v>
      </c>
    </row>
    <row r="53" spans="1:9" x14ac:dyDescent="0.25">
      <c r="A53" s="4" t="s">
        <v>3176</v>
      </c>
      <c r="B53" s="4" t="s">
        <v>3174</v>
      </c>
      <c r="C53" s="4" t="s">
        <v>3732</v>
      </c>
      <c r="D53" s="4" t="s">
        <v>3175</v>
      </c>
      <c r="E53" s="4" t="s">
        <v>3136</v>
      </c>
      <c r="F53">
        <v>2</v>
      </c>
      <c r="G53">
        <v>1</v>
      </c>
      <c r="H53" s="4" t="s">
        <v>4794</v>
      </c>
      <c r="I53" s="4" t="s">
        <v>3790</v>
      </c>
    </row>
    <row r="54" spans="1:9" x14ac:dyDescent="0.25">
      <c r="A54" s="4" t="s">
        <v>3179</v>
      </c>
      <c r="B54" s="4" t="s">
        <v>3177</v>
      </c>
      <c r="C54" s="4" t="s">
        <v>3732</v>
      </c>
      <c r="D54" s="4" t="s">
        <v>3178</v>
      </c>
      <c r="E54" s="4" t="s">
        <v>3136</v>
      </c>
      <c r="F54">
        <v>2</v>
      </c>
      <c r="G54">
        <v>1</v>
      </c>
      <c r="H54" s="4" t="s">
        <v>4794</v>
      </c>
      <c r="I54" s="4" t="s">
        <v>3790</v>
      </c>
    </row>
    <row r="55" spans="1:9" x14ac:dyDescent="0.25">
      <c r="A55" s="4" t="s">
        <v>2964</v>
      </c>
      <c r="B55" s="4" t="s">
        <v>3180</v>
      </c>
      <c r="C55" s="4" t="s">
        <v>3732</v>
      </c>
      <c r="D55" s="4" t="s">
        <v>2963</v>
      </c>
      <c r="E55" s="4" t="s">
        <v>3136</v>
      </c>
      <c r="F55">
        <v>2</v>
      </c>
      <c r="G55">
        <v>1</v>
      </c>
      <c r="H55" s="4" t="s">
        <v>2945</v>
      </c>
      <c r="I55" s="4" t="s">
        <v>3912</v>
      </c>
    </row>
    <row r="56" spans="1:9" x14ac:dyDescent="0.25">
      <c r="A56" s="4" t="s">
        <v>2966</v>
      </c>
      <c r="B56" s="4" t="s">
        <v>3181</v>
      </c>
      <c r="C56" s="4" t="s">
        <v>3732</v>
      </c>
      <c r="D56" s="4" t="s">
        <v>2965</v>
      </c>
      <c r="E56" s="4" t="s">
        <v>3136</v>
      </c>
      <c r="F56">
        <v>2</v>
      </c>
      <c r="G56">
        <v>1</v>
      </c>
      <c r="H56" s="4" t="s">
        <v>2945</v>
      </c>
      <c r="I56" s="4" t="s">
        <v>3912</v>
      </c>
    </row>
    <row r="57" spans="1:9" x14ac:dyDescent="0.25">
      <c r="A57" s="4" t="s">
        <v>2971</v>
      </c>
      <c r="B57" s="4" t="s">
        <v>3182</v>
      </c>
      <c r="C57" s="4" t="s">
        <v>3732</v>
      </c>
      <c r="D57" s="4" t="s">
        <v>2970</v>
      </c>
      <c r="E57" s="4" t="s">
        <v>3136</v>
      </c>
      <c r="F57">
        <v>3</v>
      </c>
      <c r="G57">
        <v>1</v>
      </c>
      <c r="H57" s="4" t="s">
        <v>2918</v>
      </c>
      <c r="I57" s="4" t="s">
        <v>3914</v>
      </c>
    </row>
    <row r="58" spans="1:9" x14ac:dyDescent="0.25">
      <c r="A58" s="4" t="s">
        <v>2968</v>
      </c>
      <c r="B58" s="4" t="s">
        <v>3183</v>
      </c>
      <c r="C58" s="4" t="s">
        <v>3732</v>
      </c>
      <c r="D58" s="4" t="s">
        <v>2967</v>
      </c>
      <c r="E58" s="4" t="s">
        <v>3136</v>
      </c>
      <c r="F58">
        <v>2</v>
      </c>
      <c r="G58">
        <v>1</v>
      </c>
      <c r="H58" s="4" t="s">
        <v>2969</v>
      </c>
      <c r="I58" s="4" t="s">
        <v>3792</v>
      </c>
    </row>
    <row r="59" spans="1:9" x14ac:dyDescent="0.25">
      <c r="A59" s="4" t="s">
        <v>2973</v>
      </c>
      <c r="B59" s="4" t="s">
        <v>3184</v>
      </c>
      <c r="C59" s="4" t="s">
        <v>3732</v>
      </c>
      <c r="D59" s="4" t="s">
        <v>2972</v>
      </c>
      <c r="E59" s="4" t="s">
        <v>3136</v>
      </c>
      <c r="F59">
        <v>2</v>
      </c>
      <c r="G59">
        <v>1</v>
      </c>
      <c r="H59" s="4" t="s">
        <v>2969</v>
      </c>
      <c r="I59" s="4" t="s">
        <v>3792</v>
      </c>
    </row>
    <row r="60" spans="1:9" x14ac:dyDescent="0.25">
      <c r="A60" s="4" t="s">
        <v>2975</v>
      </c>
      <c r="B60" s="4" t="s">
        <v>3185</v>
      </c>
      <c r="C60" s="4" t="s">
        <v>3732</v>
      </c>
      <c r="D60" s="4" t="s">
        <v>2974</v>
      </c>
      <c r="E60" s="4" t="s">
        <v>3136</v>
      </c>
      <c r="F60">
        <v>3</v>
      </c>
      <c r="G60">
        <v>1</v>
      </c>
      <c r="H60" s="4" t="s">
        <v>2918</v>
      </c>
      <c r="I60" s="4" t="s">
        <v>3915</v>
      </c>
    </row>
    <row r="61" spans="1:9" x14ac:dyDescent="0.25">
      <c r="A61" s="4" t="s">
        <v>2977</v>
      </c>
      <c r="B61" s="4" t="s">
        <v>3186</v>
      </c>
      <c r="C61" s="4" t="s">
        <v>3732</v>
      </c>
      <c r="D61" s="4" t="s">
        <v>2976</v>
      </c>
      <c r="E61" s="4" t="s">
        <v>3136</v>
      </c>
      <c r="F61">
        <v>2</v>
      </c>
      <c r="G61">
        <v>1</v>
      </c>
      <c r="H61" s="4" t="s">
        <v>2969</v>
      </c>
      <c r="I61" s="4" t="s">
        <v>3793</v>
      </c>
    </row>
    <row r="62" spans="1:9" x14ac:dyDescent="0.25">
      <c r="A62" s="4" t="s">
        <v>4632</v>
      </c>
      <c r="B62" s="4" t="s">
        <v>4633</v>
      </c>
      <c r="C62" s="4" t="s">
        <v>4421</v>
      </c>
      <c r="D62" s="4" t="s">
        <v>4634</v>
      </c>
      <c r="E62" s="4" t="s">
        <v>3187</v>
      </c>
      <c r="F62">
        <v>3</v>
      </c>
      <c r="G62">
        <v>2</v>
      </c>
      <c r="H62" s="4" t="s">
        <v>4635</v>
      </c>
      <c r="I62" s="4" t="s">
        <v>4636</v>
      </c>
    </row>
    <row r="63" spans="1:9" x14ac:dyDescent="0.25">
      <c r="A63" s="4" t="s">
        <v>4419</v>
      </c>
      <c r="B63" s="4" t="s">
        <v>4420</v>
      </c>
      <c r="C63" s="4" t="s">
        <v>4421</v>
      </c>
      <c r="D63" s="4" t="s">
        <v>4422</v>
      </c>
      <c r="E63" s="4" t="s">
        <v>3187</v>
      </c>
      <c r="F63">
        <v>1</v>
      </c>
      <c r="G63">
        <v>0</v>
      </c>
      <c r="H63" s="4"/>
      <c r="I63" s="4" t="s">
        <v>4476</v>
      </c>
    </row>
    <row r="64" spans="1:9" x14ac:dyDescent="0.25">
      <c r="A64" s="4" t="s">
        <v>4637</v>
      </c>
      <c r="B64" s="4" t="s">
        <v>4638</v>
      </c>
      <c r="C64" s="4" t="s">
        <v>4421</v>
      </c>
      <c r="D64" s="4" t="s">
        <v>4639</v>
      </c>
      <c r="E64" s="4" t="s">
        <v>3187</v>
      </c>
      <c r="F64">
        <v>3</v>
      </c>
      <c r="G64">
        <v>2</v>
      </c>
      <c r="H64" s="4" t="s">
        <v>4635</v>
      </c>
      <c r="I64" s="4" t="s">
        <v>4636</v>
      </c>
    </row>
    <row r="65" spans="1:9" x14ac:dyDescent="0.25">
      <c r="A65" s="4" t="s">
        <v>4640</v>
      </c>
      <c r="B65" s="4" t="s">
        <v>4641</v>
      </c>
      <c r="C65" s="4" t="s">
        <v>4421</v>
      </c>
      <c r="D65" s="4" t="s">
        <v>4642</v>
      </c>
      <c r="E65" s="4" t="s">
        <v>3187</v>
      </c>
      <c r="F65">
        <v>3</v>
      </c>
      <c r="G65">
        <v>2</v>
      </c>
      <c r="H65" s="4" t="s">
        <v>4635</v>
      </c>
      <c r="I65" s="4" t="s">
        <v>4636</v>
      </c>
    </row>
    <row r="66" spans="1:9" x14ac:dyDescent="0.25">
      <c r="A66" s="4" t="s">
        <v>3582</v>
      </c>
      <c r="B66" s="4" t="s">
        <v>3580</v>
      </c>
      <c r="C66" s="4" t="s">
        <v>3733</v>
      </c>
      <c r="D66" s="4" t="s">
        <v>3581</v>
      </c>
      <c r="E66" s="4" t="s">
        <v>3187</v>
      </c>
      <c r="F66">
        <v>3</v>
      </c>
      <c r="G66">
        <v>2</v>
      </c>
      <c r="H66" s="4" t="s">
        <v>3583</v>
      </c>
      <c r="I66" s="4" t="s">
        <v>3916</v>
      </c>
    </row>
    <row r="67" spans="1:9" x14ac:dyDescent="0.25">
      <c r="A67" s="4" t="s">
        <v>3586</v>
      </c>
      <c r="B67" s="4" t="s">
        <v>3584</v>
      </c>
      <c r="C67" s="4" t="s">
        <v>3733</v>
      </c>
      <c r="D67" s="4" t="s">
        <v>3585</v>
      </c>
      <c r="E67" s="4" t="s">
        <v>3187</v>
      </c>
      <c r="F67">
        <v>3</v>
      </c>
      <c r="G67">
        <v>2</v>
      </c>
      <c r="H67" s="4" t="s">
        <v>3583</v>
      </c>
      <c r="I67" s="4" t="s">
        <v>3917</v>
      </c>
    </row>
    <row r="68" spans="1:9" x14ac:dyDescent="0.25">
      <c r="A68" s="4" t="s">
        <v>3682</v>
      </c>
      <c r="B68" s="4" t="s">
        <v>3680</v>
      </c>
      <c r="C68" s="4" t="s">
        <v>3734</v>
      </c>
      <c r="D68" s="4" t="s">
        <v>3681</v>
      </c>
      <c r="E68" s="4" t="s">
        <v>3187</v>
      </c>
      <c r="F68">
        <v>2</v>
      </c>
      <c r="G68">
        <v>1</v>
      </c>
      <c r="H68" s="4" t="s">
        <v>3683</v>
      </c>
      <c r="I68" s="4" t="s">
        <v>3834</v>
      </c>
    </row>
    <row r="69" spans="1:9" x14ac:dyDescent="0.25">
      <c r="A69" s="4" t="s">
        <v>3686</v>
      </c>
      <c r="B69" s="4" t="s">
        <v>3684</v>
      </c>
      <c r="C69" s="4" t="s">
        <v>3734</v>
      </c>
      <c r="D69" s="4" t="s">
        <v>3685</v>
      </c>
      <c r="E69" s="4" t="s">
        <v>3187</v>
      </c>
      <c r="F69">
        <v>2</v>
      </c>
      <c r="G69">
        <v>1</v>
      </c>
      <c r="H69" s="4" t="s">
        <v>3683</v>
      </c>
      <c r="I69" s="4" t="s">
        <v>3833</v>
      </c>
    </row>
    <row r="70" spans="1:9" x14ac:dyDescent="0.25">
      <c r="A70" s="4" t="s">
        <v>3689</v>
      </c>
      <c r="B70" s="4" t="s">
        <v>3687</v>
      </c>
      <c r="C70" s="4" t="s">
        <v>3734</v>
      </c>
      <c r="D70" s="4" t="s">
        <v>3688</v>
      </c>
      <c r="E70" s="4" t="s">
        <v>3187</v>
      </c>
      <c r="F70">
        <v>2</v>
      </c>
      <c r="G70">
        <v>1</v>
      </c>
      <c r="H70" s="4" t="s">
        <v>3683</v>
      </c>
      <c r="I70" s="4" t="s">
        <v>3834</v>
      </c>
    </row>
    <row r="71" spans="1:9" x14ac:dyDescent="0.25">
      <c r="A71" s="4" t="s">
        <v>4364</v>
      </c>
      <c r="B71" s="4" t="s">
        <v>4365</v>
      </c>
      <c r="C71" s="4" t="s">
        <v>4366</v>
      </c>
      <c r="D71" s="4" t="s">
        <v>4367</v>
      </c>
      <c r="E71" s="4" t="s">
        <v>3187</v>
      </c>
      <c r="F71">
        <v>3</v>
      </c>
      <c r="G71">
        <v>2</v>
      </c>
      <c r="H71" s="4" t="s">
        <v>4368</v>
      </c>
      <c r="I71" s="4" t="s">
        <v>4369</v>
      </c>
    </row>
    <row r="72" spans="1:9" x14ac:dyDescent="0.25">
      <c r="A72" s="4" t="s">
        <v>3692</v>
      </c>
      <c r="B72" s="4" t="s">
        <v>3690</v>
      </c>
      <c r="C72" s="4" t="s">
        <v>3735</v>
      </c>
      <c r="D72" s="4" t="s">
        <v>3691</v>
      </c>
      <c r="E72" s="4" t="s">
        <v>3187</v>
      </c>
      <c r="F72">
        <v>3</v>
      </c>
      <c r="G72">
        <v>2</v>
      </c>
      <c r="H72" s="4" t="s">
        <v>3693</v>
      </c>
      <c r="I72" s="4" t="s">
        <v>3918</v>
      </c>
    </row>
    <row r="73" spans="1:9" x14ac:dyDescent="0.25">
      <c r="A73" s="4" t="s">
        <v>3190</v>
      </c>
      <c r="B73" s="4" t="s">
        <v>3188</v>
      </c>
      <c r="C73" s="4" t="s">
        <v>3736</v>
      </c>
      <c r="D73" s="4" t="s">
        <v>3189</v>
      </c>
      <c r="E73" s="4" t="s">
        <v>3187</v>
      </c>
      <c r="F73">
        <v>1</v>
      </c>
      <c r="G73">
        <v>0</v>
      </c>
      <c r="H73" s="4"/>
      <c r="I73" s="4" t="s">
        <v>3794</v>
      </c>
    </row>
    <row r="74" spans="1:9" x14ac:dyDescent="0.25">
      <c r="A74" s="4" t="s">
        <v>3192</v>
      </c>
      <c r="B74" s="4" t="s">
        <v>3191</v>
      </c>
      <c r="C74" s="4" t="s">
        <v>3734</v>
      </c>
      <c r="D74" s="4" t="s">
        <v>2874</v>
      </c>
      <c r="E74" s="4" t="s">
        <v>3187</v>
      </c>
      <c r="F74">
        <v>2</v>
      </c>
      <c r="G74">
        <v>0</v>
      </c>
      <c r="H74" s="4"/>
      <c r="I74" s="4" t="s">
        <v>3834</v>
      </c>
    </row>
    <row r="75" spans="1:9" x14ac:dyDescent="0.25">
      <c r="A75" s="4" t="s">
        <v>4643</v>
      </c>
      <c r="B75" s="4" t="s">
        <v>4644</v>
      </c>
      <c r="C75" s="4" t="s">
        <v>3738</v>
      </c>
      <c r="D75" s="4" t="s">
        <v>4645</v>
      </c>
      <c r="E75" s="4" t="s">
        <v>3187</v>
      </c>
      <c r="F75">
        <v>3</v>
      </c>
      <c r="G75">
        <v>2</v>
      </c>
      <c r="H75" s="4" t="s">
        <v>4646</v>
      </c>
      <c r="I75" s="4" t="s">
        <v>4647</v>
      </c>
    </row>
    <row r="76" spans="1:9" x14ac:dyDescent="0.25">
      <c r="A76" s="4" t="s">
        <v>3696</v>
      </c>
      <c r="B76" s="4" t="s">
        <v>3694</v>
      </c>
      <c r="C76" s="4" t="s">
        <v>3735</v>
      </c>
      <c r="D76" s="4" t="s">
        <v>3695</v>
      </c>
      <c r="E76" s="4" t="s">
        <v>3187</v>
      </c>
      <c r="F76">
        <v>3</v>
      </c>
      <c r="G76">
        <v>2</v>
      </c>
      <c r="H76" s="4" t="s">
        <v>3693</v>
      </c>
      <c r="I76" s="4" t="s">
        <v>3918</v>
      </c>
    </row>
    <row r="77" spans="1:9" x14ac:dyDescent="0.25">
      <c r="A77" s="4" t="s">
        <v>3699</v>
      </c>
      <c r="B77" s="4" t="s">
        <v>3697</v>
      </c>
      <c r="C77" s="4" t="s">
        <v>3734</v>
      </c>
      <c r="D77" s="4" t="s">
        <v>3698</v>
      </c>
      <c r="E77" s="4" t="s">
        <v>3187</v>
      </c>
      <c r="F77">
        <v>2</v>
      </c>
      <c r="G77">
        <v>1</v>
      </c>
      <c r="H77" s="4" t="s">
        <v>3683</v>
      </c>
      <c r="I77" s="4" t="s">
        <v>3834</v>
      </c>
    </row>
    <row r="78" spans="1:9" x14ac:dyDescent="0.25">
      <c r="A78" s="4" t="s">
        <v>3702</v>
      </c>
      <c r="B78" s="4" t="s">
        <v>3700</v>
      </c>
      <c r="C78" s="4" t="s">
        <v>3734</v>
      </c>
      <c r="D78" s="4" t="s">
        <v>3701</v>
      </c>
      <c r="E78" s="4" t="s">
        <v>3187</v>
      </c>
      <c r="F78">
        <v>2</v>
      </c>
      <c r="G78">
        <v>1</v>
      </c>
      <c r="H78" s="4" t="s">
        <v>3683</v>
      </c>
      <c r="I78" s="4" t="s">
        <v>3834</v>
      </c>
    </row>
    <row r="79" spans="1:9" x14ac:dyDescent="0.25">
      <c r="A79" s="4" t="s">
        <v>3589</v>
      </c>
      <c r="B79" s="4" t="s">
        <v>3587</v>
      </c>
      <c r="C79" s="4" t="s">
        <v>3737</v>
      </c>
      <c r="D79" s="4" t="s">
        <v>3588</v>
      </c>
      <c r="E79" s="4" t="s">
        <v>3187</v>
      </c>
      <c r="F79">
        <v>3</v>
      </c>
      <c r="G79">
        <v>2</v>
      </c>
      <c r="H79" s="4" t="s">
        <v>3590</v>
      </c>
      <c r="I79" s="4" t="s">
        <v>3795</v>
      </c>
    </row>
    <row r="80" spans="1:9" x14ac:dyDescent="0.25">
      <c r="A80" s="4" t="s">
        <v>3705</v>
      </c>
      <c r="B80" s="4" t="s">
        <v>3703</v>
      </c>
      <c r="C80" s="4" t="s">
        <v>3735</v>
      </c>
      <c r="D80" s="4" t="s">
        <v>3704</v>
      </c>
      <c r="E80" s="4" t="s">
        <v>3187</v>
      </c>
      <c r="F80">
        <v>3</v>
      </c>
      <c r="G80">
        <v>2</v>
      </c>
      <c r="H80" s="4" t="s">
        <v>3693</v>
      </c>
      <c r="I80" s="4" t="s">
        <v>3919</v>
      </c>
    </row>
    <row r="81" spans="1:9" x14ac:dyDescent="0.25">
      <c r="A81" s="4" t="s">
        <v>4648</v>
      </c>
      <c r="B81" s="4" t="s">
        <v>4649</v>
      </c>
      <c r="C81" s="4" t="s">
        <v>3738</v>
      </c>
      <c r="D81" s="4" t="s">
        <v>4650</v>
      </c>
      <c r="E81" s="4" t="s">
        <v>3187</v>
      </c>
      <c r="F81">
        <v>3</v>
      </c>
      <c r="G81">
        <v>2</v>
      </c>
      <c r="H81" s="4" t="s">
        <v>4646</v>
      </c>
      <c r="I81" s="4" t="s">
        <v>4651</v>
      </c>
    </row>
    <row r="82" spans="1:9" x14ac:dyDescent="0.25">
      <c r="A82" s="4" t="s">
        <v>3708</v>
      </c>
      <c r="B82" s="4" t="s">
        <v>3706</v>
      </c>
      <c r="C82" s="4" t="s">
        <v>3735</v>
      </c>
      <c r="D82" s="4" t="s">
        <v>3707</v>
      </c>
      <c r="E82" s="4" t="s">
        <v>3187</v>
      </c>
      <c r="F82">
        <v>3</v>
      </c>
      <c r="G82">
        <v>2</v>
      </c>
      <c r="H82" s="4" t="s">
        <v>3693</v>
      </c>
      <c r="I82" s="4" t="s">
        <v>3918</v>
      </c>
    </row>
    <row r="83" spans="1:9" x14ac:dyDescent="0.25">
      <c r="A83" s="4" t="s">
        <v>3195</v>
      </c>
      <c r="B83" s="4" t="s">
        <v>3193</v>
      </c>
      <c r="C83" s="4" t="s">
        <v>3738</v>
      </c>
      <c r="D83" s="4" t="s">
        <v>3194</v>
      </c>
      <c r="E83" s="4" t="s">
        <v>3187</v>
      </c>
      <c r="F83">
        <v>2</v>
      </c>
      <c r="G83">
        <v>0</v>
      </c>
      <c r="H83" s="4"/>
      <c r="I83" s="4" t="s">
        <v>4370</v>
      </c>
    </row>
    <row r="84" spans="1:9" x14ac:dyDescent="0.25">
      <c r="A84" s="4" t="s">
        <v>3198</v>
      </c>
      <c r="B84" s="4" t="s">
        <v>3196</v>
      </c>
      <c r="C84" s="4" t="s">
        <v>3738</v>
      </c>
      <c r="D84" s="4" t="s">
        <v>3197</v>
      </c>
      <c r="E84" s="4" t="s">
        <v>3187</v>
      </c>
      <c r="F84">
        <v>2</v>
      </c>
      <c r="G84">
        <v>0</v>
      </c>
      <c r="H84" s="4"/>
      <c r="I84" s="4" t="s">
        <v>4370</v>
      </c>
    </row>
    <row r="85" spans="1:9" x14ac:dyDescent="0.25">
      <c r="A85" s="4" t="s">
        <v>3593</v>
      </c>
      <c r="B85" s="4" t="s">
        <v>3591</v>
      </c>
      <c r="C85" s="4" t="s">
        <v>3737</v>
      </c>
      <c r="D85" s="4" t="s">
        <v>3592</v>
      </c>
      <c r="E85" s="4" t="s">
        <v>3187</v>
      </c>
      <c r="F85">
        <v>3</v>
      </c>
      <c r="G85">
        <v>2</v>
      </c>
      <c r="H85" s="4" t="s">
        <v>3590</v>
      </c>
      <c r="I85" s="4" t="s">
        <v>3796</v>
      </c>
    </row>
    <row r="86" spans="1:9" x14ac:dyDescent="0.25">
      <c r="A86" s="4" t="s">
        <v>3596</v>
      </c>
      <c r="B86" s="4" t="s">
        <v>3594</v>
      </c>
      <c r="C86" s="4" t="s">
        <v>3737</v>
      </c>
      <c r="D86" s="4" t="s">
        <v>3595</v>
      </c>
      <c r="E86" s="4" t="s">
        <v>3187</v>
      </c>
      <c r="F86">
        <v>3</v>
      </c>
      <c r="G86">
        <v>2</v>
      </c>
      <c r="H86" s="4" t="s">
        <v>3590</v>
      </c>
      <c r="I86" s="4" t="s">
        <v>3796</v>
      </c>
    </row>
    <row r="87" spans="1:9" x14ac:dyDescent="0.25">
      <c r="A87" s="4" t="s">
        <v>4652</v>
      </c>
      <c r="B87" s="4" t="s">
        <v>4653</v>
      </c>
      <c r="C87" s="4" t="s">
        <v>3738</v>
      </c>
      <c r="D87" s="4" t="s">
        <v>4654</v>
      </c>
      <c r="E87" s="4" t="s">
        <v>3187</v>
      </c>
      <c r="F87">
        <v>2</v>
      </c>
      <c r="G87">
        <v>1</v>
      </c>
      <c r="H87" s="4" t="s">
        <v>2875</v>
      </c>
      <c r="I87" s="4" t="s">
        <v>4375</v>
      </c>
    </row>
    <row r="88" spans="1:9" x14ac:dyDescent="0.25">
      <c r="A88" s="4" t="s">
        <v>3599</v>
      </c>
      <c r="B88" s="4" t="s">
        <v>3597</v>
      </c>
      <c r="C88" s="4" t="s">
        <v>3737</v>
      </c>
      <c r="D88" s="4" t="s">
        <v>3598</v>
      </c>
      <c r="E88" s="4" t="s">
        <v>3187</v>
      </c>
      <c r="F88">
        <v>3</v>
      </c>
      <c r="G88">
        <v>2</v>
      </c>
      <c r="H88" s="4" t="s">
        <v>3590</v>
      </c>
      <c r="I88" s="4" t="s">
        <v>3920</v>
      </c>
    </row>
    <row r="89" spans="1:9" x14ac:dyDescent="0.25">
      <c r="A89" s="4" t="s">
        <v>3602</v>
      </c>
      <c r="B89" s="4" t="s">
        <v>3600</v>
      </c>
      <c r="C89" s="4" t="s">
        <v>3737</v>
      </c>
      <c r="D89" s="4" t="s">
        <v>3601</v>
      </c>
      <c r="E89" s="4" t="s">
        <v>3187</v>
      </c>
      <c r="F89">
        <v>3</v>
      </c>
      <c r="G89">
        <v>2</v>
      </c>
      <c r="H89" s="4" t="s">
        <v>3590</v>
      </c>
      <c r="I89" s="4" t="s">
        <v>3796</v>
      </c>
    </row>
    <row r="90" spans="1:9" x14ac:dyDescent="0.25">
      <c r="A90" s="4" t="s">
        <v>3201</v>
      </c>
      <c r="B90" s="4" t="s">
        <v>3199</v>
      </c>
      <c r="C90" s="4" t="s">
        <v>3738</v>
      </c>
      <c r="D90" s="4" t="s">
        <v>3200</v>
      </c>
      <c r="E90" s="4" t="s">
        <v>3187</v>
      </c>
      <c r="F90">
        <v>2</v>
      </c>
      <c r="G90">
        <v>0</v>
      </c>
      <c r="H90" s="4"/>
      <c r="I90" s="4" t="s">
        <v>4370</v>
      </c>
    </row>
    <row r="91" spans="1:9" x14ac:dyDescent="0.25">
      <c r="A91" s="4" t="s">
        <v>3605</v>
      </c>
      <c r="B91" s="4" t="s">
        <v>3603</v>
      </c>
      <c r="C91" s="4" t="s">
        <v>3737</v>
      </c>
      <c r="D91" s="4" t="s">
        <v>3604</v>
      </c>
      <c r="E91" s="4" t="s">
        <v>3187</v>
      </c>
      <c r="F91">
        <v>3</v>
      </c>
      <c r="G91">
        <v>2</v>
      </c>
      <c r="H91" s="4" t="s">
        <v>3590</v>
      </c>
      <c r="I91" s="4" t="s">
        <v>3796</v>
      </c>
    </row>
    <row r="92" spans="1:9" x14ac:dyDescent="0.25">
      <c r="A92" s="4" t="s">
        <v>2877</v>
      </c>
      <c r="B92" s="4" t="s">
        <v>3202</v>
      </c>
      <c r="C92" s="4" t="s">
        <v>3739</v>
      </c>
      <c r="D92" s="4" t="s">
        <v>2876</v>
      </c>
      <c r="E92" s="4" t="s">
        <v>3187</v>
      </c>
      <c r="F92">
        <v>3</v>
      </c>
      <c r="G92">
        <v>2</v>
      </c>
      <c r="H92" s="4" t="s">
        <v>2878</v>
      </c>
      <c r="I92" s="4" t="s">
        <v>3921</v>
      </c>
    </row>
    <row r="93" spans="1:9" x14ac:dyDescent="0.25">
      <c r="A93" s="4" t="s">
        <v>2880</v>
      </c>
      <c r="B93" s="4" t="s">
        <v>3203</v>
      </c>
      <c r="C93" s="4" t="s">
        <v>3739</v>
      </c>
      <c r="D93" s="4" t="s">
        <v>2879</v>
      </c>
      <c r="E93" s="4" t="s">
        <v>3187</v>
      </c>
      <c r="F93">
        <v>3</v>
      </c>
      <c r="G93">
        <v>2</v>
      </c>
      <c r="H93" s="4" t="s">
        <v>2878</v>
      </c>
      <c r="I93" s="4" t="s">
        <v>3921</v>
      </c>
    </row>
    <row r="94" spans="1:9" x14ac:dyDescent="0.25">
      <c r="A94" s="4" t="s">
        <v>2882</v>
      </c>
      <c r="B94" s="4" t="s">
        <v>3204</v>
      </c>
      <c r="C94" s="4" t="s">
        <v>3739</v>
      </c>
      <c r="D94" s="4" t="s">
        <v>2881</v>
      </c>
      <c r="E94" s="4" t="s">
        <v>3187</v>
      </c>
      <c r="F94">
        <v>3</v>
      </c>
      <c r="G94">
        <v>2</v>
      </c>
      <c r="H94" s="4" t="s">
        <v>2878</v>
      </c>
      <c r="I94" s="4" t="s">
        <v>3921</v>
      </c>
    </row>
    <row r="95" spans="1:9" x14ac:dyDescent="0.25">
      <c r="A95" s="4" t="s">
        <v>4655</v>
      </c>
      <c r="B95" s="4" t="s">
        <v>4656</v>
      </c>
      <c r="C95" s="4" t="s">
        <v>4657</v>
      </c>
      <c r="D95" s="4" t="s">
        <v>4658</v>
      </c>
      <c r="E95" s="4" t="s">
        <v>3187</v>
      </c>
      <c r="F95">
        <v>2</v>
      </c>
      <c r="G95">
        <v>1</v>
      </c>
      <c r="H95" s="4" t="s">
        <v>2875</v>
      </c>
      <c r="I95" s="4" t="s">
        <v>4659</v>
      </c>
    </row>
    <row r="96" spans="1:9" x14ac:dyDescent="0.25">
      <c r="A96" s="4" t="s">
        <v>4660</v>
      </c>
      <c r="B96" s="4" t="s">
        <v>4661</v>
      </c>
      <c r="C96" s="4" t="s">
        <v>4657</v>
      </c>
      <c r="D96" s="4" t="s">
        <v>4662</v>
      </c>
      <c r="E96" s="4" t="s">
        <v>3187</v>
      </c>
      <c r="F96">
        <v>2</v>
      </c>
      <c r="G96">
        <v>1</v>
      </c>
      <c r="H96" s="4" t="s">
        <v>2875</v>
      </c>
      <c r="I96" s="4" t="s">
        <v>4659</v>
      </c>
    </row>
    <row r="97" spans="1:9" x14ac:dyDescent="0.25">
      <c r="A97" s="4" t="s">
        <v>4663</v>
      </c>
      <c r="B97" s="4" t="s">
        <v>4664</v>
      </c>
      <c r="C97" s="4" t="s">
        <v>4657</v>
      </c>
      <c r="D97" s="4" t="s">
        <v>4665</v>
      </c>
      <c r="E97" s="4" t="s">
        <v>3187</v>
      </c>
      <c r="F97">
        <v>2</v>
      </c>
      <c r="G97">
        <v>1</v>
      </c>
      <c r="H97" s="4" t="s">
        <v>2875</v>
      </c>
      <c r="I97" s="4" t="s">
        <v>4659</v>
      </c>
    </row>
    <row r="98" spans="1:9" x14ac:dyDescent="0.25">
      <c r="A98" s="4" t="s">
        <v>4666</v>
      </c>
      <c r="B98" s="4" t="s">
        <v>4667</v>
      </c>
      <c r="C98" s="4" t="s">
        <v>4657</v>
      </c>
      <c r="D98" s="4" t="s">
        <v>4668</v>
      </c>
      <c r="E98" s="4" t="s">
        <v>3187</v>
      </c>
      <c r="F98">
        <v>2</v>
      </c>
      <c r="G98">
        <v>1</v>
      </c>
      <c r="H98" s="4" t="s">
        <v>2875</v>
      </c>
      <c r="I98" s="4" t="s">
        <v>4669</v>
      </c>
    </row>
    <row r="99" spans="1:9" x14ac:dyDescent="0.25">
      <c r="A99" s="4" t="s">
        <v>2884</v>
      </c>
      <c r="B99" s="4" t="s">
        <v>3205</v>
      </c>
      <c r="C99" s="4" t="s">
        <v>3740</v>
      </c>
      <c r="D99" s="4" t="s">
        <v>2883</v>
      </c>
      <c r="E99" s="4" t="s">
        <v>3187</v>
      </c>
      <c r="F99">
        <v>2</v>
      </c>
      <c r="G99">
        <v>1</v>
      </c>
      <c r="H99" s="4" t="s">
        <v>2885</v>
      </c>
      <c r="I99" s="4" t="s">
        <v>3797</v>
      </c>
    </row>
    <row r="100" spans="1:9" x14ac:dyDescent="0.25">
      <c r="A100" s="4" t="s">
        <v>2887</v>
      </c>
      <c r="B100" s="4" t="s">
        <v>3206</v>
      </c>
      <c r="C100" s="4" t="s">
        <v>3740</v>
      </c>
      <c r="D100" s="4" t="s">
        <v>2886</v>
      </c>
      <c r="E100" s="4" t="s">
        <v>3187</v>
      </c>
      <c r="F100">
        <v>2</v>
      </c>
      <c r="G100">
        <v>1</v>
      </c>
      <c r="H100" s="4" t="s">
        <v>2885</v>
      </c>
      <c r="I100" s="4" t="s">
        <v>3797</v>
      </c>
    </row>
    <row r="101" spans="1:9" x14ac:dyDescent="0.25">
      <c r="A101" s="4" t="s">
        <v>2889</v>
      </c>
      <c r="B101" s="4" t="s">
        <v>3207</v>
      </c>
      <c r="C101" s="4" t="s">
        <v>3740</v>
      </c>
      <c r="D101" s="4" t="s">
        <v>2888</v>
      </c>
      <c r="E101" s="4" t="s">
        <v>3187</v>
      </c>
      <c r="F101">
        <v>2</v>
      </c>
      <c r="G101">
        <v>1</v>
      </c>
      <c r="H101" s="4" t="s">
        <v>2885</v>
      </c>
      <c r="I101" s="4" t="s">
        <v>3797</v>
      </c>
    </row>
    <row r="102" spans="1:9" x14ac:dyDescent="0.25">
      <c r="A102" s="4" t="s">
        <v>2892</v>
      </c>
      <c r="B102" s="4" t="s">
        <v>3208</v>
      </c>
      <c r="C102" s="4" t="s">
        <v>3741</v>
      </c>
      <c r="D102" s="4" t="s">
        <v>2891</v>
      </c>
      <c r="E102" s="4" t="s">
        <v>3187</v>
      </c>
      <c r="F102">
        <v>2</v>
      </c>
      <c r="G102">
        <v>1</v>
      </c>
      <c r="H102" s="4" t="s">
        <v>2890</v>
      </c>
      <c r="I102" s="4" t="s">
        <v>3922</v>
      </c>
    </row>
    <row r="103" spans="1:9" x14ac:dyDescent="0.25">
      <c r="A103" s="4" t="s">
        <v>3923</v>
      </c>
      <c r="B103" s="4" t="s">
        <v>3679</v>
      </c>
      <c r="C103" s="4" t="s">
        <v>3924</v>
      </c>
      <c r="D103" s="4" t="s">
        <v>3925</v>
      </c>
      <c r="E103" s="4" t="s">
        <v>3209</v>
      </c>
      <c r="F103">
        <v>3</v>
      </c>
      <c r="G103">
        <v>2</v>
      </c>
      <c r="H103" s="4" t="s">
        <v>3926</v>
      </c>
      <c r="I103" s="4" t="s">
        <v>3927</v>
      </c>
    </row>
    <row r="104" spans="1:9" x14ac:dyDescent="0.25">
      <c r="A104" s="4" t="s">
        <v>4423</v>
      </c>
      <c r="B104" s="4" t="s">
        <v>4424</v>
      </c>
      <c r="C104" s="4" t="s">
        <v>4425</v>
      </c>
      <c r="D104" s="4" t="s">
        <v>4426</v>
      </c>
      <c r="E104" s="4" t="s">
        <v>3209</v>
      </c>
      <c r="F104">
        <v>2</v>
      </c>
      <c r="G104">
        <v>1</v>
      </c>
      <c r="H104" s="4" t="s">
        <v>4427</v>
      </c>
      <c r="I104" s="4" t="s">
        <v>4477</v>
      </c>
    </row>
    <row r="105" spans="1:9" x14ac:dyDescent="0.25">
      <c r="A105" s="4" t="s">
        <v>3608</v>
      </c>
      <c r="B105" s="4" t="s">
        <v>3606</v>
      </c>
      <c r="C105" s="4" t="s">
        <v>3742</v>
      </c>
      <c r="D105" s="4" t="s">
        <v>3607</v>
      </c>
      <c r="E105" s="4" t="s">
        <v>3209</v>
      </c>
      <c r="F105">
        <v>3</v>
      </c>
      <c r="G105">
        <v>2</v>
      </c>
      <c r="H105" s="4" t="s">
        <v>3609</v>
      </c>
      <c r="I105" s="4" t="s">
        <v>3928</v>
      </c>
    </row>
    <row r="106" spans="1:9" x14ac:dyDescent="0.25">
      <c r="A106" s="4" t="s">
        <v>4670</v>
      </c>
      <c r="B106" s="4" t="s">
        <v>4671</v>
      </c>
      <c r="C106" s="4" t="s">
        <v>4672</v>
      </c>
      <c r="D106" s="4" t="s">
        <v>4673</v>
      </c>
      <c r="E106" s="4" t="s">
        <v>3209</v>
      </c>
      <c r="F106">
        <v>1</v>
      </c>
      <c r="G106">
        <v>0</v>
      </c>
      <c r="H106" s="4"/>
      <c r="I106" s="4" t="s">
        <v>4629</v>
      </c>
    </row>
    <row r="107" spans="1:9" x14ac:dyDescent="0.25">
      <c r="A107" s="4" t="s">
        <v>4428</v>
      </c>
      <c r="B107" s="4" t="s">
        <v>4429</v>
      </c>
      <c r="C107" s="4" t="s">
        <v>4425</v>
      </c>
      <c r="D107" s="4" t="s">
        <v>4430</v>
      </c>
      <c r="E107" s="4" t="s">
        <v>3209</v>
      </c>
      <c r="F107">
        <v>2</v>
      </c>
      <c r="G107">
        <v>1</v>
      </c>
      <c r="H107" s="4" t="s">
        <v>4427</v>
      </c>
      <c r="I107" s="4" t="s">
        <v>4478</v>
      </c>
    </row>
    <row r="108" spans="1:9" x14ac:dyDescent="0.25">
      <c r="A108" s="4" t="s">
        <v>4371</v>
      </c>
      <c r="B108" s="4" t="s">
        <v>4372</v>
      </c>
      <c r="C108" s="4" t="s">
        <v>4373</v>
      </c>
      <c r="D108" s="4" t="s">
        <v>4374</v>
      </c>
      <c r="E108" s="4" t="s">
        <v>3209</v>
      </c>
      <c r="F108">
        <v>1</v>
      </c>
      <c r="G108">
        <v>0</v>
      </c>
      <c r="H108" s="4"/>
      <c r="I108" s="4" t="s">
        <v>4479</v>
      </c>
    </row>
    <row r="109" spans="1:9" x14ac:dyDescent="0.25">
      <c r="A109" s="4" t="s">
        <v>4698</v>
      </c>
      <c r="B109" s="4" t="s">
        <v>4699</v>
      </c>
      <c r="C109" s="4" t="s">
        <v>4700</v>
      </c>
      <c r="D109" s="4" t="s">
        <v>4701</v>
      </c>
      <c r="E109" s="4" t="s">
        <v>3209</v>
      </c>
      <c r="F109">
        <v>2</v>
      </c>
      <c r="G109">
        <v>1</v>
      </c>
      <c r="H109" s="4" t="s">
        <v>4702</v>
      </c>
      <c r="I109" s="4" t="s">
        <v>4703</v>
      </c>
    </row>
    <row r="110" spans="1:9" x14ac:dyDescent="0.25">
      <c r="A110" s="4" t="s">
        <v>4431</v>
      </c>
      <c r="B110" s="4" t="s">
        <v>4432</v>
      </c>
      <c r="C110" s="4" t="s">
        <v>4425</v>
      </c>
      <c r="D110" s="4" t="s">
        <v>4433</v>
      </c>
      <c r="E110" s="4" t="s">
        <v>3209</v>
      </c>
      <c r="F110">
        <v>2</v>
      </c>
      <c r="G110">
        <v>1</v>
      </c>
      <c r="H110" s="4" t="s">
        <v>4427</v>
      </c>
      <c r="I110" s="4" t="s">
        <v>4478</v>
      </c>
    </row>
    <row r="111" spans="1:9" x14ac:dyDescent="0.25">
      <c r="A111" s="4" t="s">
        <v>4434</v>
      </c>
      <c r="B111" s="4" t="s">
        <v>4435</v>
      </c>
      <c r="C111" s="4" t="s">
        <v>4425</v>
      </c>
      <c r="D111" s="4" t="s">
        <v>4433</v>
      </c>
      <c r="E111" s="4" t="s">
        <v>3209</v>
      </c>
      <c r="F111">
        <v>2</v>
      </c>
      <c r="G111">
        <v>1</v>
      </c>
      <c r="H111" s="4" t="s">
        <v>4427</v>
      </c>
      <c r="I111" s="4" t="s">
        <v>4477</v>
      </c>
    </row>
    <row r="112" spans="1:9" x14ac:dyDescent="0.25">
      <c r="A112" s="4" t="s">
        <v>4704</v>
      </c>
      <c r="B112" s="4" t="s">
        <v>4705</v>
      </c>
      <c r="C112" s="4" t="s">
        <v>4700</v>
      </c>
      <c r="D112" s="4" t="s">
        <v>4706</v>
      </c>
      <c r="E112" s="4" t="s">
        <v>3209</v>
      </c>
      <c r="F112">
        <v>2</v>
      </c>
      <c r="G112">
        <v>1</v>
      </c>
      <c r="H112" s="4" t="s">
        <v>4702</v>
      </c>
      <c r="I112" s="4" t="s">
        <v>4713</v>
      </c>
    </row>
    <row r="113" spans="1:9" x14ac:dyDescent="0.25">
      <c r="A113" s="4" t="s">
        <v>4707</v>
      </c>
      <c r="B113" s="4" t="s">
        <v>4708</v>
      </c>
      <c r="C113" s="4" t="s">
        <v>4700</v>
      </c>
      <c r="D113" s="4" t="s">
        <v>4709</v>
      </c>
      <c r="E113" s="4" t="s">
        <v>3209</v>
      </c>
      <c r="F113">
        <v>2</v>
      </c>
      <c r="G113">
        <v>1</v>
      </c>
      <c r="H113" s="4" t="s">
        <v>4702</v>
      </c>
      <c r="I113" s="4" t="s">
        <v>4703</v>
      </c>
    </row>
    <row r="114" spans="1:9" x14ac:dyDescent="0.25">
      <c r="A114" s="4" t="s">
        <v>3929</v>
      </c>
      <c r="B114" s="4" t="s">
        <v>3637</v>
      </c>
      <c r="C114" s="4" t="s">
        <v>3924</v>
      </c>
      <c r="D114" s="4" t="s">
        <v>3930</v>
      </c>
      <c r="E114" s="4" t="s">
        <v>3209</v>
      </c>
      <c r="F114">
        <v>3</v>
      </c>
      <c r="G114">
        <v>2</v>
      </c>
      <c r="H114" s="4" t="s">
        <v>3926</v>
      </c>
      <c r="I114" s="4" t="s">
        <v>3931</v>
      </c>
    </row>
    <row r="115" spans="1:9" x14ac:dyDescent="0.25">
      <c r="A115" s="4" t="s">
        <v>4710</v>
      </c>
      <c r="B115" s="4" t="s">
        <v>4711</v>
      </c>
      <c r="C115" s="4" t="s">
        <v>4700</v>
      </c>
      <c r="D115" s="4" t="s">
        <v>4712</v>
      </c>
      <c r="E115" s="4" t="s">
        <v>3209</v>
      </c>
      <c r="F115">
        <v>2</v>
      </c>
      <c r="G115">
        <v>1</v>
      </c>
      <c r="H115" s="4" t="s">
        <v>4702</v>
      </c>
      <c r="I115" s="4" t="s">
        <v>4703</v>
      </c>
    </row>
    <row r="116" spans="1:9" x14ac:dyDescent="0.25">
      <c r="A116" s="4" t="s">
        <v>4436</v>
      </c>
      <c r="B116" s="4" t="s">
        <v>4437</v>
      </c>
      <c r="C116" s="4" t="s">
        <v>4425</v>
      </c>
      <c r="D116" s="4" t="s">
        <v>4438</v>
      </c>
      <c r="E116" s="4" t="s">
        <v>3209</v>
      </c>
      <c r="F116">
        <v>2</v>
      </c>
      <c r="G116">
        <v>1</v>
      </c>
      <c r="H116" s="4" t="s">
        <v>4427</v>
      </c>
      <c r="I116" s="4" t="s">
        <v>4477</v>
      </c>
    </row>
    <row r="117" spans="1:9" x14ac:dyDescent="0.25">
      <c r="A117" s="4" t="s">
        <v>3711</v>
      </c>
      <c r="B117" s="4" t="s">
        <v>3709</v>
      </c>
      <c r="C117" s="4" t="s">
        <v>3743</v>
      </c>
      <c r="D117" s="4" t="s">
        <v>3710</v>
      </c>
      <c r="E117" s="4" t="s">
        <v>3209</v>
      </c>
      <c r="F117">
        <v>1</v>
      </c>
      <c r="G117">
        <v>0</v>
      </c>
      <c r="H117" s="4"/>
      <c r="I117" s="4" t="s">
        <v>3798</v>
      </c>
    </row>
    <row r="118" spans="1:9" x14ac:dyDescent="0.25">
      <c r="A118" s="4" t="s">
        <v>4289</v>
      </c>
      <c r="B118" s="4" t="s">
        <v>4290</v>
      </c>
      <c r="C118" s="4" t="s">
        <v>3924</v>
      </c>
      <c r="D118" s="4" t="s">
        <v>4291</v>
      </c>
      <c r="E118" s="4" t="s">
        <v>3209</v>
      </c>
      <c r="F118">
        <v>3</v>
      </c>
      <c r="G118">
        <v>2</v>
      </c>
      <c r="H118" s="4" t="s">
        <v>3926</v>
      </c>
      <c r="I118" s="4" t="s">
        <v>3927</v>
      </c>
    </row>
    <row r="119" spans="1:9" x14ac:dyDescent="0.25">
      <c r="A119" s="4" t="s">
        <v>4714</v>
      </c>
      <c r="B119" s="4" t="s">
        <v>4715</v>
      </c>
      <c r="C119" s="4" t="s">
        <v>4700</v>
      </c>
      <c r="D119" s="4" t="s">
        <v>4716</v>
      </c>
      <c r="E119" s="4" t="s">
        <v>3209</v>
      </c>
      <c r="F119">
        <v>2</v>
      </c>
      <c r="G119">
        <v>1</v>
      </c>
      <c r="H119" s="4" t="s">
        <v>4702</v>
      </c>
      <c r="I119" s="4" t="s">
        <v>4703</v>
      </c>
    </row>
    <row r="120" spans="1:9" x14ac:dyDescent="0.25">
      <c r="A120" s="4" t="s">
        <v>3212</v>
      </c>
      <c r="B120" s="4" t="s">
        <v>3210</v>
      </c>
      <c r="C120" s="4" t="s">
        <v>3744</v>
      </c>
      <c r="D120" s="4" t="s">
        <v>3211</v>
      </c>
      <c r="E120" s="4" t="s">
        <v>3209</v>
      </c>
      <c r="F120">
        <v>1</v>
      </c>
      <c r="G120">
        <v>0</v>
      </c>
      <c r="H120" s="4"/>
      <c r="I120" s="4" t="s">
        <v>3799</v>
      </c>
    </row>
    <row r="121" spans="1:9" x14ac:dyDescent="0.25">
      <c r="A121" s="4" t="s">
        <v>4292</v>
      </c>
      <c r="B121" s="4" t="s">
        <v>4293</v>
      </c>
      <c r="C121" s="4" t="s">
        <v>4294</v>
      </c>
      <c r="D121" s="4" t="s">
        <v>4295</v>
      </c>
      <c r="E121" s="4" t="s">
        <v>3209</v>
      </c>
      <c r="F121">
        <v>2</v>
      </c>
      <c r="G121">
        <v>1</v>
      </c>
      <c r="H121" s="4" t="s">
        <v>2980</v>
      </c>
      <c r="I121" s="4" t="s">
        <v>4480</v>
      </c>
    </row>
    <row r="122" spans="1:9" x14ac:dyDescent="0.25">
      <c r="A122" s="4" t="s">
        <v>4296</v>
      </c>
      <c r="B122" s="4" t="s">
        <v>4297</v>
      </c>
      <c r="C122" s="4" t="s">
        <v>4294</v>
      </c>
      <c r="D122" s="4" t="s">
        <v>4298</v>
      </c>
      <c r="E122" s="4" t="s">
        <v>3209</v>
      </c>
      <c r="F122">
        <v>2</v>
      </c>
      <c r="G122">
        <v>1</v>
      </c>
      <c r="H122" s="4" t="s">
        <v>2980</v>
      </c>
      <c r="I122" s="4" t="s">
        <v>4480</v>
      </c>
    </row>
    <row r="123" spans="1:9" x14ac:dyDescent="0.25">
      <c r="A123" s="4" t="s">
        <v>3612</v>
      </c>
      <c r="B123" s="4" t="s">
        <v>3610</v>
      </c>
      <c r="C123" s="4" t="s">
        <v>3742</v>
      </c>
      <c r="D123" s="4" t="s">
        <v>3611</v>
      </c>
      <c r="E123" s="4" t="s">
        <v>3209</v>
      </c>
      <c r="F123">
        <v>2</v>
      </c>
      <c r="G123">
        <v>1</v>
      </c>
      <c r="H123" s="4" t="s">
        <v>3613</v>
      </c>
      <c r="I123" s="4" t="s">
        <v>3800</v>
      </c>
    </row>
    <row r="124" spans="1:9" x14ac:dyDescent="0.25">
      <c r="A124" s="4" t="s">
        <v>4299</v>
      </c>
      <c r="B124" s="4" t="s">
        <v>4300</v>
      </c>
      <c r="C124" s="4" t="s">
        <v>4294</v>
      </c>
      <c r="D124" s="4" t="s">
        <v>4301</v>
      </c>
      <c r="E124" s="4" t="s">
        <v>3209</v>
      </c>
      <c r="F124">
        <v>2</v>
      </c>
      <c r="G124">
        <v>1</v>
      </c>
      <c r="H124" s="4" t="s">
        <v>2980</v>
      </c>
      <c r="I124" s="4" t="s">
        <v>4481</v>
      </c>
    </row>
    <row r="125" spans="1:9" x14ac:dyDescent="0.25">
      <c r="A125" s="4" t="s">
        <v>4302</v>
      </c>
      <c r="B125" s="4" t="s">
        <v>4303</v>
      </c>
      <c r="C125" s="4" t="s">
        <v>4294</v>
      </c>
      <c r="D125" s="4" t="s">
        <v>4301</v>
      </c>
      <c r="E125" s="4" t="s">
        <v>3209</v>
      </c>
      <c r="F125">
        <v>2</v>
      </c>
      <c r="G125">
        <v>1</v>
      </c>
      <c r="H125" s="4" t="s">
        <v>2980</v>
      </c>
      <c r="I125" s="4" t="s">
        <v>4480</v>
      </c>
    </row>
    <row r="126" spans="1:9" x14ac:dyDescent="0.25">
      <c r="A126" s="4" t="s">
        <v>3932</v>
      </c>
      <c r="B126" s="4" t="s">
        <v>3635</v>
      </c>
      <c r="C126" s="4" t="s">
        <v>3924</v>
      </c>
      <c r="D126" s="4" t="s">
        <v>3933</v>
      </c>
      <c r="E126" s="4" t="s">
        <v>3209</v>
      </c>
      <c r="F126">
        <v>3</v>
      </c>
      <c r="G126">
        <v>2</v>
      </c>
      <c r="H126" s="4" t="s">
        <v>3926</v>
      </c>
      <c r="I126" s="4" t="s">
        <v>3931</v>
      </c>
    </row>
    <row r="127" spans="1:9" x14ac:dyDescent="0.25">
      <c r="A127" s="4" t="s">
        <v>4304</v>
      </c>
      <c r="B127" s="4" t="s">
        <v>4305</v>
      </c>
      <c r="C127" s="4" t="s">
        <v>4294</v>
      </c>
      <c r="D127" s="4" t="s">
        <v>4306</v>
      </c>
      <c r="E127" s="4" t="s">
        <v>3209</v>
      </c>
      <c r="F127">
        <v>2</v>
      </c>
      <c r="G127">
        <v>1</v>
      </c>
      <c r="H127" s="4" t="s">
        <v>2980</v>
      </c>
      <c r="I127" s="4" t="s">
        <v>4482</v>
      </c>
    </row>
    <row r="128" spans="1:9" x14ac:dyDescent="0.25">
      <c r="A128" s="4" t="s">
        <v>4307</v>
      </c>
      <c r="B128" s="4" t="s">
        <v>4308</v>
      </c>
      <c r="C128" s="4" t="s">
        <v>4294</v>
      </c>
      <c r="D128" s="4" t="s">
        <v>4306</v>
      </c>
      <c r="E128" s="4" t="s">
        <v>3209</v>
      </c>
      <c r="F128">
        <v>2</v>
      </c>
      <c r="G128">
        <v>1</v>
      </c>
      <c r="H128" s="4" t="s">
        <v>2980</v>
      </c>
      <c r="I128" s="4" t="s">
        <v>4482</v>
      </c>
    </row>
    <row r="129" spans="1:9" x14ac:dyDescent="0.25">
      <c r="A129" s="4" t="s">
        <v>4439</v>
      </c>
      <c r="B129" s="4" t="s">
        <v>4440</v>
      </c>
      <c r="C129" s="4" t="s">
        <v>4425</v>
      </c>
      <c r="D129" s="4" t="s">
        <v>4441</v>
      </c>
      <c r="E129" s="4" t="s">
        <v>3209</v>
      </c>
      <c r="F129">
        <v>2</v>
      </c>
      <c r="G129">
        <v>1</v>
      </c>
      <c r="H129" s="4" t="s">
        <v>4427</v>
      </c>
      <c r="I129" s="4" t="s">
        <v>4477</v>
      </c>
    </row>
    <row r="130" spans="1:9" x14ac:dyDescent="0.25">
      <c r="A130" s="4" t="s">
        <v>3616</v>
      </c>
      <c r="B130" s="4" t="s">
        <v>3614</v>
      </c>
      <c r="C130" s="4" t="s">
        <v>3744</v>
      </c>
      <c r="D130" s="4" t="s">
        <v>3615</v>
      </c>
      <c r="E130" s="4" t="s">
        <v>3209</v>
      </c>
      <c r="F130">
        <v>1</v>
      </c>
      <c r="G130">
        <v>0</v>
      </c>
      <c r="H130" s="4"/>
      <c r="I130" s="4" t="s">
        <v>3801</v>
      </c>
    </row>
    <row r="131" spans="1:9" x14ac:dyDescent="0.25">
      <c r="A131" s="4" t="s">
        <v>3619</v>
      </c>
      <c r="B131" s="4" t="s">
        <v>3617</v>
      </c>
      <c r="C131" s="4" t="s">
        <v>3742</v>
      </c>
      <c r="D131" s="4" t="s">
        <v>3618</v>
      </c>
      <c r="E131" s="4" t="s">
        <v>3209</v>
      </c>
      <c r="F131">
        <v>2</v>
      </c>
      <c r="G131">
        <v>1</v>
      </c>
      <c r="H131" s="4" t="s">
        <v>3613</v>
      </c>
      <c r="I131" s="4" t="s">
        <v>3800</v>
      </c>
    </row>
    <row r="132" spans="1:9" x14ac:dyDescent="0.25">
      <c r="A132" s="4" t="s">
        <v>3215</v>
      </c>
      <c r="B132" s="4" t="s">
        <v>1864</v>
      </c>
      <c r="C132" s="4" t="s">
        <v>3745</v>
      </c>
      <c r="D132" s="4" t="s">
        <v>3214</v>
      </c>
      <c r="E132" s="4" t="s">
        <v>3213</v>
      </c>
      <c r="F132">
        <v>2</v>
      </c>
      <c r="G132">
        <v>1</v>
      </c>
      <c r="H132" s="4" t="s">
        <v>3620</v>
      </c>
      <c r="I132" s="4" t="s">
        <v>3802</v>
      </c>
    </row>
    <row r="133" spans="1:9" x14ac:dyDescent="0.25">
      <c r="A133" s="4" t="s">
        <v>3218</v>
      </c>
      <c r="B133" s="4" t="s">
        <v>3216</v>
      </c>
      <c r="C133" s="4" t="s">
        <v>3745</v>
      </c>
      <c r="D133" s="4" t="s">
        <v>3217</v>
      </c>
      <c r="E133" s="4" t="s">
        <v>3213</v>
      </c>
      <c r="F133">
        <v>2</v>
      </c>
      <c r="G133">
        <v>1</v>
      </c>
      <c r="H133" s="4" t="s">
        <v>3620</v>
      </c>
      <c r="I133" s="4" t="s">
        <v>3802</v>
      </c>
    </row>
    <row r="134" spans="1:9" x14ac:dyDescent="0.25">
      <c r="A134" s="4" t="s">
        <v>4717</v>
      </c>
      <c r="B134" s="4" t="s">
        <v>4718</v>
      </c>
      <c r="C134" s="4" t="s">
        <v>3746</v>
      </c>
      <c r="D134" s="4" t="s">
        <v>4719</v>
      </c>
      <c r="E134" s="4" t="s">
        <v>3213</v>
      </c>
      <c r="F134">
        <v>2</v>
      </c>
      <c r="G134">
        <v>1</v>
      </c>
      <c r="H134" s="4" t="s">
        <v>3719</v>
      </c>
      <c r="I134" s="4" t="s">
        <v>4766</v>
      </c>
    </row>
    <row r="135" spans="1:9" x14ac:dyDescent="0.25">
      <c r="A135" s="4" t="s">
        <v>4309</v>
      </c>
      <c r="B135" s="4" t="s">
        <v>4310</v>
      </c>
      <c r="C135" s="4" t="s">
        <v>3747</v>
      </c>
      <c r="D135" s="4" t="s">
        <v>4311</v>
      </c>
      <c r="E135" s="4" t="s">
        <v>3213</v>
      </c>
      <c r="F135">
        <v>2</v>
      </c>
      <c r="G135">
        <v>1</v>
      </c>
      <c r="H135" s="4" t="s">
        <v>3719</v>
      </c>
      <c r="I135" s="4" t="s">
        <v>4375</v>
      </c>
    </row>
    <row r="136" spans="1:9" x14ac:dyDescent="0.25">
      <c r="A136" s="4" t="s">
        <v>3221</v>
      </c>
      <c r="B136" s="4" t="s">
        <v>3219</v>
      </c>
      <c r="C136" s="4" t="s">
        <v>3745</v>
      </c>
      <c r="D136" s="4" t="s">
        <v>3220</v>
      </c>
      <c r="E136" s="4" t="s">
        <v>3213</v>
      </c>
      <c r="F136">
        <v>2</v>
      </c>
      <c r="G136">
        <v>1</v>
      </c>
      <c r="H136" s="4" t="s">
        <v>3620</v>
      </c>
      <c r="I136" s="4" t="s">
        <v>3802</v>
      </c>
    </row>
    <row r="137" spans="1:9" x14ac:dyDescent="0.25">
      <c r="A137" s="4" t="s">
        <v>4312</v>
      </c>
      <c r="B137" s="4" t="s">
        <v>4313</v>
      </c>
      <c r="C137" s="4" t="s">
        <v>3747</v>
      </c>
      <c r="D137" s="4" t="s">
        <v>4314</v>
      </c>
      <c r="E137" s="4" t="s">
        <v>3213</v>
      </c>
      <c r="F137">
        <v>2</v>
      </c>
      <c r="G137">
        <v>1</v>
      </c>
      <c r="H137" s="4" t="s">
        <v>3719</v>
      </c>
      <c r="I137" s="4" t="s">
        <v>4375</v>
      </c>
    </row>
    <row r="138" spans="1:9" x14ac:dyDescent="0.25">
      <c r="A138" s="4" t="s">
        <v>4315</v>
      </c>
      <c r="B138" s="4" t="s">
        <v>4316</v>
      </c>
      <c r="C138" s="4" t="s">
        <v>3747</v>
      </c>
      <c r="D138" s="4" t="s">
        <v>4317</v>
      </c>
      <c r="E138" s="4" t="s">
        <v>3213</v>
      </c>
      <c r="F138">
        <v>2</v>
      </c>
      <c r="G138">
        <v>1</v>
      </c>
      <c r="H138" s="4" t="s">
        <v>3719</v>
      </c>
      <c r="I138" s="4" t="s">
        <v>4375</v>
      </c>
    </row>
    <row r="139" spans="1:9" x14ac:dyDescent="0.25">
      <c r="A139" s="4" t="s">
        <v>3714</v>
      </c>
      <c r="B139" s="4" t="s">
        <v>3712</v>
      </c>
      <c r="C139" s="4" t="s">
        <v>3746</v>
      </c>
      <c r="D139" s="4" t="s">
        <v>3713</v>
      </c>
      <c r="E139" s="4" t="s">
        <v>3213</v>
      </c>
      <c r="F139">
        <v>2</v>
      </c>
      <c r="G139">
        <v>1</v>
      </c>
      <c r="H139" s="4" t="s">
        <v>3715</v>
      </c>
      <c r="I139" s="4" t="s">
        <v>3934</v>
      </c>
    </row>
    <row r="140" spans="1:9" x14ac:dyDescent="0.25">
      <c r="A140" s="4" t="s">
        <v>3718</v>
      </c>
      <c r="B140" s="4" t="s">
        <v>3716</v>
      </c>
      <c r="C140" s="4" t="s">
        <v>3747</v>
      </c>
      <c r="D140" s="4" t="s">
        <v>3717</v>
      </c>
      <c r="E140" s="4" t="s">
        <v>3213</v>
      </c>
      <c r="F140">
        <v>2</v>
      </c>
      <c r="G140">
        <v>1</v>
      </c>
      <c r="H140" s="4" t="s">
        <v>3719</v>
      </c>
      <c r="I140" s="4" t="s">
        <v>3935</v>
      </c>
    </row>
    <row r="141" spans="1:9" x14ac:dyDescent="0.25">
      <c r="A141" s="4" t="s">
        <v>4318</v>
      </c>
      <c r="B141" s="4" t="s">
        <v>4319</v>
      </c>
      <c r="C141" s="4" t="s">
        <v>3747</v>
      </c>
      <c r="D141" s="4" t="s">
        <v>4320</v>
      </c>
      <c r="E141" s="4" t="s">
        <v>3213</v>
      </c>
      <c r="F141">
        <v>2</v>
      </c>
      <c r="G141">
        <v>1</v>
      </c>
      <c r="H141" s="4" t="s">
        <v>3715</v>
      </c>
      <c r="I141" s="4" t="s">
        <v>4376</v>
      </c>
    </row>
    <row r="142" spans="1:9" x14ac:dyDescent="0.25">
      <c r="A142" s="4" t="s">
        <v>3722</v>
      </c>
      <c r="B142" s="4" t="s">
        <v>3720</v>
      </c>
      <c r="C142" s="4" t="s">
        <v>3746</v>
      </c>
      <c r="D142" s="4" t="s">
        <v>3721</v>
      </c>
      <c r="E142" s="4" t="s">
        <v>3213</v>
      </c>
      <c r="F142">
        <v>2</v>
      </c>
      <c r="G142">
        <v>1</v>
      </c>
      <c r="H142" s="4" t="s">
        <v>3715</v>
      </c>
      <c r="I142" s="4" t="s">
        <v>3934</v>
      </c>
    </row>
    <row r="143" spans="1:9" x14ac:dyDescent="0.25">
      <c r="A143" s="4" t="s">
        <v>4720</v>
      </c>
      <c r="B143" s="4" t="s">
        <v>4721</v>
      </c>
      <c r="C143" s="4" t="s">
        <v>3746</v>
      </c>
      <c r="D143" s="4" t="s">
        <v>4722</v>
      </c>
      <c r="E143" s="4" t="s">
        <v>3213</v>
      </c>
      <c r="F143">
        <v>2</v>
      </c>
      <c r="G143">
        <v>1</v>
      </c>
      <c r="H143" s="4" t="s">
        <v>3715</v>
      </c>
      <c r="I143" s="4" t="s">
        <v>4767</v>
      </c>
    </row>
    <row r="144" spans="1:9" x14ac:dyDescent="0.25">
      <c r="A144" s="4" t="s">
        <v>3086</v>
      </c>
      <c r="B144" s="4" t="s">
        <v>3222</v>
      </c>
      <c r="C144" s="4" t="s">
        <v>3748</v>
      </c>
      <c r="D144" s="4" t="s">
        <v>3085</v>
      </c>
      <c r="E144" s="4" t="s">
        <v>3213</v>
      </c>
      <c r="F144">
        <v>2</v>
      </c>
      <c r="G144">
        <v>1</v>
      </c>
      <c r="H144" s="4" t="s">
        <v>3087</v>
      </c>
      <c r="I144" s="4" t="s">
        <v>3936</v>
      </c>
    </row>
    <row r="145" spans="1:9" x14ac:dyDescent="0.25">
      <c r="A145" s="4" t="s">
        <v>3224</v>
      </c>
      <c r="B145" s="4" t="s">
        <v>3223</v>
      </c>
      <c r="C145" s="4" t="s">
        <v>3748</v>
      </c>
      <c r="D145" s="4" t="s">
        <v>3088</v>
      </c>
      <c r="E145" s="4" t="s">
        <v>3213</v>
      </c>
      <c r="F145">
        <v>1</v>
      </c>
      <c r="G145">
        <v>0</v>
      </c>
      <c r="H145" s="4"/>
      <c r="I145" s="4" t="s">
        <v>3804</v>
      </c>
    </row>
    <row r="146" spans="1:9" x14ac:dyDescent="0.25">
      <c r="A146" s="4" t="s">
        <v>3090</v>
      </c>
      <c r="B146" s="4" t="s">
        <v>3225</v>
      </c>
      <c r="C146" s="4" t="s">
        <v>3748</v>
      </c>
      <c r="D146" s="4" t="s">
        <v>3089</v>
      </c>
      <c r="E146" s="4" t="s">
        <v>3213</v>
      </c>
      <c r="F146">
        <v>2</v>
      </c>
      <c r="G146">
        <v>1</v>
      </c>
      <c r="H146" s="4" t="s">
        <v>3087</v>
      </c>
      <c r="I146" s="4" t="s">
        <v>3936</v>
      </c>
    </row>
    <row r="147" spans="1:9" x14ac:dyDescent="0.25">
      <c r="A147" s="4" t="s">
        <v>3092</v>
      </c>
      <c r="B147" s="4" t="s">
        <v>3226</v>
      </c>
      <c r="C147" s="4" t="s">
        <v>3749</v>
      </c>
      <c r="D147" s="4" t="s">
        <v>3091</v>
      </c>
      <c r="E147" s="4" t="s">
        <v>3213</v>
      </c>
      <c r="F147">
        <v>2</v>
      </c>
      <c r="G147">
        <v>1</v>
      </c>
      <c r="H147" s="4" t="s">
        <v>3093</v>
      </c>
      <c r="I147" s="4" t="s">
        <v>3937</v>
      </c>
    </row>
    <row r="148" spans="1:9" x14ac:dyDescent="0.25">
      <c r="A148" s="4" t="s">
        <v>3096</v>
      </c>
      <c r="B148" s="4" t="s">
        <v>3227</v>
      </c>
      <c r="C148" s="4" t="s">
        <v>3750</v>
      </c>
      <c r="D148" s="4" t="s">
        <v>3095</v>
      </c>
      <c r="E148" s="4" t="s">
        <v>3213</v>
      </c>
      <c r="F148">
        <v>2</v>
      </c>
      <c r="G148">
        <v>1</v>
      </c>
      <c r="H148" s="4" t="s">
        <v>3094</v>
      </c>
      <c r="I148" s="4" t="s">
        <v>3938</v>
      </c>
    </row>
    <row r="149" spans="1:9" x14ac:dyDescent="0.25">
      <c r="A149" s="4" t="s">
        <v>3098</v>
      </c>
      <c r="B149" s="4" t="s">
        <v>3228</v>
      </c>
      <c r="C149" s="4" t="s">
        <v>3745</v>
      </c>
      <c r="D149" s="4" t="s">
        <v>3097</v>
      </c>
      <c r="E149" s="4" t="s">
        <v>3213</v>
      </c>
      <c r="F149">
        <v>2</v>
      </c>
      <c r="G149">
        <v>1</v>
      </c>
      <c r="H149" s="4" t="s">
        <v>3094</v>
      </c>
      <c r="I149" s="4" t="s">
        <v>4321</v>
      </c>
    </row>
    <row r="150" spans="1:9" x14ac:dyDescent="0.25">
      <c r="A150" s="4" t="s">
        <v>3100</v>
      </c>
      <c r="B150" s="4" t="s">
        <v>3229</v>
      </c>
      <c r="C150" s="4" t="s">
        <v>3750</v>
      </c>
      <c r="D150" s="4" t="s">
        <v>3099</v>
      </c>
      <c r="E150" s="4" t="s">
        <v>3213</v>
      </c>
      <c r="F150">
        <v>2</v>
      </c>
      <c r="G150">
        <v>1</v>
      </c>
      <c r="H150" s="4" t="s">
        <v>3094</v>
      </c>
      <c r="I150" s="4" t="s">
        <v>3938</v>
      </c>
    </row>
    <row r="151" spans="1:9" x14ac:dyDescent="0.25">
      <c r="A151" s="4" t="s">
        <v>3725</v>
      </c>
      <c r="B151" s="4" t="s">
        <v>3723</v>
      </c>
      <c r="C151" s="4" t="s">
        <v>3747</v>
      </c>
      <c r="D151" s="4" t="s">
        <v>3724</v>
      </c>
      <c r="E151" s="4" t="s">
        <v>3213</v>
      </c>
      <c r="F151">
        <v>2</v>
      </c>
      <c r="G151">
        <v>1</v>
      </c>
      <c r="H151" s="4" t="s">
        <v>3719</v>
      </c>
      <c r="I151" s="4" t="s">
        <v>3935</v>
      </c>
    </row>
    <row r="152" spans="1:9" x14ac:dyDescent="0.25">
      <c r="A152" s="4" t="s">
        <v>3232</v>
      </c>
      <c r="B152" s="4" t="s">
        <v>3230</v>
      </c>
      <c r="C152" s="4" t="s">
        <v>3745</v>
      </c>
      <c r="D152" s="4" t="s">
        <v>3231</v>
      </c>
      <c r="E152" s="4" t="s">
        <v>3213</v>
      </c>
      <c r="F152">
        <v>2</v>
      </c>
      <c r="G152">
        <v>1</v>
      </c>
      <c r="H152" s="4" t="s">
        <v>3620</v>
      </c>
      <c r="I152" s="4" t="s">
        <v>3802</v>
      </c>
    </row>
    <row r="153" spans="1:9" x14ac:dyDescent="0.25">
      <c r="A153" s="4" t="s">
        <v>3102</v>
      </c>
      <c r="B153" s="4" t="s">
        <v>3233</v>
      </c>
      <c r="C153" s="4" t="s">
        <v>3751</v>
      </c>
      <c r="D153" s="4" t="s">
        <v>3101</v>
      </c>
      <c r="E153" s="4" t="s">
        <v>3213</v>
      </c>
      <c r="F153">
        <v>2</v>
      </c>
      <c r="G153">
        <v>1</v>
      </c>
      <c r="H153" s="4" t="s">
        <v>3103</v>
      </c>
      <c r="I153" s="4" t="s">
        <v>3805</v>
      </c>
    </row>
    <row r="154" spans="1:9" x14ac:dyDescent="0.25">
      <c r="A154" s="4" t="s">
        <v>3105</v>
      </c>
      <c r="B154" s="4" t="s">
        <v>3234</v>
      </c>
      <c r="C154" s="4" t="s">
        <v>3752</v>
      </c>
      <c r="D154" s="4" t="s">
        <v>3104</v>
      </c>
      <c r="E154" s="4" t="s">
        <v>3213</v>
      </c>
      <c r="F154">
        <v>2</v>
      </c>
      <c r="G154">
        <v>1</v>
      </c>
      <c r="H154" s="4" t="s">
        <v>3106</v>
      </c>
      <c r="I154" s="4" t="s">
        <v>3939</v>
      </c>
    </row>
    <row r="155" spans="1:9" x14ac:dyDescent="0.25">
      <c r="A155" s="4" t="s">
        <v>3108</v>
      </c>
      <c r="B155" s="4" t="s">
        <v>3235</v>
      </c>
      <c r="C155" s="4" t="s">
        <v>3752</v>
      </c>
      <c r="D155" s="4" t="s">
        <v>3107</v>
      </c>
      <c r="E155" s="4" t="s">
        <v>3213</v>
      </c>
      <c r="F155">
        <v>2</v>
      </c>
      <c r="G155">
        <v>1</v>
      </c>
      <c r="H155" s="4" t="s">
        <v>3106</v>
      </c>
      <c r="I155" s="4" t="s">
        <v>3939</v>
      </c>
    </row>
    <row r="156" spans="1:9" x14ac:dyDescent="0.25">
      <c r="A156" s="4" t="s">
        <v>4546</v>
      </c>
      <c r="B156" s="4" t="s">
        <v>4547</v>
      </c>
      <c r="C156" s="4" t="s">
        <v>3752</v>
      </c>
      <c r="D156" s="4" t="s">
        <v>4548</v>
      </c>
      <c r="E156" s="4" t="s">
        <v>3213</v>
      </c>
      <c r="F156">
        <v>3</v>
      </c>
      <c r="G156">
        <v>2</v>
      </c>
      <c r="H156" s="4" t="s">
        <v>4549</v>
      </c>
      <c r="I156" s="4" t="s">
        <v>4674</v>
      </c>
    </row>
    <row r="157" spans="1:9" x14ac:dyDescent="0.25">
      <c r="A157" s="4" t="s">
        <v>4723</v>
      </c>
      <c r="B157" s="4" t="s">
        <v>4724</v>
      </c>
      <c r="C157" s="4" t="s">
        <v>4725</v>
      </c>
      <c r="D157" s="4" t="s">
        <v>4726</v>
      </c>
      <c r="E157" s="4" t="s">
        <v>3213</v>
      </c>
      <c r="F157">
        <v>1</v>
      </c>
      <c r="G157">
        <v>0</v>
      </c>
      <c r="H157" s="4"/>
      <c r="I157" s="4" t="s">
        <v>4768</v>
      </c>
    </row>
    <row r="158" spans="1:9" x14ac:dyDescent="0.25">
      <c r="A158" s="4" t="s">
        <v>4727</v>
      </c>
      <c r="B158" s="4" t="s">
        <v>4728</v>
      </c>
      <c r="C158" s="4" t="s">
        <v>4725</v>
      </c>
      <c r="D158" s="4" t="s">
        <v>4729</v>
      </c>
      <c r="E158" s="4" t="s">
        <v>3213</v>
      </c>
      <c r="F158">
        <v>1</v>
      </c>
      <c r="G158">
        <v>0</v>
      </c>
      <c r="H158" s="4"/>
      <c r="I158" s="4" t="s">
        <v>4768</v>
      </c>
    </row>
    <row r="159" spans="1:9" x14ac:dyDescent="0.25">
      <c r="A159" s="4" t="s">
        <v>4730</v>
      </c>
      <c r="B159" s="4" t="s">
        <v>4731</v>
      </c>
      <c r="C159" s="4" t="s">
        <v>4732</v>
      </c>
      <c r="D159" s="4" t="s">
        <v>4733</v>
      </c>
      <c r="E159" s="4" t="s">
        <v>3213</v>
      </c>
      <c r="F159">
        <v>2</v>
      </c>
      <c r="G159">
        <v>1</v>
      </c>
      <c r="H159" s="4" t="s">
        <v>3093</v>
      </c>
      <c r="I159" s="4" t="s">
        <v>4769</v>
      </c>
    </row>
    <row r="160" spans="1:9" x14ac:dyDescent="0.25">
      <c r="A160" s="4" t="s">
        <v>4734</v>
      </c>
      <c r="B160" s="4" t="s">
        <v>4735</v>
      </c>
      <c r="C160" s="4" t="s">
        <v>4732</v>
      </c>
      <c r="D160" s="4" t="s">
        <v>4733</v>
      </c>
      <c r="E160" s="4" t="s">
        <v>3213</v>
      </c>
      <c r="F160">
        <v>2</v>
      </c>
      <c r="G160">
        <v>1</v>
      </c>
      <c r="H160" s="4" t="s">
        <v>3093</v>
      </c>
      <c r="I160" s="4" t="s">
        <v>4770</v>
      </c>
    </row>
    <row r="161" spans="1:9" x14ac:dyDescent="0.25">
      <c r="A161" s="4" t="s">
        <v>2979</v>
      </c>
      <c r="B161" s="4" t="s">
        <v>3236</v>
      </c>
      <c r="C161" s="4" t="s">
        <v>3753</v>
      </c>
      <c r="D161" s="4" t="s">
        <v>2978</v>
      </c>
      <c r="E161" s="4" t="s">
        <v>3237</v>
      </c>
      <c r="F161">
        <v>2</v>
      </c>
      <c r="G161">
        <v>1</v>
      </c>
      <c r="H161" s="4" t="s">
        <v>2875</v>
      </c>
      <c r="I161" s="4" t="s">
        <v>3806</v>
      </c>
    </row>
    <row r="162" spans="1:9" x14ac:dyDescent="0.25">
      <c r="A162" s="4" t="s">
        <v>2999</v>
      </c>
      <c r="B162" s="4" t="s">
        <v>1727</v>
      </c>
      <c r="C162" s="4" t="s">
        <v>3754</v>
      </c>
      <c r="D162" s="4" t="s">
        <v>2998</v>
      </c>
      <c r="E162" s="4" t="s">
        <v>3238</v>
      </c>
      <c r="F162">
        <v>2</v>
      </c>
      <c r="G162">
        <v>1</v>
      </c>
      <c r="H162" s="4" t="s">
        <v>2930</v>
      </c>
      <c r="I162" s="4" t="s">
        <v>3940</v>
      </c>
    </row>
    <row r="163" spans="1:9" x14ac:dyDescent="0.25">
      <c r="A163" s="4" t="s">
        <v>3001</v>
      </c>
      <c r="B163" s="4" t="s">
        <v>3239</v>
      </c>
      <c r="C163" s="4" t="s">
        <v>3755</v>
      </c>
      <c r="D163" s="4" t="s">
        <v>3000</v>
      </c>
      <c r="E163" s="4" t="s">
        <v>3238</v>
      </c>
      <c r="F163">
        <v>2</v>
      </c>
      <c r="G163">
        <v>1</v>
      </c>
      <c r="H163" s="4" t="s">
        <v>2918</v>
      </c>
      <c r="I163" s="4" t="s">
        <v>3807</v>
      </c>
    </row>
    <row r="164" spans="1:9" x14ac:dyDescent="0.25">
      <c r="A164" s="4" t="s">
        <v>3003</v>
      </c>
      <c r="B164" s="4" t="s">
        <v>3240</v>
      </c>
      <c r="C164" s="4" t="s">
        <v>3756</v>
      </c>
      <c r="D164" s="4" t="s">
        <v>3002</v>
      </c>
      <c r="E164" s="4" t="s">
        <v>3238</v>
      </c>
      <c r="F164">
        <v>2</v>
      </c>
      <c r="G164">
        <v>1</v>
      </c>
      <c r="H164" s="4" t="s">
        <v>2923</v>
      </c>
      <c r="I164" s="4" t="s">
        <v>3782</v>
      </c>
    </row>
    <row r="165" spans="1:9" x14ac:dyDescent="0.25">
      <c r="A165" s="4" t="s">
        <v>3005</v>
      </c>
      <c r="B165" s="4" t="s">
        <v>3241</v>
      </c>
      <c r="C165" s="4" t="s">
        <v>3755</v>
      </c>
      <c r="D165" s="4" t="s">
        <v>3004</v>
      </c>
      <c r="E165" s="4" t="s">
        <v>3238</v>
      </c>
      <c r="F165">
        <v>2</v>
      </c>
      <c r="G165">
        <v>1</v>
      </c>
      <c r="H165" s="4" t="s">
        <v>2918</v>
      </c>
      <c r="I165" s="4" t="s">
        <v>3807</v>
      </c>
    </row>
    <row r="166" spans="1:9" x14ac:dyDescent="0.25">
      <c r="A166" s="4" t="s">
        <v>3007</v>
      </c>
      <c r="B166" s="4" t="s">
        <v>3242</v>
      </c>
      <c r="C166" s="4" t="s">
        <v>3756</v>
      </c>
      <c r="D166" s="4" t="s">
        <v>3006</v>
      </c>
      <c r="E166" s="4" t="s">
        <v>3238</v>
      </c>
      <c r="F166">
        <v>2</v>
      </c>
      <c r="G166">
        <v>1</v>
      </c>
      <c r="H166" s="4" t="s">
        <v>2923</v>
      </c>
      <c r="I166" s="4" t="s">
        <v>3782</v>
      </c>
    </row>
    <row r="167" spans="1:9" x14ac:dyDescent="0.25">
      <c r="A167" s="4" t="s">
        <v>3009</v>
      </c>
      <c r="B167" s="4" t="s">
        <v>3243</v>
      </c>
      <c r="C167" s="4" t="s">
        <v>3756</v>
      </c>
      <c r="D167" s="4" t="s">
        <v>3008</v>
      </c>
      <c r="E167" s="4" t="s">
        <v>3238</v>
      </c>
      <c r="F167">
        <v>3</v>
      </c>
      <c r="G167">
        <v>1</v>
      </c>
      <c r="H167" s="4" t="s">
        <v>2923</v>
      </c>
      <c r="I167" s="4" t="s">
        <v>3808</v>
      </c>
    </row>
    <row r="168" spans="1:9" x14ac:dyDescent="0.25">
      <c r="A168" s="4" t="s">
        <v>3011</v>
      </c>
      <c r="B168" s="4" t="s">
        <v>3244</v>
      </c>
      <c r="C168" s="4" t="s">
        <v>3754</v>
      </c>
      <c r="D168" s="4" t="s">
        <v>3010</v>
      </c>
      <c r="E168" s="4" t="s">
        <v>3238</v>
      </c>
      <c r="F168">
        <v>2</v>
      </c>
      <c r="G168">
        <v>1</v>
      </c>
      <c r="H168" s="4" t="s">
        <v>2930</v>
      </c>
      <c r="I168" s="4" t="s">
        <v>3940</v>
      </c>
    </row>
    <row r="169" spans="1:9" x14ac:dyDescent="0.25">
      <c r="A169" s="4" t="s">
        <v>3728</v>
      </c>
      <c r="B169" s="4" t="s">
        <v>3726</v>
      </c>
      <c r="C169" s="4" t="s">
        <v>3754</v>
      </c>
      <c r="D169" s="4" t="s">
        <v>3727</v>
      </c>
      <c r="E169" s="4" t="s">
        <v>3238</v>
      </c>
      <c r="F169">
        <v>1</v>
      </c>
      <c r="G169">
        <v>0</v>
      </c>
      <c r="H169" s="4"/>
      <c r="I169" s="4" t="s">
        <v>3941</v>
      </c>
    </row>
    <row r="170" spans="1:9" x14ac:dyDescent="0.25">
      <c r="A170" s="4" t="s">
        <v>3013</v>
      </c>
      <c r="B170" s="4" t="s">
        <v>3245</v>
      </c>
      <c r="C170" s="4" t="s">
        <v>3755</v>
      </c>
      <c r="D170" s="4" t="s">
        <v>3012</v>
      </c>
      <c r="E170" s="4" t="s">
        <v>3238</v>
      </c>
      <c r="F170">
        <v>2</v>
      </c>
      <c r="G170">
        <v>1</v>
      </c>
      <c r="H170" s="4" t="s">
        <v>2918</v>
      </c>
      <c r="I170" s="4" t="s">
        <v>3809</v>
      </c>
    </row>
    <row r="171" spans="1:9" x14ac:dyDescent="0.25">
      <c r="A171" s="4" t="s">
        <v>3015</v>
      </c>
      <c r="B171" s="4" t="s">
        <v>3246</v>
      </c>
      <c r="C171" s="4" t="s">
        <v>3757</v>
      </c>
      <c r="D171" s="4" t="s">
        <v>3014</v>
      </c>
      <c r="E171" s="4" t="s">
        <v>3238</v>
      </c>
      <c r="F171">
        <v>2</v>
      </c>
      <c r="G171">
        <v>1</v>
      </c>
      <c r="H171" s="4" t="s">
        <v>2969</v>
      </c>
      <c r="I171" s="4" t="s">
        <v>3810</v>
      </c>
    </row>
    <row r="172" spans="1:9" x14ac:dyDescent="0.25">
      <c r="A172" s="4" t="s">
        <v>3017</v>
      </c>
      <c r="B172" s="4" t="s">
        <v>3247</v>
      </c>
      <c r="C172" s="4" t="s">
        <v>3758</v>
      </c>
      <c r="D172" s="4" t="s">
        <v>3016</v>
      </c>
      <c r="E172" s="4" t="s">
        <v>3238</v>
      </c>
      <c r="F172">
        <v>2</v>
      </c>
      <c r="G172">
        <v>1</v>
      </c>
      <c r="H172" s="4" t="s">
        <v>2905</v>
      </c>
      <c r="I172" s="4" t="s">
        <v>3942</v>
      </c>
    </row>
    <row r="173" spans="1:9" x14ac:dyDescent="0.25">
      <c r="A173" s="4" t="s">
        <v>3019</v>
      </c>
      <c r="B173" s="4" t="s">
        <v>3248</v>
      </c>
      <c r="C173" s="4" t="s">
        <v>3758</v>
      </c>
      <c r="D173" s="4" t="s">
        <v>3018</v>
      </c>
      <c r="E173" s="4" t="s">
        <v>3238</v>
      </c>
      <c r="F173">
        <v>2</v>
      </c>
      <c r="G173">
        <v>1</v>
      </c>
      <c r="H173" s="4" t="s">
        <v>2905</v>
      </c>
      <c r="I173" s="4" t="s">
        <v>3942</v>
      </c>
    </row>
    <row r="174" spans="1:9" x14ac:dyDescent="0.25">
      <c r="A174" s="4" t="s">
        <v>3021</v>
      </c>
      <c r="B174" s="4" t="s">
        <v>3249</v>
      </c>
      <c r="C174" s="4" t="s">
        <v>3759</v>
      </c>
      <c r="D174" s="4" t="s">
        <v>3020</v>
      </c>
      <c r="E174" s="4" t="s">
        <v>3238</v>
      </c>
      <c r="F174">
        <v>2</v>
      </c>
      <c r="G174">
        <v>1</v>
      </c>
      <c r="H174" s="4" t="s">
        <v>3022</v>
      </c>
      <c r="I174" s="4" t="s">
        <v>3811</v>
      </c>
    </row>
    <row r="175" spans="1:9" x14ac:dyDescent="0.25">
      <c r="A175" s="4" t="s">
        <v>4736</v>
      </c>
      <c r="B175" s="4" t="s">
        <v>4737</v>
      </c>
      <c r="C175" s="4" t="s">
        <v>4738</v>
      </c>
      <c r="D175" s="4" t="s">
        <v>4739</v>
      </c>
      <c r="E175" s="4" t="s">
        <v>3238</v>
      </c>
      <c r="F175">
        <v>1</v>
      </c>
      <c r="G175">
        <v>0</v>
      </c>
      <c r="H175" s="4"/>
      <c r="I175" s="4" t="s">
        <v>4768</v>
      </c>
    </row>
    <row r="176" spans="1:9" x14ac:dyDescent="0.25">
      <c r="A176" s="4" t="s">
        <v>3024</v>
      </c>
      <c r="B176" s="4" t="s">
        <v>3250</v>
      </c>
      <c r="C176" s="4" t="s">
        <v>3758</v>
      </c>
      <c r="D176" s="4" t="s">
        <v>3023</v>
      </c>
      <c r="E176" s="4" t="s">
        <v>3238</v>
      </c>
      <c r="F176">
        <v>2</v>
      </c>
      <c r="G176">
        <v>1</v>
      </c>
      <c r="H176" s="4" t="s">
        <v>2905</v>
      </c>
      <c r="I176" s="4" t="s">
        <v>3812</v>
      </c>
    </row>
    <row r="177" spans="1:9" x14ac:dyDescent="0.25">
      <c r="A177" s="4" t="s">
        <v>3026</v>
      </c>
      <c r="B177" s="4" t="s">
        <v>1871</v>
      </c>
      <c r="C177" s="4" t="s">
        <v>3760</v>
      </c>
      <c r="D177" s="4" t="s">
        <v>3025</v>
      </c>
      <c r="E177" s="4" t="s">
        <v>3238</v>
      </c>
      <c r="F177">
        <v>2</v>
      </c>
      <c r="G177">
        <v>1</v>
      </c>
      <c r="H177" s="4" t="s">
        <v>2903</v>
      </c>
      <c r="I177" s="4" t="s">
        <v>3813</v>
      </c>
    </row>
    <row r="178" spans="1:9" x14ac:dyDescent="0.25">
      <c r="A178" s="4" t="s">
        <v>3028</v>
      </c>
      <c r="B178" s="4" t="s">
        <v>3251</v>
      </c>
      <c r="C178" s="4" t="s">
        <v>3757</v>
      </c>
      <c r="D178" s="4" t="s">
        <v>3027</v>
      </c>
      <c r="E178" s="4" t="s">
        <v>3238</v>
      </c>
      <c r="F178">
        <v>2</v>
      </c>
      <c r="G178">
        <v>1</v>
      </c>
      <c r="H178" s="4" t="s">
        <v>2969</v>
      </c>
      <c r="I178" s="4" t="s">
        <v>3810</v>
      </c>
    </row>
    <row r="179" spans="1:9" x14ac:dyDescent="0.25">
      <c r="A179" s="4" t="s">
        <v>3030</v>
      </c>
      <c r="B179" s="4" t="s">
        <v>3252</v>
      </c>
      <c r="C179" s="4" t="s">
        <v>3759</v>
      </c>
      <c r="D179" s="4" t="s">
        <v>3029</v>
      </c>
      <c r="E179" s="4" t="s">
        <v>3238</v>
      </c>
      <c r="F179">
        <v>2</v>
      </c>
      <c r="G179">
        <v>1</v>
      </c>
      <c r="H179" s="4" t="s">
        <v>3022</v>
      </c>
      <c r="I179" s="4" t="s">
        <v>3811</v>
      </c>
    </row>
    <row r="180" spans="1:9" x14ac:dyDescent="0.25">
      <c r="A180" s="4" t="s">
        <v>3032</v>
      </c>
      <c r="B180" s="4" t="s">
        <v>3253</v>
      </c>
      <c r="C180" s="4" t="s">
        <v>3761</v>
      </c>
      <c r="D180" s="4" t="s">
        <v>3031</v>
      </c>
      <c r="E180" s="4" t="s">
        <v>3238</v>
      </c>
      <c r="F180">
        <v>2</v>
      </c>
      <c r="G180">
        <v>1</v>
      </c>
      <c r="H180" s="4" t="s">
        <v>2911</v>
      </c>
      <c r="I180" s="4" t="s">
        <v>3943</v>
      </c>
    </row>
    <row r="181" spans="1:9" x14ac:dyDescent="0.25">
      <c r="A181" s="4" t="s">
        <v>3034</v>
      </c>
      <c r="B181" s="4" t="s">
        <v>3254</v>
      </c>
      <c r="C181" s="4" t="s">
        <v>3761</v>
      </c>
      <c r="D181" s="4" t="s">
        <v>3033</v>
      </c>
      <c r="E181" s="4" t="s">
        <v>3238</v>
      </c>
      <c r="F181">
        <v>2</v>
      </c>
      <c r="G181">
        <v>1</v>
      </c>
      <c r="H181" s="4" t="s">
        <v>2911</v>
      </c>
      <c r="I181" s="4" t="s">
        <v>3943</v>
      </c>
    </row>
    <row r="182" spans="1:9" x14ac:dyDescent="0.25">
      <c r="A182" s="4" t="s">
        <v>3036</v>
      </c>
      <c r="B182" s="4" t="s">
        <v>3255</v>
      </c>
      <c r="C182" s="4" t="s">
        <v>3758</v>
      </c>
      <c r="D182" s="4" t="s">
        <v>3035</v>
      </c>
      <c r="E182" s="4" t="s">
        <v>3238</v>
      </c>
      <c r="F182">
        <v>2</v>
      </c>
      <c r="G182">
        <v>1</v>
      </c>
      <c r="H182" s="4" t="s">
        <v>2905</v>
      </c>
      <c r="I182" s="4" t="s">
        <v>3942</v>
      </c>
    </row>
    <row r="183" spans="1:9" x14ac:dyDescent="0.25">
      <c r="A183" s="4" t="s">
        <v>3038</v>
      </c>
      <c r="B183" s="4" t="s">
        <v>3256</v>
      </c>
      <c r="C183" s="4" t="s">
        <v>3757</v>
      </c>
      <c r="D183" s="4" t="s">
        <v>3037</v>
      </c>
      <c r="E183" s="4" t="s">
        <v>3238</v>
      </c>
      <c r="F183">
        <v>2</v>
      </c>
      <c r="G183">
        <v>1</v>
      </c>
      <c r="H183" s="4" t="s">
        <v>2969</v>
      </c>
      <c r="I183" s="4" t="s">
        <v>3810</v>
      </c>
    </row>
    <row r="184" spans="1:9" x14ac:dyDescent="0.25">
      <c r="A184" s="4" t="s">
        <v>3040</v>
      </c>
      <c r="B184" s="4" t="s">
        <v>3257</v>
      </c>
      <c r="C184" s="4" t="s">
        <v>3762</v>
      </c>
      <c r="D184" s="4" t="s">
        <v>3039</v>
      </c>
      <c r="E184" s="4" t="s">
        <v>3238</v>
      </c>
      <c r="F184">
        <v>2</v>
      </c>
      <c r="G184">
        <v>1</v>
      </c>
      <c r="H184" s="4" t="s">
        <v>2945</v>
      </c>
      <c r="I184" s="4" t="s">
        <v>3814</v>
      </c>
    </row>
    <row r="185" spans="1:9" x14ac:dyDescent="0.25">
      <c r="A185" s="4" t="s">
        <v>3042</v>
      </c>
      <c r="B185" s="4" t="s">
        <v>3258</v>
      </c>
      <c r="C185" s="4" t="s">
        <v>3761</v>
      </c>
      <c r="D185" s="4" t="s">
        <v>3041</v>
      </c>
      <c r="E185" s="4" t="s">
        <v>3238</v>
      </c>
      <c r="F185">
        <v>2</v>
      </c>
      <c r="G185">
        <v>1</v>
      </c>
      <c r="H185" s="4" t="s">
        <v>2902</v>
      </c>
      <c r="I185" s="4" t="s">
        <v>4322</v>
      </c>
    </row>
    <row r="186" spans="1:9" x14ac:dyDescent="0.25">
      <c r="A186" s="4" t="s">
        <v>3044</v>
      </c>
      <c r="B186" s="4" t="s">
        <v>3259</v>
      </c>
      <c r="C186" s="4" t="s">
        <v>3762</v>
      </c>
      <c r="D186" s="4" t="s">
        <v>3043</v>
      </c>
      <c r="E186" s="4" t="s">
        <v>3238</v>
      </c>
      <c r="F186">
        <v>2</v>
      </c>
      <c r="G186">
        <v>1</v>
      </c>
      <c r="H186" s="4" t="s">
        <v>2945</v>
      </c>
      <c r="I186" s="4" t="s">
        <v>3815</v>
      </c>
    </row>
    <row r="187" spans="1:9" x14ac:dyDescent="0.25">
      <c r="A187" s="4" t="s">
        <v>3046</v>
      </c>
      <c r="B187" s="4" t="s">
        <v>1868</v>
      </c>
      <c r="C187" s="4" t="s">
        <v>3760</v>
      </c>
      <c r="D187" s="4" t="s">
        <v>3045</v>
      </c>
      <c r="E187" s="4" t="s">
        <v>3238</v>
      </c>
      <c r="F187">
        <v>2</v>
      </c>
      <c r="G187">
        <v>1</v>
      </c>
      <c r="H187" s="4" t="s">
        <v>2903</v>
      </c>
      <c r="I187" s="4" t="s">
        <v>3813</v>
      </c>
    </row>
    <row r="188" spans="1:9" x14ac:dyDescent="0.25">
      <c r="A188" s="4" t="s">
        <v>3048</v>
      </c>
      <c r="B188" s="4" t="s">
        <v>3260</v>
      </c>
      <c r="C188" s="4" t="s">
        <v>3762</v>
      </c>
      <c r="D188" s="4" t="s">
        <v>3047</v>
      </c>
      <c r="E188" s="4" t="s">
        <v>3238</v>
      </c>
      <c r="F188">
        <v>2</v>
      </c>
      <c r="G188">
        <v>1</v>
      </c>
      <c r="H188" s="4" t="s">
        <v>2945</v>
      </c>
      <c r="I188" s="4" t="s">
        <v>3814</v>
      </c>
    </row>
    <row r="189" spans="1:9" x14ac:dyDescent="0.25">
      <c r="A189" s="4" t="s">
        <v>3262</v>
      </c>
      <c r="B189" s="4" t="s">
        <v>1873</v>
      </c>
      <c r="C189" s="4" t="s">
        <v>3760</v>
      </c>
      <c r="D189" s="4" t="s">
        <v>3261</v>
      </c>
      <c r="E189" s="4" t="s">
        <v>3238</v>
      </c>
      <c r="F189">
        <v>2</v>
      </c>
      <c r="G189">
        <v>0</v>
      </c>
      <c r="H189" s="4"/>
      <c r="I189" s="4" t="s">
        <v>3944</v>
      </c>
    </row>
    <row r="190" spans="1:9" x14ac:dyDescent="0.25">
      <c r="A190" s="4" t="s">
        <v>3265</v>
      </c>
      <c r="B190" s="4" t="s">
        <v>3263</v>
      </c>
      <c r="C190" s="4" t="s">
        <v>3762</v>
      </c>
      <c r="D190" s="4" t="s">
        <v>3264</v>
      </c>
      <c r="E190" s="4" t="s">
        <v>3238</v>
      </c>
      <c r="F190">
        <v>1</v>
      </c>
      <c r="G190">
        <v>0</v>
      </c>
      <c r="H190" s="4"/>
      <c r="I190" s="4" t="s">
        <v>3816</v>
      </c>
    </row>
    <row r="191" spans="1:9" x14ac:dyDescent="0.25">
      <c r="A191" s="4" t="s">
        <v>3050</v>
      </c>
      <c r="B191" s="4" t="s">
        <v>3266</v>
      </c>
      <c r="C191" s="4" t="s">
        <v>3757</v>
      </c>
      <c r="D191" s="4" t="s">
        <v>3049</v>
      </c>
      <c r="E191" s="4" t="s">
        <v>3238</v>
      </c>
      <c r="F191">
        <v>2</v>
      </c>
      <c r="G191">
        <v>1</v>
      </c>
      <c r="H191" s="4" t="s">
        <v>2969</v>
      </c>
      <c r="I191" s="4" t="s">
        <v>3810</v>
      </c>
    </row>
    <row r="192" spans="1:9" x14ac:dyDescent="0.25">
      <c r="A192" s="4" t="s">
        <v>3052</v>
      </c>
      <c r="B192" s="4" t="s">
        <v>3267</v>
      </c>
      <c r="C192" s="4" t="s">
        <v>3761</v>
      </c>
      <c r="D192" s="4" t="s">
        <v>3051</v>
      </c>
      <c r="E192" s="4" t="s">
        <v>3238</v>
      </c>
      <c r="F192">
        <v>2</v>
      </c>
      <c r="G192">
        <v>1</v>
      </c>
      <c r="H192" s="4" t="s">
        <v>2902</v>
      </c>
      <c r="I192" s="4" t="s">
        <v>3945</v>
      </c>
    </row>
    <row r="193" spans="1:9" x14ac:dyDescent="0.25">
      <c r="A193" s="4" t="s">
        <v>3054</v>
      </c>
      <c r="B193" s="4" t="s">
        <v>3268</v>
      </c>
      <c r="C193" s="4" t="s">
        <v>3762</v>
      </c>
      <c r="D193" s="4" t="s">
        <v>3053</v>
      </c>
      <c r="E193" s="4" t="s">
        <v>3238</v>
      </c>
      <c r="F193">
        <v>2</v>
      </c>
      <c r="G193">
        <v>1</v>
      </c>
      <c r="H193" s="4" t="s">
        <v>2945</v>
      </c>
      <c r="I193" s="4" t="s">
        <v>3814</v>
      </c>
    </row>
    <row r="194" spans="1:9" x14ac:dyDescent="0.25">
      <c r="A194" s="4" t="s">
        <v>3056</v>
      </c>
      <c r="B194" s="4" t="s">
        <v>3269</v>
      </c>
      <c r="C194" s="4" t="s">
        <v>3763</v>
      </c>
      <c r="D194" s="4" t="s">
        <v>3055</v>
      </c>
      <c r="E194" s="4" t="s">
        <v>3238</v>
      </c>
      <c r="F194">
        <v>2</v>
      </c>
      <c r="G194">
        <v>1</v>
      </c>
      <c r="H194" s="4" t="s">
        <v>2902</v>
      </c>
      <c r="I194" s="4" t="s">
        <v>3817</v>
      </c>
    </row>
    <row r="195" spans="1:9" x14ac:dyDescent="0.25">
      <c r="A195" s="4" t="s">
        <v>3058</v>
      </c>
      <c r="B195" s="4" t="s">
        <v>3270</v>
      </c>
      <c r="C195" s="4" t="s">
        <v>3763</v>
      </c>
      <c r="D195" s="4" t="s">
        <v>3057</v>
      </c>
      <c r="E195" s="4" t="s">
        <v>3238</v>
      </c>
      <c r="F195">
        <v>2</v>
      </c>
      <c r="G195">
        <v>1</v>
      </c>
      <c r="H195" s="4" t="s">
        <v>2902</v>
      </c>
      <c r="I195" s="4" t="s">
        <v>3818</v>
      </c>
    </row>
    <row r="196" spans="1:9" x14ac:dyDescent="0.25">
      <c r="A196" s="4" t="s">
        <v>3273</v>
      </c>
      <c r="B196" s="4" t="s">
        <v>3271</v>
      </c>
      <c r="C196" s="4" t="s">
        <v>3757</v>
      </c>
      <c r="D196" s="4" t="s">
        <v>3272</v>
      </c>
      <c r="E196" s="4" t="s">
        <v>3238</v>
      </c>
      <c r="F196">
        <v>1</v>
      </c>
      <c r="G196">
        <v>0</v>
      </c>
      <c r="H196" s="4"/>
      <c r="I196" s="4" t="s">
        <v>3819</v>
      </c>
    </row>
    <row r="197" spans="1:9" x14ac:dyDescent="0.25">
      <c r="A197" s="4" t="s">
        <v>3060</v>
      </c>
      <c r="B197" s="4" t="s">
        <v>3274</v>
      </c>
      <c r="C197" s="4" t="s">
        <v>3761</v>
      </c>
      <c r="D197" s="4" t="s">
        <v>3059</v>
      </c>
      <c r="E197" s="4" t="s">
        <v>3238</v>
      </c>
      <c r="F197">
        <v>2</v>
      </c>
      <c r="G197">
        <v>1</v>
      </c>
      <c r="H197" s="4" t="s">
        <v>2911</v>
      </c>
      <c r="I197" s="4" t="s">
        <v>3943</v>
      </c>
    </row>
    <row r="198" spans="1:9" x14ac:dyDescent="0.25">
      <c r="A198" s="4" t="s">
        <v>3062</v>
      </c>
      <c r="B198" s="4" t="s">
        <v>3275</v>
      </c>
      <c r="C198" s="4" t="s">
        <v>3764</v>
      </c>
      <c r="D198" s="4" t="s">
        <v>3061</v>
      </c>
      <c r="E198" s="4" t="s">
        <v>3238</v>
      </c>
      <c r="F198">
        <v>2</v>
      </c>
      <c r="G198">
        <v>1</v>
      </c>
      <c r="H198" s="4" t="s">
        <v>2896</v>
      </c>
      <c r="I198" s="4" t="s">
        <v>3820</v>
      </c>
    </row>
    <row r="199" spans="1:9" x14ac:dyDescent="0.25">
      <c r="A199" s="4" t="s">
        <v>3064</v>
      </c>
      <c r="B199" s="4" t="s">
        <v>3276</v>
      </c>
      <c r="C199" s="4" t="s">
        <v>3764</v>
      </c>
      <c r="D199" s="4" t="s">
        <v>3063</v>
      </c>
      <c r="E199" s="4" t="s">
        <v>3238</v>
      </c>
      <c r="F199">
        <v>2</v>
      </c>
      <c r="G199">
        <v>1</v>
      </c>
      <c r="H199" s="4" t="s">
        <v>2896</v>
      </c>
      <c r="I199" s="4" t="s">
        <v>3820</v>
      </c>
    </row>
    <row r="200" spans="1:9" x14ac:dyDescent="0.25">
      <c r="A200" s="4" t="s">
        <v>3066</v>
      </c>
      <c r="B200" s="4" t="s">
        <v>3277</v>
      </c>
      <c r="C200" s="4" t="s">
        <v>3764</v>
      </c>
      <c r="D200" s="4" t="s">
        <v>3065</v>
      </c>
      <c r="E200" s="4" t="s">
        <v>3238</v>
      </c>
      <c r="F200">
        <v>2</v>
      </c>
      <c r="G200">
        <v>1</v>
      </c>
      <c r="H200" s="4" t="s">
        <v>2896</v>
      </c>
      <c r="I200" s="4" t="s">
        <v>3820</v>
      </c>
    </row>
    <row r="201" spans="1:9" x14ac:dyDescent="0.25">
      <c r="A201" s="4" t="s">
        <v>3068</v>
      </c>
      <c r="B201" s="4" t="s">
        <v>3278</v>
      </c>
      <c r="C201" s="4" t="s">
        <v>3764</v>
      </c>
      <c r="D201" s="4" t="s">
        <v>3067</v>
      </c>
      <c r="E201" s="4" t="s">
        <v>3238</v>
      </c>
      <c r="F201">
        <v>2</v>
      </c>
      <c r="G201">
        <v>1</v>
      </c>
      <c r="H201" s="4" t="s">
        <v>2896</v>
      </c>
      <c r="I201" s="4" t="s">
        <v>3821</v>
      </c>
    </row>
    <row r="202" spans="1:9" x14ac:dyDescent="0.25">
      <c r="A202" s="4" t="s">
        <v>3070</v>
      </c>
      <c r="B202" s="4" t="s">
        <v>3279</v>
      </c>
      <c r="C202" s="4" t="s">
        <v>3763</v>
      </c>
      <c r="D202" s="4" t="s">
        <v>3069</v>
      </c>
      <c r="E202" s="4" t="s">
        <v>3238</v>
      </c>
      <c r="F202">
        <v>5</v>
      </c>
      <c r="G202">
        <v>2</v>
      </c>
      <c r="H202" s="4" t="s">
        <v>3071</v>
      </c>
      <c r="I202" s="4" t="s">
        <v>3822</v>
      </c>
    </row>
    <row r="203" spans="1:9" x14ac:dyDescent="0.25">
      <c r="A203" s="4" t="s">
        <v>4550</v>
      </c>
      <c r="B203" s="4" t="s">
        <v>4551</v>
      </c>
      <c r="C203" s="4" t="s">
        <v>4552</v>
      </c>
      <c r="D203" s="4" t="s">
        <v>4553</v>
      </c>
      <c r="E203" s="4" t="s">
        <v>3238</v>
      </c>
      <c r="F203">
        <v>2</v>
      </c>
      <c r="G203">
        <v>1</v>
      </c>
      <c r="H203" s="4" t="s">
        <v>4554</v>
      </c>
      <c r="I203" s="4" t="s">
        <v>4675</v>
      </c>
    </row>
    <row r="204" spans="1:9" x14ac:dyDescent="0.25">
      <c r="A204" s="4" t="s">
        <v>4555</v>
      </c>
      <c r="B204" s="4" t="s">
        <v>4556</v>
      </c>
      <c r="C204" s="4" t="s">
        <v>4552</v>
      </c>
      <c r="D204" s="4" t="s">
        <v>4557</v>
      </c>
      <c r="E204" s="4" t="s">
        <v>3238</v>
      </c>
      <c r="F204">
        <v>2</v>
      </c>
      <c r="G204">
        <v>1</v>
      </c>
      <c r="H204" s="4" t="s">
        <v>4554</v>
      </c>
      <c r="I204" s="4" t="s">
        <v>4740</v>
      </c>
    </row>
    <row r="205" spans="1:9" x14ac:dyDescent="0.25">
      <c r="A205" s="4" t="s">
        <v>4558</v>
      </c>
      <c r="B205" s="4" t="s">
        <v>4559</v>
      </c>
      <c r="C205" s="4" t="s">
        <v>4552</v>
      </c>
      <c r="D205" s="4" t="s">
        <v>4560</v>
      </c>
      <c r="E205" s="4" t="s">
        <v>3238</v>
      </c>
      <c r="F205">
        <v>2</v>
      </c>
      <c r="G205">
        <v>1</v>
      </c>
      <c r="H205" s="4" t="s">
        <v>4554</v>
      </c>
      <c r="I205" s="4" t="s">
        <v>4675</v>
      </c>
    </row>
    <row r="206" spans="1:9" x14ac:dyDescent="0.25">
      <c r="A206" s="4" t="s">
        <v>3073</v>
      </c>
      <c r="B206" s="4" t="s">
        <v>3280</v>
      </c>
      <c r="C206" s="4" t="s">
        <v>3763</v>
      </c>
      <c r="D206" s="4" t="s">
        <v>3072</v>
      </c>
      <c r="E206" s="4" t="s">
        <v>3238</v>
      </c>
      <c r="F206">
        <v>2</v>
      </c>
      <c r="G206">
        <v>1</v>
      </c>
      <c r="H206" s="4" t="s">
        <v>2902</v>
      </c>
      <c r="I206" s="4" t="s">
        <v>3818</v>
      </c>
    </row>
    <row r="207" spans="1:9" x14ac:dyDescent="0.25">
      <c r="A207" s="4" t="s">
        <v>4561</v>
      </c>
      <c r="B207" s="4" t="s">
        <v>4562</v>
      </c>
      <c r="C207" s="4" t="s">
        <v>4552</v>
      </c>
      <c r="D207" s="4" t="s">
        <v>4563</v>
      </c>
      <c r="E207" s="4" t="s">
        <v>3238</v>
      </c>
      <c r="F207">
        <v>2</v>
      </c>
      <c r="G207">
        <v>1</v>
      </c>
      <c r="H207" s="4" t="s">
        <v>4554</v>
      </c>
      <c r="I207" s="4" t="s">
        <v>4675</v>
      </c>
    </row>
    <row r="208" spans="1:9" x14ac:dyDescent="0.25">
      <c r="A208" s="4" t="s">
        <v>3075</v>
      </c>
      <c r="B208" s="4" t="s">
        <v>3281</v>
      </c>
      <c r="C208" s="4" t="s">
        <v>3763</v>
      </c>
      <c r="D208" s="4" t="s">
        <v>3074</v>
      </c>
      <c r="E208" s="4" t="s">
        <v>3238</v>
      </c>
      <c r="F208">
        <v>2</v>
      </c>
      <c r="G208">
        <v>1</v>
      </c>
      <c r="H208" s="4" t="s">
        <v>2902</v>
      </c>
      <c r="I208" s="4" t="s">
        <v>3818</v>
      </c>
    </row>
    <row r="209" spans="1:9" x14ac:dyDescent="0.25">
      <c r="A209" s="4" t="s">
        <v>3077</v>
      </c>
      <c r="B209" s="4" t="s">
        <v>3282</v>
      </c>
      <c r="C209" s="4" t="s">
        <v>3765</v>
      </c>
      <c r="D209" s="4" t="s">
        <v>3076</v>
      </c>
      <c r="E209" s="4" t="s">
        <v>3238</v>
      </c>
      <c r="F209">
        <v>2</v>
      </c>
      <c r="G209">
        <v>1</v>
      </c>
      <c r="H209" s="4" t="s">
        <v>2904</v>
      </c>
      <c r="I209" s="4" t="s">
        <v>3823</v>
      </c>
    </row>
    <row r="210" spans="1:9" x14ac:dyDescent="0.25">
      <c r="A210" s="4" t="s">
        <v>4741</v>
      </c>
      <c r="B210" s="4" t="s">
        <v>4742</v>
      </c>
      <c r="C210" s="4" t="s">
        <v>4738</v>
      </c>
      <c r="D210" s="4" t="s">
        <v>4743</v>
      </c>
      <c r="E210" s="4" t="s">
        <v>3238</v>
      </c>
      <c r="F210">
        <v>1</v>
      </c>
      <c r="G210">
        <v>0</v>
      </c>
      <c r="H210" s="4"/>
      <c r="I210" s="4" t="s">
        <v>4768</v>
      </c>
    </row>
    <row r="211" spans="1:9" x14ac:dyDescent="0.25">
      <c r="A211" s="4" t="s">
        <v>3079</v>
      </c>
      <c r="B211" s="4" t="s">
        <v>3283</v>
      </c>
      <c r="C211" s="4" t="s">
        <v>3765</v>
      </c>
      <c r="D211" s="4" t="s">
        <v>3078</v>
      </c>
      <c r="E211" s="4" t="s">
        <v>3238</v>
      </c>
      <c r="F211">
        <v>2</v>
      </c>
      <c r="G211">
        <v>1</v>
      </c>
      <c r="H211" s="4" t="s">
        <v>2904</v>
      </c>
      <c r="I211" s="4" t="s">
        <v>3823</v>
      </c>
    </row>
    <row r="212" spans="1:9" x14ac:dyDescent="0.25">
      <c r="A212" s="4" t="s">
        <v>3286</v>
      </c>
      <c r="B212" s="4" t="s">
        <v>3284</v>
      </c>
      <c r="C212" s="4" t="s">
        <v>3765</v>
      </c>
      <c r="D212" s="4" t="s">
        <v>3285</v>
      </c>
      <c r="E212" s="4" t="s">
        <v>3238</v>
      </c>
      <c r="F212">
        <v>2</v>
      </c>
      <c r="G212">
        <v>0</v>
      </c>
      <c r="H212" s="4"/>
      <c r="I212" s="4" t="s">
        <v>3823</v>
      </c>
    </row>
    <row r="213" spans="1:9" x14ac:dyDescent="0.25">
      <c r="A213" s="4" t="s">
        <v>3289</v>
      </c>
      <c r="B213" s="4" t="s">
        <v>3287</v>
      </c>
      <c r="C213" s="4" t="s">
        <v>3766</v>
      </c>
      <c r="D213" s="4" t="s">
        <v>3288</v>
      </c>
      <c r="E213" s="4" t="s">
        <v>3238</v>
      </c>
      <c r="F213">
        <v>2</v>
      </c>
      <c r="G213">
        <v>1</v>
      </c>
      <c r="H213" s="4" t="s">
        <v>2933</v>
      </c>
      <c r="I213" s="4" t="s">
        <v>3824</v>
      </c>
    </row>
    <row r="214" spans="1:9" x14ac:dyDescent="0.25">
      <c r="A214" s="4" t="s">
        <v>3292</v>
      </c>
      <c r="B214" s="4" t="s">
        <v>3290</v>
      </c>
      <c r="C214" s="4" t="s">
        <v>3767</v>
      </c>
      <c r="D214" s="4" t="s">
        <v>3291</v>
      </c>
      <c r="E214" s="4" t="s">
        <v>3238</v>
      </c>
      <c r="F214">
        <v>1</v>
      </c>
      <c r="G214">
        <v>0</v>
      </c>
      <c r="H214" s="4"/>
      <c r="I214" s="4" t="s">
        <v>3804</v>
      </c>
    </row>
    <row r="215" spans="1:9" x14ac:dyDescent="0.25">
      <c r="A215" s="4" t="s">
        <v>3081</v>
      </c>
      <c r="B215" s="4" t="s">
        <v>3236</v>
      </c>
      <c r="C215" s="4" t="s">
        <v>3765</v>
      </c>
      <c r="D215" s="4" t="s">
        <v>3080</v>
      </c>
      <c r="E215" s="4" t="s">
        <v>3238</v>
      </c>
      <c r="F215">
        <v>2</v>
      </c>
      <c r="G215">
        <v>1</v>
      </c>
      <c r="H215" s="4" t="s">
        <v>2904</v>
      </c>
      <c r="I215" s="4" t="s">
        <v>3823</v>
      </c>
    </row>
    <row r="216" spans="1:9" x14ac:dyDescent="0.25">
      <c r="A216" s="4" t="s">
        <v>3295</v>
      </c>
      <c r="B216" s="4" t="s">
        <v>3293</v>
      </c>
      <c r="C216" s="4" t="s">
        <v>3766</v>
      </c>
      <c r="D216" s="4" t="s">
        <v>3294</v>
      </c>
      <c r="E216" s="4" t="s">
        <v>3238</v>
      </c>
      <c r="F216">
        <v>2</v>
      </c>
      <c r="G216">
        <v>1</v>
      </c>
      <c r="H216" s="4" t="s">
        <v>2933</v>
      </c>
      <c r="I216" s="4" t="s">
        <v>3824</v>
      </c>
    </row>
    <row r="217" spans="1:9" x14ac:dyDescent="0.25">
      <c r="A217" s="4" t="s">
        <v>3297</v>
      </c>
      <c r="B217" s="4" t="s">
        <v>3296</v>
      </c>
      <c r="C217" s="4" t="s">
        <v>3766</v>
      </c>
      <c r="D217" s="4" t="s">
        <v>3294</v>
      </c>
      <c r="E217" s="4" t="s">
        <v>3238</v>
      </c>
      <c r="F217">
        <v>2</v>
      </c>
      <c r="G217">
        <v>1</v>
      </c>
      <c r="H217" s="4" t="s">
        <v>2933</v>
      </c>
      <c r="I217" s="4" t="s">
        <v>3824</v>
      </c>
    </row>
    <row r="218" spans="1:9" x14ac:dyDescent="0.25">
      <c r="A218" s="4" t="s">
        <v>3300</v>
      </c>
      <c r="B218" s="4" t="s">
        <v>3298</v>
      </c>
      <c r="C218" s="4" t="s">
        <v>3766</v>
      </c>
      <c r="D218" s="4" t="s">
        <v>3299</v>
      </c>
      <c r="E218" s="4" t="s">
        <v>3238</v>
      </c>
      <c r="F218">
        <v>2</v>
      </c>
      <c r="G218">
        <v>1</v>
      </c>
      <c r="H218" s="4" t="s">
        <v>2933</v>
      </c>
      <c r="I218" s="4" t="s">
        <v>3824</v>
      </c>
    </row>
    <row r="219" spans="1:9" x14ac:dyDescent="0.25">
      <c r="A219" s="4" t="s">
        <v>3302</v>
      </c>
      <c r="B219" s="4" t="s">
        <v>1733</v>
      </c>
      <c r="C219" s="4" t="s">
        <v>3768</v>
      </c>
      <c r="D219" s="4" t="s">
        <v>3301</v>
      </c>
      <c r="E219" s="4" t="s">
        <v>3238</v>
      </c>
      <c r="F219">
        <v>3</v>
      </c>
      <c r="G219">
        <v>1</v>
      </c>
      <c r="H219" s="4" t="s">
        <v>3548</v>
      </c>
      <c r="I219" s="4" t="s">
        <v>3825</v>
      </c>
    </row>
    <row r="220" spans="1:9" x14ac:dyDescent="0.25">
      <c r="A220" s="4" t="s">
        <v>4564</v>
      </c>
      <c r="B220" s="4" t="s">
        <v>4565</v>
      </c>
      <c r="C220" s="4" t="s">
        <v>4566</v>
      </c>
      <c r="D220" s="4" t="s">
        <v>4567</v>
      </c>
      <c r="E220" s="4" t="s">
        <v>3238</v>
      </c>
      <c r="F220">
        <v>2</v>
      </c>
      <c r="G220">
        <v>1</v>
      </c>
      <c r="H220" s="4" t="s">
        <v>4284</v>
      </c>
      <c r="I220" s="4" t="s">
        <v>4568</v>
      </c>
    </row>
    <row r="221" spans="1:9" x14ac:dyDescent="0.25">
      <c r="A221" s="4" t="s">
        <v>4569</v>
      </c>
      <c r="B221" s="4" t="s">
        <v>4570</v>
      </c>
      <c r="C221" s="4" t="s">
        <v>4566</v>
      </c>
      <c r="D221" s="4" t="s">
        <v>4571</v>
      </c>
      <c r="E221" s="4" t="s">
        <v>3238</v>
      </c>
      <c r="F221">
        <v>2</v>
      </c>
      <c r="G221">
        <v>1</v>
      </c>
      <c r="H221" s="4" t="s">
        <v>4284</v>
      </c>
      <c r="I221" s="4" t="s">
        <v>4568</v>
      </c>
    </row>
    <row r="222" spans="1:9" x14ac:dyDescent="0.25">
      <c r="A222" s="4" t="s">
        <v>4572</v>
      </c>
      <c r="B222" s="4" t="s">
        <v>4573</v>
      </c>
      <c r="C222" s="4" t="s">
        <v>4566</v>
      </c>
      <c r="D222" s="4" t="s">
        <v>4574</v>
      </c>
      <c r="E222" s="4" t="s">
        <v>3238</v>
      </c>
      <c r="F222">
        <v>2</v>
      </c>
      <c r="G222">
        <v>1</v>
      </c>
      <c r="H222" s="4" t="s">
        <v>4284</v>
      </c>
      <c r="I222" s="4" t="s">
        <v>4568</v>
      </c>
    </row>
    <row r="223" spans="1:9" x14ac:dyDescent="0.25">
      <c r="A223" s="4" t="s">
        <v>3305</v>
      </c>
      <c r="B223" s="4" t="s">
        <v>3303</v>
      </c>
      <c r="C223" s="4" t="s">
        <v>3768</v>
      </c>
      <c r="D223" s="4" t="s">
        <v>3304</v>
      </c>
      <c r="E223" s="4" t="s">
        <v>3238</v>
      </c>
      <c r="F223">
        <v>2</v>
      </c>
      <c r="G223">
        <v>1</v>
      </c>
      <c r="H223" s="4" t="s">
        <v>3548</v>
      </c>
      <c r="I223" s="4" t="s">
        <v>3802</v>
      </c>
    </row>
    <row r="224" spans="1:9" x14ac:dyDescent="0.25">
      <c r="A224" s="4" t="s">
        <v>3308</v>
      </c>
      <c r="B224" s="4" t="s">
        <v>3306</v>
      </c>
      <c r="C224" s="4" t="s">
        <v>3768</v>
      </c>
      <c r="D224" s="4" t="s">
        <v>3307</v>
      </c>
      <c r="E224" s="4" t="s">
        <v>3238</v>
      </c>
      <c r="F224">
        <v>2</v>
      </c>
      <c r="G224">
        <v>1</v>
      </c>
      <c r="H224" s="4" t="s">
        <v>3548</v>
      </c>
      <c r="I224" s="4" t="s">
        <v>3802</v>
      </c>
    </row>
    <row r="225" spans="1:9" x14ac:dyDescent="0.25">
      <c r="A225" s="4" t="s">
        <v>3083</v>
      </c>
      <c r="B225" s="4" t="s">
        <v>3309</v>
      </c>
      <c r="C225" s="4" t="s">
        <v>3769</v>
      </c>
      <c r="D225" s="4" t="s">
        <v>3082</v>
      </c>
      <c r="E225" s="4" t="s">
        <v>3238</v>
      </c>
      <c r="F225">
        <v>2</v>
      </c>
      <c r="G225">
        <v>1</v>
      </c>
      <c r="H225" s="4" t="s">
        <v>3084</v>
      </c>
      <c r="I225" s="4" t="s">
        <v>3946</v>
      </c>
    </row>
    <row r="226" spans="1:9" x14ac:dyDescent="0.25">
      <c r="A226" s="4" t="s">
        <v>3313</v>
      </c>
      <c r="B226" s="4" t="s">
        <v>3310</v>
      </c>
      <c r="C226" s="4" t="s">
        <v>3770</v>
      </c>
      <c r="D226" s="4" t="s">
        <v>3312</v>
      </c>
      <c r="E226" s="4" t="s">
        <v>3311</v>
      </c>
      <c r="F226">
        <v>1</v>
      </c>
      <c r="G226">
        <v>0</v>
      </c>
      <c r="H226" s="4"/>
      <c r="I226" s="4" t="s">
        <v>3826</v>
      </c>
    </row>
    <row r="227" spans="1:9" x14ac:dyDescent="0.25">
      <c r="A227" s="4" t="s">
        <v>3316</v>
      </c>
      <c r="B227" s="4" t="s">
        <v>3314</v>
      </c>
      <c r="C227" s="4" t="s">
        <v>3770</v>
      </c>
      <c r="D227" s="4" t="s">
        <v>3315</v>
      </c>
      <c r="E227" s="4" t="s">
        <v>3311</v>
      </c>
      <c r="F227">
        <v>1</v>
      </c>
      <c r="G227">
        <v>0</v>
      </c>
      <c r="H227" s="4"/>
      <c r="I227" s="4" t="s">
        <v>3826</v>
      </c>
    </row>
    <row r="228" spans="1:9" x14ac:dyDescent="0.25">
      <c r="A228" s="4" t="s">
        <v>3318</v>
      </c>
      <c r="B228" s="4" t="s">
        <v>3317</v>
      </c>
      <c r="C228" s="4" t="s">
        <v>3771</v>
      </c>
      <c r="D228" s="4" t="s">
        <v>2981</v>
      </c>
      <c r="E228" s="4" t="s">
        <v>3311</v>
      </c>
      <c r="F228">
        <v>2</v>
      </c>
      <c r="G228">
        <v>0</v>
      </c>
      <c r="H228" s="4"/>
      <c r="I228" s="4" t="s">
        <v>3947</v>
      </c>
    </row>
    <row r="229" spans="1:9" x14ac:dyDescent="0.25">
      <c r="A229" s="4" t="s">
        <v>3320</v>
      </c>
      <c r="B229" s="4" t="s">
        <v>3319</v>
      </c>
      <c r="C229" s="4" t="s">
        <v>3772</v>
      </c>
      <c r="D229" s="4" t="s">
        <v>2982</v>
      </c>
      <c r="E229" s="4" t="s">
        <v>3311</v>
      </c>
      <c r="F229">
        <v>1</v>
      </c>
      <c r="G229">
        <v>0</v>
      </c>
      <c r="H229" s="4"/>
      <c r="I229" s="4" t="s">
        <v>3827</v>
      </c>
    </row>
    <row r="230" spans="1:9" x14ac:dyDescent="0.25">
      <c r="A230" s="4" t="s">
        <v>4483</v>
      </c>
      <c r="B230" s="4" t="s">
        <v>4484</v>
      </c>
      <c r="C230" s="4" t="s">
        <v>4485</v>
      </c>
      <c r="D230" s="4" t="s">
        <v>4486</v>
      </c>
      <c r="E230" s="4" t="s">
        <v>3311</v>
      </c>
      <c r="F230">
        <v>2</v>
      </c>
      <c r="G230">
        <v>1</v>
      </c>
      <c r="H230" s="4" t="s">
        <v>4487</v>
      </c>
      <c r="I230" s="4" t="s">
        <v>4488</v>
      </c>
    </row>
    <row r="231" spans="1:9" x14ac:dyDescent="0.25">
      <c r="A231" s="4" t="s">
        <v>4489</v>
      </c>
      <c r="B231" s="4" t="s">
        <v>4490</v>
      </c>
      <c r="C231" s="4" t="s">
        <v>4485</v>
      </c>
      <c r="D231" s="4" t="s">
        <v>4491</v>
      </c>
      <c r="E231" s="4" t="s">
        <v>3311</v>
      </c>
      <c r="F231">
        <v>2</v>
      </c>
      <c r="G231">
        <v>1</v>
      </c>
      <c r="H231" s="4" t="s">
        <v>4487</v>
      </c>
      <c r="I231" s="4" t="s">
        <v>4488</v>
      </c>
    </row>
    <row r="232" spans="1:9" x14ac:dyDescent="0.25">
      <c r="A232" s="4" t="s">
        <v>3322</v>
      </c>
      <c r="B232" s="4" t="s">
        <v>3321</v>
      </c>
      <c r="C232" s="4" t="s">
        <v>3773</v>
      </c>
      <c r="D232" s="4" t="s">
        <v>2983</v>
      </c>
      <c r="E232" s="4" t="s">
        <v>3311</v>
      </c>
      <c r="F232">
        <v>1</v>
      </c>
      <c r="G232">
        <v>0</v>
      </c>
      <c r="H232" s="4"/>
      <c r="I232" s="4" t="s">
        <v>3828</v>
      </c>
    </row>
    <row r="233" spans="1:9" x14ac:dyDescent="0.25">
      <c r="A233" s="4" t="s">
        <v>3324</v>
      </c>
      <c r="B233" s="4" t="s">
        <v>3323</v>
      </c>
      <c r="C233" s="4" t="s">
        <v>3773</v>
      </c>
      <c r="D233" s="4" t="s">
        <v>2983</v>
      </c>
      <c r="E233" s="4" t="s">
        <v>3311</v>
      </c>
      <c r="F233">
        <v>1</v>
      </c>
      <c r="G233">
        <v>0</v>
      </c>
      <c r="H233" s="4"/>
      <c r="I233" s="4" t="s">
        <v>3828</v>
      </c>
    </row>
    <row r="234" spans="1:9" x14ac:dyDescent="0.25">
      <c r="A234" s="4" t="s">
        <v>2985</v>
      </c>
      <c r="B234" s="4" t="s">
        <v>3325</v>
      </c>
      <c r="C234" s="4" t="s">
        <v>3774</v>
      </c>
      <c r="D234" s="4" t="s">
        <v>2984</v>
      </c>
      <c r="E234" s="4" t="s">
        <v>3311</v>
      </c>
      <c r="F234">
        <v>5</v>
      </c>
      <c r="G234">
        <v>3</v>
      </c>
      <c r="H234" s="4" t="s">
        <v>2986</v>
      </c>
      <c r="I234" s="4" t="s">
        <v>4744</v>
      </c>
    </row>
    <row r="235" spans="1:9" x14ac:dyDescent="0.25">
      <c r="A235" s="4" t="s">
        <v>4492</v>
      </c>
      <c r="B235" s="4" t="s">
        <v>4493</v>
      </c>
      <c r="C235" s="4" t="s">
        <v>4485</v>
      </c>
      <c r="D235" s="4" t="s">
        <v>4494</v>
      </c>
      <c r="E235" s="4" t="s">
        <v>3311</v>
      </c>
      <c r="F235">
        <v>2</v>
      </c>
      <c r="G235">
        <v>1</v>
      </c>
      <c r="H235" s="4" t="s">
        <v>4487</v>
      </c>
      <c r="I235" s="4" t="s">
        <v>4488</v>
      </c>
    </row>
    <row r="236" spans="1:9" x14ac:dyDescent="0.25">
      <c r="A236" s="4" t="s">
        <v>4495</v>
      </c>
      <c r="B236" s="4" t="s">
        <v>4496</v>
      </c>
      <c r="C236" s="4" t="s">
        <v>4485</v>
      </c>
      <c r="D236" s="4" t="s">
        <v>4497</v>
      </c>
      <c r="E236" s="4" t="s">
        <v>3311</v>
      </c>
      <c r="F236">
        <v>2</v>
      </c>
      <c r="G236">
        <v>1</v>
      </c>
      <c r="H236" s="4" t="s">
        <v>4487</v>
      </c>
      <c r="I236" s="4" t="s">
        <v>4488</v>
      </c>
    </row>
    <row r="237" spans="1:9" x14ac:dyDescent="0.25">
      <c r="A237" s="4" t="s">
        <v>3328</v>
      </c>
      <c r="B237" s="4" t="s">
        <v>3326</v>
      </c>
      <c r="C237" s="4" t="s">
        <v>3732</v>
      </c>
      <c r="D237" s="4" t="s">
        <v>3327</v>
      </c>
      <c r="E237" s="4" t="s">
        <v>3311</v>
      </c>
      <c r="F237">
        <v>1</v>
      </c>
      <c r="G237">
        <v>0</v>
      </c>
      <c r="H237" s="4"/>
      <c r="I237" s="4" t="s">
        <v>3803</v>
      </c>
    </row>
    <row r="238" spans="1:9" x14ac:dyDescent="0.25">
      <c r="A238" s="4" t="s">
        <v>3330</v>
      </c>
      <c r="B238" s="4" t="s">
        <v>3329</v>
      </c>
      <c r="C238" s="4" t="s">
        <v>3772</v>
      </c>
      <c r="D238" s="4" t="s">
        <v>2987</v>
      </c>
      <c r="E238" s="4" t="s">
        <v>3311</v>
      </c>
      <c r="F238">
        <v>1</v>
      </c>
      <c r="G238">
        <v>0</v>
      </c>
      <c r="H238" s="4"/>
      <c r="I238" s="4" t="s">
        <v>3827</v>
      </c>
    </row>
    <row r="239" spans="1:9" x14ac:dyDescent="0.25">
      <c r="A239" s="4" t="s">
        <v>3332</v>
      </c>
      <c r="B239" s="4" t="s">
        <v>3331</v>
      </c>
      <c r="C239" s="4" t="s">
        <v>3773</v>
      </c>
      <c r="D239" s="4" t="s">
        <v>2988</v>
      </c>
      <c r="E239" s="4" t="s">
        <v>3311</v>
      </c>
      <c r="F239">
        <v>1</v>
      </c>
      <c r="G239">
        <v>0</v>
      </c>
      <c r="H239" s="4"/>
      <c r="I239" s="4" t="s">
        <v>3828</v>
      </c>
    </row>
    <row r="240" spans="1:9" x14ac:dyDescent="0.25">
      <c r="A240" s="4" t="s">
        <v>3334</v>
      </c>
      <c r="B240" s="4" t="s">
        <v>3333</v>
      </c>
      <c r="C240" s="4" t="s">
        <v>3773</v>
      </c>
      <c r="D240" s="4" t="s">
        <v>2988</v>
      </c>
      <c r="E240" s="4" t="s">
        <v>3311</v>
      </c>
      <c r="F240">
        <v>1</v>
      </c>
      <c r="G240">
        <v>0</v>
      </c>
      <c r="H240" s="4"/>
      <c r="I240" s="4" t="s">
        <v>3828</v>
      </c>
    </row>
    <row r="241" spans="1:9" x14ac:dyDescent="0.25">
      <c r="A241" s="4" t="s">
        <v>3336</v>
      </c>
      <c r="B241" s="4" t="s">
        <v>3335</v>
      </c>
      <c r="C241" s="4" t="s">
        <v>3773</v>
      </c>
      <c r="D241" s="4" t="s">
        <v>2988</v>
      </c>
      <c r="E241" s="4" t="s">
        <v>3311</v>
      </c>
      <c r="F241">
        <v>1</v>
      </c>
      <c r="G241">
        <v>0</v>
      </c>
      <c r="H241" s="4"/>
      <c r="I241" s="4" t="s">
        <v>3828</v>
      </c>
    </row>
    <row r="242" spans="1:9" x14ac:dyDescent="0.25">
      <c r="A242" s="4" t="s">
        <v>3338</v>
      </c>
      <c r="B242" s="4" t="s">
        <v>3337</v>
      </c>
      <c r="C242" s="4" t="s">
        <v>3773</v>
      </c>
      <c r="D242" s="4" t="s">
        <v>2988</v>
      </c>
      <c r="E242" s="4" t="s">
        <v>3311</v>
      </c>
      <c r="F242">
        <v>1</v>
      </c>
      <c r="G242">
        <v>0</v>
      </c>
      <c r="H242" s="4"/>
      <c r="I242" s="4" t="s">
        <v>3828</v>
      </c>
    </row>
    <row r="243" spans="1:9" x14ac:dyDescent="0.25">
      <c r="A243" s="4" t="s">
        <v>3341</v>
      </c>
      <c r="B243" s="4" t="s">
        <v>3339</v>
      </c>
      <c r="C243" s="4" t="s">
        <v>3771</v>
      </c>
      <c r="D243" s="4" t="s">
        <v>3340</v>
      </c>
      <c r="E243" s="4" t="s">
        <v>3311</v>
      </c>
      <c r="F243">
        <v>1</v>
      </c>
      <c r="G243">
        <v>0</v>
      </c>
      <c r="H243" s="4"/>
      <c r="I243" s="4" t="s">
        <v>3829</v>
      </c>
    </row>
    <row r="244" spans="1:9" x14ac:dyDescent="0.25">
      <c r="A244" s="4" t="s">
        <v>3343</v>
      </c>
      <c r="B244" s="4" t="s">
        <v>3342</v>
      </c>
      <c r="C244" s="4" t="s">
        <v>3773</v>
      </c>
      <c r="D244" s="4" t="s">
        <v>2989</v>
      </c>
      <c r="E244" s="4" t="s">
        <v>3311</v>
      </c>
      <c r="F244">
        <v>1</v>
      </c>
      <c r="G244">
        <v>0</v>
      </c>
      <c r="H244" s="4"/>
      <c r="I244" s="4" t="s">
        <v>3828</v>
      </c>
    </row>
    <row r="245" spans="1:9" x14ac:dyDescent="0.25">
      <c r="A245" s="4" t="s">
        <v>3345</v>
      </c>
      <c r="B245" s="4" t="s">
        <v>3344</v>
      </c>
      <c r="C245" s="4" t="s">
        <v>3773</v>
      </c>
      <c r="D245" s="4" t="s">
        <v>2990</v>
      </c>
      <c r="E245" s="4" t="s">
        <v>3311</v>
      </c>
      <c r="F245">
        <v>1</v>
      </c>
      <c r="G245">
        <v>0</v>
      </c>
      <c r="H245" s="4"/>
      <c r="I245" s="4" t="s">
        <v>3828</v>
      </c>
    </row>
    <row r="246" spans="1:9" x14ac:dyDescent="0.25">
      <c r="A246" s="4" t="s">
        <v>3347</v>
      </c>
      <c r="B246" s="4" t="s">
        <v>3346</v>
      </c>
      <c r="C246" s="4" t="s">
        <v>3770</v>
      </c>
      <c r="D246" s="4" t="s">
        <v>2991</v>
      </c>
      <c r="E246" s="4" t="s">
        <v>3311</v>
      </c>
      <c r="F246">
        <v>1</v>
      </c>
      <c r="G246">
        <v>0</v>
      </c>
      <c r="H246" s="4"/>
      <c r="I246" s="4" t="s">
        <v>3830</v>
      </c>
    </row>
    <row r="247" spans="1:9" x14ac:dyDescent="0.25">
      <c r="A247" s="4" t="s">
        <v>2993</v>
      </c>
      <c r="B247" s="4" t="s">
        <v>3348</v>
      </c>
      <c r="C247" s="4" t="s">
        <v>3774</v>
      </c>
      <c r="D247" s="4" t="s">
        <v>2992</v>
      </c>
      <c r="E247" s="4" t="s">
        <v>3311</v>
      </c>
      <c r="F247">
        <v>4</v>
      </c>
      <c r="G247">
        <v>1</v>
      </c>
      <c r="H247" s="4" t="s">
        <v>2994</v>
      </c>
      <c r="I247" s="4" t="s">
        <v>4575</v>
      </c>
    </row>
    <row r="248" spans="1:9" x14ac:dyDescent="0.25">
      <c r="A248" s="4" t="s">
        <v>3350</v>
      </c>
      <c r="B248" s="4" t="s">
        <v>3349</v>
      </c>
      <c r="C248" s="4" t="s">
        <v>3775</v>
      </c>
      <c r="D248" s="4" t="s">
        <v>2995</v>
      </c>
      <c r="E248" s="4" t="s">
        <v>3311</v>
      </c>
      <c r="F248">
        <v>6</v>
      </c>
      <c r="G248">
        <v>0</v>
      </c>
      <c r="H248" s="4"/>
      <c r="I248" s="4" t="s">
        <v>4745</v>
      </c>
    </row>
    <row r="249" spans="1:9" x14ac:dyDescent="0.25">
      <c r="A249" s="4" t="s">
        <v>3352</v>
      </c>
      <c r="B249" s="4" t="s">
        <v>3351</v>
      </c>
      <c r="C249" s="4" t="s">
        <v>3775</v>
      </c>
      <c r="D249" s="4" t="s">
        <v>2996</v>
      </c>
      <c r="E249" s="4" t="s">
        <v>3311</v>
      </c>
      <c r="F249">
        <v>1</v>
      </c>
      <c r="G249">
        <v>0</v>
      </c>
      <c r="H249" s="4"/>
      <c r="I249" s="4" t="s">
        <v>3831</v>
      </c>
    </row>
    <row r="250" spans="1:9" x14ac:dyDescent="0.25">
      <c r="A250" s="4" t="s">
        <v>3355</v>
      </c>
      <c r="B250" s="4" t="s">
        <v>3353</v>
      </c>
      <c r="C250" s="4" t="s">
        <v>3773</v>
      </c>
      <c r="D250" s="4" t="s">
        <v>3354</v>
      </c>
      <c r="E250" s="4" t="s">
        <v>3311</v>
      </c>
      <c r="F250">
        <v>1</v>
      </c>
      <c r="G250">
        <v>0</v>
      </c>
      <c r="H250" s="4"/>
      <c r="I250" s="4" t="s">
        <v>3828</v>
      </c>
    </row>
    <row r="251" spans="1:9" x14ac:dyDescent="0.25">
      <c r="A251" s="4" t="s">
        <v>3357</v>
      </c>
      <c r="B251" s="4" t="s">
        <v>3356</v>
      </c>
      <c r="C251" s="4" t="s">
        <v>3775</v>
      </c>
      <c r="D251" s="4" t="s">
        <v>2997</v>
      </c>
      <c r="E251" s="4" t="s">
        <v>3311</v>
      </c>
      <c r="F251">
        <v>1</v>
      </c>
      <c r="G251">
        <v>0</v>
      </c>
      <c r="H251" s="4"/>
      <c r="I251" s="4" t="s">
        <v>3832</v>
      </c>
    </row>
    <row r="252" spans="1:9" x14ac:dyDescent="0.25">
      <c r="A252" s="4" t="s">
        <v>3359</v>
      </c>
      <c r="B252" s="4" t="s">
        <v>3358</v>
      </c>
      <c r="C252" s="4" t="s">
        <v>3775</v>
      </c>
      <c r="D252" s="4" t="s">
        <v>2997</v>
      </c>
      <c r="E252" s="4" t="s">
        <v>3311</v>
      </c>
      <c r="F252">
        <v>1</v>
      </c>
      <c r="G252">
        <v>0</v>
      </c>
      <c r="H252" s="4"/>
      <c r="I252" s="4" t="s">
        <v>3832</v>
      </c>
    </row>
    <row r="253" spans="1:9" x14ac:dyDescent="0.25">
      <c r="A253" s="4" t="s">
        <v>4746</v>
      </c>
      <c r="B253" s="4" t="s">
        <v>4747</v>
      </c>
      <c r="C253" s="4" t="s">
        <v>3774</v>
      </c>
      <c r="D253" s="4" t="s">
        <v>4748</v>
      </c>
      <c r="E253" s="4" t="s">
        <v>3311</v>
      </c>
      <c r="F253">
        <v>2</v>
      </c>
      <c r="G253">
        <v>1</v>
      </c>
      <c r="H253" s="4" t="s">
        <v>4749</v>
      </c>
      <c r="I253" s="4" t="s">
        <v>4750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19E0-6C18-4791-A5F8-404A535AABA4}">
  <sheetPr codeName="Sheet3"/>
  <dimension ref="A1:R2"/>
  <sheetViews>
    <sheetView workbookViewId="0">
      <selection sqref="A1:R2"/>
    </sheetView>
  </sheetViews>
  <sheetFormatPr defaultRowHeight="15" x14ac:dyDescent="0.25"/>
  <cols>
    <col min="1" max="1" width="11.28515625" bestFit="1" customWidth="1"/>
    <col min="2" max="2" width="8.85546875" bestFit="1" customWidth="1"/>
    <col min="3" max="3" width="8" bestFit="1" customWidth="1"/>
    <col min="4" max="4" width="9.28515625" bestFit="1" customWidth="1"/>
    <col min="5" max="5" width="10.140625" bestFit="1" customWidth="1"/>
    <col min="6" max="6" width="6.5703125" bestFit="1" customWidth="1"/>
    <col min="7" max="7" width="23.140625" bestFit="1" customWidth="1"/>
    <col min="8" max="8" width="19.140625" bestFit="1" customWidth="1"/>
    <col min="9" max="9" width="23.42578125" bestFit="1" customWidth="1"/>
    <col min="10" max="10" width="21" bestFit="1" customWidth="1"/>
    <col min="11" max="11" width="7.28515625" bestFit="1" customWidth="1"/>
    <col min="12" max="12" width="9.28515625" bestFit="1" customWidth="1"/>
    <col min="13" max="13" width="6.5703125" bestFit="1" customWidth="1"/>
    <col min="14" max="14" width="16" bestFit="1" customWidth="1"/>
    <col min="15" max="15" width="17" bestFit="1" customWidth="1"/>
    <col min="16" max="16" width="30.42578125" bestFit="1" customWidth="1"/>
    <col min="17" max="17" width="19" bestFit="1" customWidth="1"/>
    <col min="18" max="18" width="11.85546875" bestFit="1" customWidth="1"/>
    <col min="19" max="19" width="12.85546875" bestFit="1" customWidth="1"/>
    <col min="20" max="20" width="11.85546875" bestFit="1" customWidth="1"/>
  </cols>
  <sheetData>
    <row r="1" spans="1:18" x14ac:dyDescent="0.25">
      <c r="A1" t="s">
        <v>1278</v>
      </c>
      <c r="B1" t="s">
        <v>1279</v>
      </c>
      <c r="C1" t="s">
        <v>1280</v>
      </c>
      <c r="D1" t="s">
        <v>1281</v>
      </c>
      <c r="E1" t="s">
        <v>1282</v>
      </c>
      <c r="F1" t="s">
        <v>1283</v>
      </c>
      <c r="G1" t="s">
        <v>1013</v>
      </c>
      <c r="H1" t="s">
        <v>1284</v>
      </c>
      <c r="I1" t="s">
        <v>1285</v>
      </c>
      <c r="J1" t="s">
        <v>1286</v>
      </c>
      <c r="K1" t="s">
        <v>1017</v>
      </c>
      <c r="L1" t="s">
        <v>1018</v>
      </c>
      <c r="M1" t="s">
        <v>1019</v>
      </c>
      <c r="N1" t="s">
        <v>1287</v>
      </c>
      <c r="O1" t="s">
        <v>1288</v>
      </c>
      <c r="P1" t="s">
        <v>1289</v>
      </c>
      <c r="Q1" t="s">
        <v>1290</v>
      </c>
      <c r="R1" t="s">
        <v>2833</v>
      </c>
    </row>
    <row r="2" spans="1:18" x14ac:dyDescent="0.25">
      <c r="A2" s="4"/>
      <c r="C2" s="4"/>
      <c r="D2" s="4"/>
      <c r="E2" s="4"/>
      <c r="F2" s="4"/>
      <c r="G2" s="4"/>
      <c r="H2" s="4"/>
      <c r="I2" s="4"/>
      <c r="J2" s="5"/>
      <c r="N2" s="4"/>
      <c r="O2" s="4"/>
      <c r="P2" s="4"/>
      <c r="Q2" s="4"/>
      <c r="R2" s="4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D1D6-C7E2-421F-920F-6B6B287F06AB}">
  <sheetPr codeName="Sheet6"/>
  <dimension ref="A1:H28"/>
  <sheetViews>
    <sheetView zoomScale="85" zoomScaleNormal="85" workbookViewId="0">
      <selection sqref="A1:H28"/>
    </sheetView>
  </sheetViews>
  <sheetFormatPr defaultRowHeight="15" x14ac:dyDescent="0.25"/>
  <cols>
    <col min="1" max="1" width="17.42578125" bestFit="1" customWidth="1"/>
    <col min="2" max="2" width="16.5703125" bestFit="1" customWidth="1"/>
    <col min="3" max="3" width="22.28515625" bestFit="1" customWidth="1"/>
    <col min="4" max="4" width="23.140625" bestFit="1" customWidth="1"/>
    <col min="5" max="5" width="51.7109375" bestFit="1" customWidth="1"/>
    <col min="6" max="6" width="9.85546875" bestFit="1" customWidth="1"/>
    <col min="7" max="7" width="13.85546875" bestFit="1" customWidth="1"/>
    <col min="8" max="8" width="79.42578125" bestFit="1" customWidth="1"/>
  </cols>
  <sheetData>
    <row r="1" spans="1:8" s="49" customFormat="1" x14ac:dyDescent="0.25">
      <c r="A1" s="46" t="s">
        <v>1012</v>
      </c>
      <c r="B1" s="47" t="s">
        <v>3418</v>
      </c>
      <c r="C1" s="47" t="s">
        <v>1011</v>
      </c>
      <c r="D1" s="47" t="s">
        <v>1013</v>
      </c>
      <c r="E1" s="47" t="s">
        <v>1014</v>
      </c>
      <c r="F1" s="47" t="s">
        <v>1015</v>
      </c>
      <c r="G1" s="47" t="s">
        <v>1016</v>
      </c>
      <c r="H1" s="48" t="s">
        <v>3522</v>
      </c>
    </row>
    <row r="2" spans="1:8" x14ac:dyDescent="0.25">
      <c r="A2" s="60" t="s">
        <v>3427</v>
      </c>
      <c r="B2" s="61" t="s">
        <v>3425</v>
      </c>
      <c r="C2" s="61" t="s">
        <v>3426</v>
      </c>
      <c r="D2" s="61" t="s">
        <v>3428</v>
      </c>
      <c r="E2" s="61" t="s">
        <v>3429</v>
      </c>
      <c r="F2" s="62">
        <v>44938</v>
      </c>
      <c r="G2" s="61" t="s">
        <v>1020</v>
      </c>
      <c r="H2" s="63" t="s">
        <v>3510</v>
      </c>
    </row>
    <row r="3" spans="1:8" x14ac:dyDescent="0.25">
      <c r="A3" s="64" t="s">
        <v>3427</v>
      </c>
      <c r="B3" s="65" t="s">
        <v>3425</v>
      </c>
      <c r="C3" s="65" t="s">
        <v>3426</v>
      </c>
      <c r="D3" s="65" t="s">
        <v>3430</v>
      </c>
      <c r="E3" s="65" t="s">
        <v>3431</v>
      </c>
      <c r="F3" s="66">
        <v>44938</v>
      </c>
      <c r="G3" s="65" t="s">
        <v>1020</v>
      </c>
      <c r="H3" s="67" t="s">
        <v>3510</v>
      </c>
    </row>
    <row r="4" spans="1:8" x14ac:dyDescent="0.25">
      <c r="A4" s="64" t="s">
        <v>1023</v>
      </c>
      <c r="B4" s="65" t="s">
        <v>3423</v>
      </c>
      <c r="C4" s="65" t="s">
        <v>3424</v>
      </c>
      <c r="D4" s="65" t="s">
        <v>1024</v>
      </c>
      <c r="E4" s="65" t="s">
        <v>1025</v>
      </c>
      <c r="F4" s="66">
        <v>44938</v>
      </c>
      <c r="G4" s="65" t="s">
        <v>1020</v>
      </c>
      <c r="H4" s="67" t="s">
        <v>3508</v>
      </c>
    </row>
    <row r="5" spans="1:8" x14ac:dyDescent="0.25">
      <c r="A5" s="64" t="s">
        <v>1023</v>
      </c>
      <c r="B5" s="65" t="s">
        <v>3423</v>
      </c>
      <c r="C5" s="65" t="s">
        <v>3424</v>
      </c>
      <c r="D5" s="65" t="s">
        <v>1702</v>
      </c>
      <c r="E5" s="65" t="s">
        <v>1703</v>
      </c>
      <c r="F5" s="66">
        <v>44938</v>
      </c>
      <c r="G5" s="65" t="s">
        <v>1020</v>
      </c>
      <c r="H5" s="67" t="s">
        <v>3508</v>
      </c>
    </row>
    <row r="6" spans="1:8" x14ac:dyDescent="0.25">
      <c r="A6" s="64" t="s">
        <v>1718</v>
      </c>
      <c r="B6" s="65" t="s">
        <v>3432</v>
      </c>
      <c r="C6" s="65" t="s">
        <v>3433</v>
      </c>
      <c r="D6" s="65" t="s">
        <v>3436</v>
      </c>
      <c r="E6" s="65" t="s">
        <v>3437</v>
      </c>
      <c r="F6" s="66">
        <v>44938</v>
      </c>
      <c r="G6" s="65" t="s">
        <v>1020</v>
      </c>
      <c r="H6" s="67" t="s">
        <v>3509</v>
      </c>
    </row>
    <row r="7" spans="1:8" x14ac:dyDescent="0.25">
      <c r="A7" s="64" t="s">
        <v>1718</v>
      </c>
      <c r="B7" s="65" t="s">
        <v>3432</v>
      </c>
      <c r="C7" s="65" t="s">
        <v>3433</v>
      </c>
      <c r="D7" s="65" t="s">
        <v>3434</v>
      </c>
      <c r="E7" s="65" t="s">
        <v>3435</v>
      </c>
      <c r="F7" s="66">
        <v>44938</v>
      </c>
      <c r="G7" s="65" t="s">
        <v>1020</v>
      </c>
      <c r="H7" s="67" t="s">
        <v>3509</v>
      </c>
    </row>
    <row r="8" spans="1:8" ht="90" x14ac:dyDescent="0.25">
      <c r="A8" s="64" t="s">
        <v>1685</v>
      </c>
      <c r="B8" s="65" t="s">
        <v>3438</v>
      </c>
      <c r="C8" s="65" t="s">
        <v>1684</v>
      </c>
      <c r="D8" s="65" t="s">
        <v>1686</v>
      </c>
      <c r="E8" s="65" t="s">
        <v>1687</v>
      </c>
      <c r="F8" s="66">
        <v>44943</v>
      </c>
      <c r="G8" s="65" t="s">
        <v>1688</v>
      </c>
      <c r="H8" s="67" t="s">
        <v>4849</v>
      </c>
    </row>
    <row r="9" spans="1:8" ht="45" x14ac:dyDescent="0.25">
      <c r="A9" s="64" t="s">
        <v>1023</v>
      </c>
      <c r="B9" s="65" t="s">
        <v>3520</v>
      </c>
      <c r="C9" s="65" t="s">
        <v>1698</v>
      </c>
      <c r="D9" s="65" t="s">
        <v>1699</v>
      </c>
      <c r="E9" s="65" t="s">
        <v>1700</v>
      </c>
      <c r="F9" s="66">
        <v>44950</v>
      </c>
      <c r="G9" s="65" t="s">
        <v>1020</v>
      </c>
      <c r="H9" s="67" t="s">
        <v>3948</v>
      </c>
    </row>
    <row r="10" spans="1:8" ht="90" x14ac:dyDescent="0.25">
      <c r="A10" s="64" t="s">
        <v>1021</v>
      </c>
      <c r="B10" s="65" t="s">
        <v>3443</v>
      </c>
      <c r="C10" s="65" t="s">
        <v>1706</v>
      </c>
      <c r="D10" s="65" t="s">
        <v>1707</v>
      </c>
      <c r="E10" s="65" t="s">
        <v>1708</v>
      </c>
      <c r="F10" s="66">
        <v>44957</v>
      </c>
      <c r="G10" s="65" t="s">
        <v>1020</v>
      </c>
      <c r="H10" s="67" t="s">
        <v>3906</v>
      </c>
    </row>
    <row r="11" spans="1:8" ht="90" x14ac:dyDescent="0.25">
      <c r="A11" s="64" t="s">
        <v>1023</v>
      </c>
      <c r="B11" s="65" t="s">
        <v>3444</v>
      </c>
      <c r="C11" s="65" t="s">
        <v>1022</v>
      </c>
      <c r="D11" s="65" t="s">
        <v>1024</v>
      </c>
      <c r="E11" s="65" t="s">
        <v>1025</v>
      </c>
      <c r="F11" s="66">
        <v>44958</v>
      </c>
      <c r="G11" s="65" t="s">
        <v>1020</v>
      </c>
      <c r="H11" s="67" t="s">
        <v>3907</v>
      </c>
    </row>
    <row r="12" spans="1:8" ht="90" x14ac:dyDescent="0.25">
      <c r="A12" s="64" t="s">
        <v>1023</v>
      </c>
      <c r="B12" s="65" t="s">
        <v>3444</v>
      </c>
      <c r="C12" s="65" t="s">
        <v>1022</v>
      </c>
      <c r="D12" s="65" t="s">
        <v>1702</v>
      </c>
      <c r="E12" s="65" t="s">
        <v>1703</v>
      </c>
      <c r="F12" s="66">
        <v>44958</v>
      </c>
      <c r="G12" s="65" t="s">
        <v>1020</v>
      </c>
      <c r="H12" s="67" t="s">
        <v>3908</v>
      </c>
    </row>
    <row r="13" spans="1:8" x14ac:dyDescent="0.25">
      <c r="A13" s="64" t="s">
        <v>1021</v>
      </c>
      <c r="B13" s="65" t="s">
        <v>3445</v>
      </c>
      <c r="C13" s="65" t="s">
        <v>3446</v>
      </c>
      <c r="D13" s="65" t="s">
        <v>3449</v>
      </c>
      <c r="E13" s="65" t="s">
        <v>3450</v>
      </c>
      <c r="F13" s="66">
        <v>44959</v>
      </c>
      <c r="G13" s="65" t="s">
        <v>1020</v>
      </c>
      <c r="H13" s="67" t="s">
        <v>3505</v>
      </c>
    </row>
    <row r="14" spans="1:8" x14ac:dyDescent="0.25">
      <c r="A14" s="64" t="s">
        <v>1021</v>
      </c>
      <c r="B14" s="65" t="s">
        <v>3445</v>
      </c>
      <c r="C14" s="65" t="s">
        <v>3446</v>
      </c>
      <c r="D14" s="65" t="s">
        <v>3447</v>
      </c>
      <c r="E14" s="65" t="s">
        <v>3448</v>
      </c>
      <c r="F14" s="66">
        <v>44959</v>
      </c>
      <c r="G14" s="65" t="s">
        <v>1020</v>
      </c>
      <c r="H14" s="67" t="s">
        <v>3505</v>
      </c>
    </row>
    <row r="15" spans="1:8" ht="75" x14ac:dyDescent="0.25">
      <c r="A15" s="64" t="s">
        <v>1023</v>
      </c>
      <c r="B15" s="65" t="s">
        <v>3516</v>
      </c>
      <c r="C15" s="65" t="s">
        <v>1157</v>
      </c>
      <c r="D15" s="65" t="s">
        <v>1158</v>
      </c>
      <c r="E15" s="65" t="s">
        <v>1213</v>
      </c>
      <c r="F15" s="66">
        <v>44964</v>
      </c>
      <c r="G15" s="65" t="s">
        <v>1020</v>
      </c>
      <c r="H15" s="67" t="s">
        <v>4850</v>
      </c>
    </row>
    <row r="16" spans="1:8" x14ac:dyDescent="0.25">
      <c r="A16" s="64" t="s">
        <v>1023</v>
      </c>
      <c r="B16" s="65" t="s">
        <v>3451</v>
      </c>
      <c r="C16" s="65" t="s">
        <v>3452</v>
      </c>
      <c r="D16" s="65" t="s">
        <v>3453</v>
      </c>
      <c r="E16" s="65" t="s">
        <v>3454</v>
      </c>
      <c r="F16" s="66">
        <v>44970</v>
      </c>
      <c r="G16" s="65" t="s">
        <v>1020</v>
      </c>
      <c r="H16" s="67" t="s">
        <v>3508</v>
      </c>
    </row>
    <row r="17" spans="1:8" ht="30" x14ac:dyDescent="0.25">
      <c r="A17" s="64" t="s">
        <v>1718</v>
      </c>
      <c r="B17" s="65" t="s">
        <v>3517</v>
      </c>
      <c r="C17" s="65" t="s">
        <v>1717</v>
      </c>
      <c r="D17" s="65" t="s">
        <v>1719</v>
      </c>
      <c r="E17" s="65" t="s">
        <v>1720</v>
      </c>
      <c r="F17" s="66">
        <v>44980</v>
      </c>
      <c r="G17" s="65" t="s">
        <v>1020</v>
      </c>
      <c r="H17" s="67" t="s">
        <v>3891</v>
      </c>
    </row>
    <row r="18" spans="1:8" ht="30" x14ac:dyDescent="0.25">
      <c r="A18" s="64" t="s">
        <v>1021</v>
      </c>
      <c r="B18" s="65" t="s">
        <v>3518</v>
      </c>
      <c r="C18" s="65" t="s">
        <v>1721</v>
      </c>
      <c r="D18" s="65" t="s">
        <v>1722</v>
      </c>
      <c r="E18" s="65" t="s">
        <v>1723</v>
      </c>
      <c r="F18" s="66">
        <v>44980</v>
      </c>
      <c r="G18" s="65" t="s">
        <v>1020</v>
      </c>
      <c r="H18" s="67" t="s">
        <v>3891</v>
      </c>
    </row>
    <row r="19" spans="1:8" ht="30" x14ac:dyDescent="0.25">
      <c r="A19" s="64" t="s">
        <v>1725</v>
      </c>
      <c r="B19" s="65" t="s">
        <v>3513</v>
      </c>
      <c r="C19" s="65" t="s">
        <v>1724</v>
      </c>
      <c r="D19" s="65" t="s">
        <v>1726</v>
      </c>
      <c r="E19" s="65" t="s">
        <v>1727</v>
      </c>
      <c r="F19" s="66">
        <v>44980</v>
      </c>
      <c r="G19" s="65" t="s">
        <v>1020</v>
      </c>
      <c r="H19" s="67" t="s">
        <v>3891</v>
      </c>
    </row>
    <row r="20" spans="1:8" ht="30" x14ac:dyDescent="0.25">
      <c r="A20" s="64" t="s">
        <v>1023</v>
      </c>
      <c r="B20" s="65" t="s">
        <v>3519</v>
      </c>
      <c r="C20" s="65" t="s">
        <v>1714</v>
      </c>
      <c r="D20" s="65" t="s">
        <v>1715</v>
      </c>
      <c r="E20" s="65" t="s">
        <v>1716</v>
      </c>
      <c r="F20" s="66">
        <v>44984</v>
      </c>
      <c r="G20" s="65" t="s">
        <v>1020</v>
      </c>
      <c r="H20" s="67" t="s">
        <v>3891</v>
      </c>
    </row>
    <row r="21" spans="1:8" ht="30" x14ac:dyDescent="0.25">
      <c r="A21" s="64" t="s">
        <v>1718</v>
      </c>
      <c r="B21" s="65" t="s">
        <v>3521</v>
      </c>
      <c r="C21" s="65" t="s">
        <v>1862</v>
      </c>
      <c r="D21" s="65" t="s">
        <v>1863</v>
      </c>
      <c r="E21" s="65" t="s">
        <v>1864</v>
      </c>
      <c r="F21" s="66">
        <v>44984</v>
      </c>
      <c r="G21" s="65" t="s">
        <v>1020</v>
      </c>
      <c r="H21" s="67" t="s">
        <v>3891</v>
      </c>
    </row>
    <row r="22" spans="1:8" x14ac:dyDescent="0.25">
      <c r="A22" s="64" t="s">
        <v>1021</v>
      </c>
      <c r="B22" s="65" t="s">
        <v>3455</v>
      </c>
      <c r="C22" s="65" t="s">
        <v>3456</v>
      </c>
      <c r="D22" s="65" t="s">
        <v>3457</v>
      </c>
      <c r="E22" s="65" t="s">
        <v>3458</v>
      </c>
      <c r="F22" s="66">
        <v>44984</v>
      </c>
      <c r="G22" s="65" t="s">
        <v>1020</v>
      </c>
      <c r="H22" s="67" t="s">
        <v>3508</v>
      </c>
    </row>
    <row r="23" spans="1:8" ht="30" x14ac:dyDescent="0.25">
      <c r="A23" s="64" t="s">
        <v>1725</v>
      </c>
      <c r="B23" s="65" t="s">
        <v>3512</v>
      </c>
      <c r="C23" s="65" t="s">
        <v>1731</v>
      </c>
      <c r="D23" s="65" t="s">
        <v>1732</v>
      </c>
      <c r="E23" s="65" t="s">
        <v>1733</v>
      </c>
      <c r="F23" s="66">
        <v>44984</v>
      </c>
      <c r="G23" s="65" t="s">
        <v>1020</v>
      </c>
      <c r="H23" s="67" t="s">
        <v>3891</v>
      </c>
    </row>
    <row r="24" spans="1:8" ht="75" x14ac:dyDescent="0.25">
      <c r="A24" s="64" t="s">
        <v>1725</v>
      </c>
      <c r="B24" s="65" t="s">
        <v>3621</v>
      </c>
      <c r="C24" s="65" t="s">
        <v>1869</v>
      </c>
      <c r="D24" s="65" t="s">
        <v>1872</v>
      </c>
      <c r="E24" s="65" t="s">
        <v>1873</v>
      </c>
      <c r="F24" s="66">
        <v>44993</v>
      </c>
      <c r="G24" s="65" t="s">
        <v>1020</v>
      </c>
      <c r="H24" s="67" t="s">
        <v>3892</v>
      </c>
    </row>
    <row r="25" spans="1:8" ht="75" x14ac:dyDescent="0.25">
      <c r="A25" s="64" t="s">
        <v>1023</v>
      </c>
      <c r="B25" s="65" t="s">
        <v>3515</v>
      </c>
      <c r="C25" s="65" t="s">
        <v>2531</v>
      </c>
      <c r="D25" s="65" t="s">
        <v>1158</v>
      </c>
      <c r="E25" s="65" t="s">
        <v>2532</v>
      </c>
      <c r="F25" s="66">
        <v>45005</v>
      </c>
      <c r="G25" s="65" t="s">
        <v>1020</v>
      </c>
      <c r="H25" s="67" t="s">
        <v>4851</v>
      </c>
    </row>
    <row r="26" spans="1:8" x14ac:dyDescent="0.25">
      <c r="A26" s="64" t="s">
        <v>1023</v>
      </c>
      <c r="B26" s="65" t="s">
        <v>3632</v>
      </c>
      <c r="C26" s="65" t="s">
        <v>3633</v>
      </c>
      <c r="D26" s="65" t="s">
        <v>3678</v>
      </c>
      <c r="E26" s="65" t="s">
        <v>3679</v>
      </c>
      <c r="F26" s="66">
        <v>45027</v>
      </c>
      <c r="G26" s="65" t="s">
        <v>1020</v>
      </c>
      <c r="H26" s="67" t="s">
        <v>3893</v>
      </c>
    </row>
    <row r="27" spans="1:8" x14ac:dyDescent="0.25">
      <c r="A27" s="64" t="s">
        <v>1023</v>
      </c>
      <c r="B27" s="65" t="s">
        <v>3632</v>
      </c>
      <c r="C27" s="65" t="s">
        <v>3633</v>
      </c>
      <c r="D27" s="65" t="s">
        <v>3636</v>
      </c>
      <c r="E27" s="65" t="s">
        <v>3637</v>
      </c>
      <c r="F27" s="66">
        <v>45027</v>
      </c>
      <c r="G27" s="65" t="s">
        <v>1020</v>
      </c>
      <c r="H27" s="67" t="s">
        <v>3893</v>
      </c>
    </row>
    <row r="28" spans="1:8" x14ac:dyDescent="0.25">
      <c r="A28" s="64" t="s">
        <v>1023</v>
      </c>
      <c r="B28" s="65" t="s">
        <v>3632</v>
      </c>
      <c r="C28" s="65" t="s">
        <v>3633</v>
      </c>
      <c r="D28" s="65" t="s">
        <v>3634</v>
      </c>
      <c r="E28" s="65" t="s">
        <v>3635</v>
      </c>
      <c r="F28" s="66">
        <v>45027</v>
      </c>
      <c r="G28" s="65" t="s">
        <v>1020</v>
      </c>
      <c r="H28" s="67" t="s">
        <v>3893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9C641-739F-4C4D-8204-21EFADB25ED4}">
  <sheetPr codeName="Sheet7"/>
  <dimension ref="A1:N2254"/>
  <sheetViews>
    <sheetView workbookViewId="0">
      <selection activeCell="J7" sqref="J7"/>
    </sheetView>
  </sheetViews>
  <sheetFormatPr defaultRowHeight="15" x14ac:dyDescent="0.25"/>
  <cols>
    <col min="1" max="1" width="46" bestFit="1" customWidth="1"/>
    <col min="2" max="2" width="12.140625" bestFit="1" customWidth="1"/>
    <col min="3" max="3" width="17.42578125" bestFit="1" customWidth="1"/>
    <col min="4" max="4" width="13.7109375" bestFit="1" customWidth="1"/>
    <col min="5" max="5" width="10.7109375" bestFit="1" customWidth="1"/>
    <col min="6" max="6" width="13.85546875" bestFit="1" customWidth="1"/>
    <col min="7" max="7" width="12.140625" bestFit="1" customWidth="1"/>
    <col min="8" max="8" width="8.28515625" bestFit="1" customWidth="1"/>
    <col min="13" max="13" width="15" bestFit="1" customWidth="1"/>
  </cols>
  <sheetData>
    <row r="1" spans="1:14" x14ac:dyDescent="0.25">
      <c r="A1" t="s">
        <v>1696</v>
      </c>
      <c r="B1" t="s">
        <v>3949</v>
      </c>
      <c r="C1" t="s">
        <v>1012</v>
      </c>
      <c r="D1" t="s">
        <v>1016</v>
      </c>
      <c r="E1" t="s">
        <v>3950</v>
      </c>
      <c r="F1" t="s">
        <v>3951</v>
      </c>
      <c r="G1" t="s">
        <v>3952</v>
      </c>
      <c r="H1" t="s">
        <v>3953</v>
      </c>
      <c r="M1" s="82" t="s">
        <v>1012</v>
      </c>
      <c r="N1" s="83" t="s">
        <v>1</v>
      </c>
    </row>
    <row r="2" spans="1:14" x14ac:dyDescent="0.25">
      <c r="A2" s="4" t="s">
        <v>3956</v>
      </c>
      <c r="B2" s="4" t="s">
        <v>3955</v>
      </c>
      <c r="C2" s="4" t="s">
        <v>3954</v>
      </c>
      <c r="D2" s="4" t="s">
        <v>1020</v>
      </c>
      <c r="E2">
        <v>88</v>
      </c>
      <c r="F2">
        <v>5</v>
      </c>
      <c r="G2">
        <v>5.6818181818181802E-2</v>
      </c>
      <c r="H2" t="s">
        <v>3957</v>
      </c>
      <c r="M2" s="80" t="s">
        <v>3954</v>
      </c>
      <c r="N2" s="12">
        <f t="shared" ref="N2:N8" si="0">COUNTIFS(A:A,M2,H:H,"No")</f>
        <v>0</v>
      </c>
    </row>
    <row r="3" spans="1:14" x14ac:dyDescent="0.25">
      <c r="A3" s="4" t="s">
        <v>3959</v>
      </c>
      <c r="B3" s="4" t="s">
        <v>3958</v>
      </c>
      <c r="C3" s="4" t="s">
        <v>3954</v>
      </c>
      <c r="D3" s="4" t="s">
        <v>1020</v>
      </c>
      <c r="E3">
        <v>88</v>
      </c>
      <c r="F3">
        <v>5</v>
      </c>
      <c r="G3">
        <v>5.6818181818181802E-2</v>
      </c>
      <c r="H3" t="s">
        <v>3957</v>
      </c>
      <c r="M3" s="80" t="s">
        <v>1023</v>
      </c>
      <c r="N3" s="12">
        <f t="shared" si="0"/>
        <v>0</v>
      </c>
    </row>
    <row r="4" spans="1:14" x14ac:dyDescent="0.25">
      <c r="A4" s="4" t="s">
        <v>3962</v>
      </c>
      <c r="B4" s="4" t="s">
        <v>3960</v>
      </c>
      <c r="C4" s="4" t="s">
        <v>3954</v>
      </c>
      <c r="D4" s="4" t="s">
        <v>1020</v>
      </c>
      <c r="E4">
        <v>16</v>
      </c>
      <c r="F4">
        <v>1</v>
      </c>
      <c r="G4">
        <v>6.25E-2</v>
      </c>
      <c r="H4" t="s">
        <v>3957</v>
      </c>
      <c r="M4" s="80" t="s">
        <v>3427</v>
      </c>
      <c r="N4" s="12">
        <f t="shared" si="0"/>
        <v>0</v>
      </c>
    </row>
    <row r="5" spans="1:14" x14ac:dyDescent="0.25">
      <c r="A5" s="4" t="s">
        <v>3963</v>
      </c>
      <c r="B5" s="4" t="s">
        <v>3960</v>
      </c>
      <c r="C5" s="4" t="s">
        <v>3954</v>
      </c>
      <c r="D5" s="4" t="s">
        <v>1020</v>
      </c>
      <c r="E5">
        <v>16</v>
      </c>
      <c r="F5">
        <v>1</v>
      </c>
      <c r="G5">
        <v>6.25E-2</v>
      </c>
      <c r="H5" t="s">
        <v>3957</v>
      </c>
      <c r="M5" s="80" t="s">
        <v>1718</v>
      </c>
      <c r="N5" s="12">
        <f t="shared" si="0"/>
        <v>0</v>
      </c>
    </row>
    <row r="6" spans="1:14" x14ac:dyDescent="0.25">
      <c r="A6" s="4" t="s">
        <v>3964</v>
      </c>
      <c r="B6" s="4" t="s">
        <v>3960</v>
      </c>
      <c r="C6" s="4" t="s">
        <v>3954</v>
      </c>
      <c r="D6" s="4" t="s">
        <v>1020</v>
      </c>
      <c r="E6">
        <v>16</v>
      </c>
      <c r="F6">
        <v>1</v>
      </c>
      <c r="G6">
        <v>6.25E-2</v>
      </c>
      <c r="H6" t="s">
        <v>3957</v>
      </c>
      <c r="M6" s="80" t="s">
        <v>1685</v>
      </c>
      <c r="N6" s="12">
        <f t="shared" si="0"/>
        <v>0</v>
      </c>
    </row>
    <row r="7" spans="1:14" x14ac:dyDescent="0.25">
      <c r="A7" s="4" t="s">
        <v>3961</v>
      </c>
      <c r="B7" s="4" t="s">
        <v>3960</v>
      </c>
      <c r="C7" s="4" t="s">
        <v>3954</v>
      </c>
      <c r="D7" s="4" t="s">
        <v>1020</v>
      </c>
      <c r="E7">
        <v>16</v>
      </c>
      <c r="F7">
        <v>1</v>
      </c>
      <c r="G7">
        <v>6.25E-2</v>
      </c>
      <c r="H7" t="s">
        <v>3957</v>
      </c>
      <c r="M7" s="80" t="s">
        <v>1021</v>
      </c>
      <c r="N7" s="12">
        <f t="shared" si="0"/>
        <v>0</v>
      </c>
    </row>
    <row r="8" spans="1:14" ht="15.75" thickBot="1" x14ac:dyDescent="0.3">
      <c r="A8" s="4" t="s">
        <v>3967</v>
      </c>
      <c r="B8" s="4" t="s">
        <v>3960</v>
      </c>
      <c r="C8" s="4" t="s">
        <v>3954</v>
      </c>
      <c r="D8" s="4" t="s">
        <v>1020</v>
      </c>
      <c r="E8">
        <v>16</v>
      </c>
      <c r="F8">
        <v>1</v>
      </c>
      <c r="G8">
        <v>6.25E-2</v>
      </c>
      <c r="H8" t="s">
        <v>3957</v>
      </c>
      <c r="M8" s="81" t="s">
        <v>1725</v>
      </c>
      <c r="N8" s="15">
        <f t="shared" si="0"/>
        <v>0</v>
      </c>
    </row>
    <row r="9" spans="1:14" x14ac:dyDescent="0.25">
      <c r="A9" s="4" t="s">
        <v>3966</v>
      </c>
      <c r="B9" s="4" t="s">
        <v>3960</v>
      </c>
      <c r="C9" s="4" t="s">
        <v>3954</v>
      </c>
      <c r="D9" s="4" t="s">
        <v>1020</v>
      </c>
      <c r="E9">
        <v>16</v>
      </c>
      <c r="F9">
        <v>1</v>
      </c>
      <c r="G9">
        <v>6.25E-2</v>
      </c>
      <c r="H9" t="s">
        <v>3957</v>
      </c>
    </row>
    <row r="10" spans="1:14" x14ac:dyDescent="0.25">
      <c r="A10" s="4" t="s">
        <v>3968</v>
      </c>
      <c r="B10" s="4" t="s">
        <v>3960</v>
      </c>
      <c r="C10" s="4" t="s">
        <v>3954</v>
      </c>
      <c r="D10" s="4" t="s">
        <v>1020</v>
      </c>
      <c r="E10">
        <v>16</v>
      </c>
      <c r="F10">
        <v>1</v>
      </c>
      <c r="G10">
        <v>6.25E-2</v>
      </c>
      <c r="H10" t="s">
        <v>3957</v>
      </c>
    </row>
    <row r="11" spans="1:14" x14ac:dyDescent="0.25">
      <c r="A11" s="4" t="s">
        <v>3970</v>
      </c>
      <c r="B11" s="4" t="s">
        <v>3960</v>
      </c>
      <c r="C11" s="4" t="s">
        <v>3954</v>
      </c>
      <c r="D11" s="4" t="s">
        <v>1020</v>
      </c>
      <c r="E11">
        <v>16</v>
      </c>
      <c r="F11">
        <v>1</v>
      </c>
      <c r="G11">
        <v>6.25E-2</v>
      </c>
      <c r="H11" t="s">
        <v>3957</v>
      </c>
    </row>
    <row r="12" spans="1:14" x14ac:dyDescent="0.25">
      <c r="A12" s="4" t="s">
        <v>3965</v>
      </c>
      <c r="B12" s="4" t="s">
        <v>3960</v>
      </c>
      <c r="C12" s="4" t="s">
        <v>3954</v>
      </c>
      <c r="D12" s="4" t="s">
        <v>1020</v>
      </c>
      <c r="E12">
        <v>16</v>
      </c>
      <c r="F12">
        <v>1</v>
      </c>
      <c r="G12">
        <v>6.25E-2</v>
      </c>
      <c r="H12" t="s">
        <v>3957</v>
      </c>
    </row>
    <row r="13" spans="1:14" x14ac:dyDescent="0.25">
      <c r="A13" s="4" t="s">
        <v>3969</v>
      </c>
      <c r="B13" s="4" t="s">
        <v>3960</v>
      </c>
      <c r="C13" s="4" t="s">
        <v>3954</v>
      </c>
      <c r="D13" s="4" t="s">
        <v>1020</v>
      </c>
      <c r="E13">
        <v>16</v>
      </c>
      <c r="F13">
        <v>1</v>
      </c>
      <c r="G13">
        <v>6.25E-2</v>
      </c>
      <c r="H13" t="s">
        <v>3957</v>
      </c>
    </row>
    <row r="14" spans="1:14" x14ac:dyDescent="0.25">
      <c r="A14" s="4" t="s">
        <v>3972</v>
      </c>
      <c r="B14" s="4" t="s">
        <v>3971</v>
      </c>
      <c r="C14" s="4" t="s">
        <v>3954</v>
      </c>
      <c r="D14" s="4" t="s">
        <v>1020</v>
      </c>
      <c r="E14">
        <v>85</v>
      </c>
      <c r="F14">
        <v>5</v>
      </c>
      <c r="G14">
        <v>5.8823529411764698E-2</v>
      </c>
      <c r="H14" t="s">
        <v>3957</v>
      </c>
    </row>
    <row r="15" spans="1:14" x14ac:dyDescent="0.25">
      <c r="A15" s="4" t="s">
        <v>3974</v>
      </c>
      <c r="B15" s="4" t="s">
        <v>3973</v>
      </c>
      <c r="C15" s="4" t="s">
        <v>3954</v>
      </c>
      <c r="D15" s="4" t="s">
        <v>1020</v>
      </c>
      <c r="E15">
        <v>85</v>
      </c>
      <c r="F15">
        <v>5</v>
      </c>
      <c r="G15">
        <v>5.8823529411764698E-2</v>
      </c>
      <c r="H15" t="s">
        <v>3957</v>
      </c>
    </row>
    <row r="16" spans="1:14" x14ac:dyDescent="0.25">
      <c r="A16" s="4" t="s">
        <v>3976</v>
      </c>
      <c r="B16" s="4" t="s">
        <v>3975</v>
      </c>
      <c r="C16" s="4" t="s">
        <v>3954</v>
      </c>
      <c r="D16" s="4" t="s">
        <v>1020</v>
      </c>
      <c r="E16">
        <v>23</v>
      </c>
      <c r="F16">
        <v>1</v>
      </c>
      <c r="G16">
        <v>4.3478260869565202E-2</v>
      </c>
      <c r="H16" t="s">
        <v>3645</v>
      </c>
    </row>
    <row r="17" spans="1:8" x14ac:dyDescent="0.25">
      <c r="A17" s="4" t="s">
        <v>3977</v>
      </c>
      <c r="B17" s="4" t="s">
        <v>3975</v>
      </c>
      <c r="C17" s="4" t="s">
        <v>3954</v>
      </c>
      <c r="D17" s="4" t="s">
        <v>1020</v>
      </c>
      <c r="E17">
        <v>23</v>
      </c>
      <c r="F17">
        <v>1</v>
      </c>
      <c r="G17">
        <v>4.3478260869565202E-2</v>
      </c>
      <c r="H17" t="s">
        <v>3645</v>
      </c>
    </row>
    <row r="18" spans="1:8" x14ac:dyDescent="0.25">
      <c r="A18" s="4" t="s">
        <v>3984</v>
      </c>
      <c r="B18" s="4" t="s">
        <v>3978</v>
      </c>
      <c r="C18" s="4" t="s">
        <v>3954</v>
      </c>
      <c r="D18" s="4" t="s">
        <v>1020</v>
      </c>
      <c r="E18">
        <v>38</v>
      </c>
      <c r="F18">
        <v>3</v>
      </c>
      <c r="G18">
        <v>7.8947368421052599E-2</v>
      </c>
      <c r="H18" t="s">
        <v>3957</v>
      </c>
    </row>
    <row r="19" spans="1:8" x14ac:dyDescent="0.25">
      <c r="A19" s="4" t="s">
        <v>3980</v>
      </c>
      <c r="B19" s="4" t="s">
        <v>3978</v>
      </c>
      <c r="C19" s="4" t="s">
        <v>3954</v>
      </c>
      <c r="D19" s="4" t="s">
        <v>1020</v>
      </c>
      <c r="E19">
        <v>38</v>
      </c>
      <c r="F19">
        <v>3</v>
      </c>
      <c r="G19">
        <v>7.8947368421052599E-2</v>
      </c>
      <c r="H19" t="s">
        <v>3957</v>
      </c>
    </row>
    <row r="20" spans="1:8" x14ac:dyDescent="0.25">
      <c r="A20" s="4" t="s">
        <v>3981</v>
      </c>
      <c r="B20" s="4" t="s">
        <v>3978</v>
      </c>
      <c r="C20" s="4" t="s">
        <v>3954</v>
      </c>
      <c r="D20" s="4" t="s">
        <v>1020</v>
      </c>
      <c r="E20">
        <v>38</v>
      </c>
      <c r="F20">
        <v>3</v>
      </c>
      <c r="G20">
        <v>7.8947368421052599E-2</v>
      </c>
      <c r="H20" t="s">
        <v>3957</v>
      </c>
    </row>
    <row r="21" spans="1:8" x14ac:dyDescent="0.25">
      <c r="A21" s="4" t="s">
        <v>3982</v>
      </c>
      <c r="B21" s="4" t="s">
        <v>3978</v>
      </c>
      <c r="C21" s="4" t="s">
        <v>3954</v>
      </c>
      <c r="D21" s="4" t="s">
        <v>1020</v>
      </c>
      <c r="E21">
        <v>38</v>
      </c>
      <c r="F21">
        <v>3</v>
      </c>
      <c r="G21">
        <v>7.8947368421052599E-2</v>
      </c>
      <c r="H21" t="s">
        <v>3957</v>
      </c>
    </row>
    <row r="22" spans="1:8" x14ac:dyDescent="0.25">
      <c r="A22" s="4" t="s">
        <v>3983</v>
      </c>
      <c r="B22" s="4" t="s">
        <v>3978</v>
      </c>
      <c r="C22" s="4" t="s">
        <v>3954</v>
      </c>
      <c r="D22" s="4" t="s">
        <v>1020</v>
      </c>
      <c r="E22">
        <v>38</v>
      </c>
      <c r="F22">
        <v>3</v>
      </c>
      <c r="G22">
        <v>7.8947368421052599E-2</v>
      </c>
      <c r="H22" t="s">
        <v>3957</v>
      </c>
    </row>
    <row r="23" spans="1:8" x14ac:dyDescent="0.25">
      <c r="A23" s="4" t="s">
        <v>3979</v>
      </c>
      <c r="B23" s="4" t="s">
        <v>3978</v>
      </c>
      <c r="C23" s="4" t="s">
        <v>3954</v>
      </c>
      <c r="D23" s="4" t="s">
        <v>1020</v>
      </c>
      <c r="E23">
        <v>38</v>
      </c>
      <c r="F23">
        <v>3</v>
      </c>
      <c r="G23">
        <v>7.8947368421052599E-2</v>
      </c>
      <c r="H23" t="s">
        <v>3957</v>
      </c>
    </row>
    <row r="24" spans="1:8" x14ac:dyDescent="0.25">
      <c r="A24" s="4" t="s">
        <v>3999</v>
      </c>
      <c r="B24" s="4" t="s">
        <v>3985</v>
      </c>
      <c r="C24" s="4" t="s">
        <v>3954</v>
      </c>
      <c r="D24" s="4" t="s">
        <v>1020</v>
      </c>
      <c r="E24">
        <v>38</v>
      </c>
      <c r="F24">
        <v>3</v>
      </c>
      <c r="G24">
        <v>7.8947368421052599E-2</v>
      </c>
      <c r="H24" t="s">
        <v>3957</v>
      </c>
    </row>
    <row r="25" spans="1:8" x14ac:dyDescent="0.25">
      <c r="A25" s="4" t="s">
        <v>3987</v>
      </c>
      <c r="B25" s="4" t="s">
        <v>3985</v>
      </c>
      <c r="C25" s="4" t="s">
        <v>3954</v>
      </c>
      <c r="D25" s="4" t="s">
        <v>1020</v>
      </c>
      <c r="E25">
        <v>38</v>
      </c>
      <c r="F25">
        <v>3</v>
      </c>
      <c r="G25">
        <v>7.8947368421052599E-2</v>
      </c>
      <c r="H25" t="s">
        <v>3957</v>
      </c>
    </row>
    <row r="26" spans="1:8" x14ac:dyDescent="0.25">
      <c r="A26" s="4" t="s">
        <v>3989</v>
      </c>
      <c r="B26" s="4" t="s">
        <v>3985</v>
      </c>
      <c r="C26" s="4" t="s">
        <v>3954</v>
      </c>
      <c r="D26" s="4" t="s">
        <v>1020</v>
      </c>
      <c r="E26">
        <v>38</v>
      </c>
      <c r="F26">
        <v>3</v>
      </c>
      <c r="G26">
        <v>7.8947368421052599E-2</v>
      </c>
      <c r="H26" t="s">
        <v>3957</v>
      </c>
    </row>
    <row r="27" spans="1:8" x14ac:dyDescent="0.25">
      <c r="A27" s="4" t="s">
        <v>3986</v>
      </c>
      <c r="B27" s="4" t="s">
        <v>3985</v>
      </c>
      <c r="C27" s="4" t="s">
        <v>3954</v>
      </c>
      <c r="D27" s="4" t="s">
        <v>1020</v>
      </c>
      <c r="E27">
        <v>38</v>
      </c>
      <c r="F27">
        <v>3</v>
      </c>
      <c r="G27">
        <v>7.8947368421052599E-2</v>
      </c>
      <c r="H27" t="s">
        <v>3957</v>
      </c>
    </row>
    <row r="28" spans="1:8" x14ac:dyDescent="0.25">
      <c r="A28" s="4" t="s">
        <v>3990</v>
      </c>
      <c r="B28" s="4" t="s">
        <v>3985</v>
      </c>
      <c r="C28" s="4" t="s">
        <v>3954</v>
      </c>
      <c r="D28" s="4" t="s">
        <v>1020</v>
      </c>
      <c r="E28">
        <v>38</v>
      </c>
      <c r="F28">
        <v>3</v>
      </c>
      <c r="G28">
        <v>7.8947368421052599E-2</v>
      </c>
      <c r="H28" t="s">
        <v>3957</v>
      </c>
    </row>
    <row r="29" spans="1:8" x14ac:dyDescent="0.25">
      <c r="A29" s="4" t="s">
        <v>3996</v>
      </c>
      <c r="B29" s="4" t="s">
        <v>3985</v>
      </c>
      <c r="C29" s="4" t="s">
        <v>3954</v>
      </c>
      <c r="D29" s="4" t="s">
        <v>1020</v>
      </c>
      <c r="E29">
        <v>38</v>
      </c>
      <c r="F29">
        <v>3</v>
      </c>
      <c r="G29">
        <v>7.8947368421052599E-2</v>
      </c>
      <c r="H29" t="s">
        <v>3957</v>
      </c>
    </row>
    <row r="30" spans="1:8" x14ac:dyDescent="0.25">
      <c r="A30" s="4" t="s">
        <v>3993</v>
      </c>
      <c r="B30" s="4" t="s">
        <v>3985</v>
      </c>
      <c r="C30" s="4" t="s">
        <v>3954</v>
      </c>
      <c r="D30" s="4" t="s">
        <v>1020</v>
      </c>
      <c r="E30">
        <v>38</v>
      </c>
      <c r="F30">
        <v>3</v>
      </c>
      <c r="G30">
        <v>7.8947368421052599E-2</v>
      </c>
      <c r="H30" t="s">
        <v>3957</v>
      </c>
    </row>
    <row r="31" spans="1:8" x14ac:dyDescent="0.25">
      <c r="A31" s="4" t="s">
        <v>3995</v>
      </c>
      <c r="B31" s="4" t="s">
        <v>3985</v>
      </c>
      <c r="C31" s="4" t="s">
        <v>3954</v>
      </c>
      <c r="D31" s="4" t="s">
        <v>1020</v>
      </c>
      <c r="E31">
        <v>38</v>
      </c>
      <c r="F31">
        <v>3</v>
      </c>
      <c r="G31">
        <v>7.8947368421052599E-2</v>
      </c>
      <c r="H31" t="s">
        <v>3957</v>
      </c>
    </row>
    <row r="32" spans="1:8" x14ac:dyDescent="0.25">
      <c r="A32" s="4" t="s">
        <v>3997</v>
      </c>
      <c r="B32" s="4" t="s">
        <v>3985</v>
      </c>
      <c r="C32" s="4" t="s">
        <v>3954</v>
      </c>
      <c r="D32" s="4" t="s">
        <v>1020</v>
      </c>
      <c r="E32">
        <v>38</v>
      </c>
      <c r="F32">
        <v>3</v>
      </c>
      <c r="G32">
        <v>7.8947368421052599E-2</v>
      </c>
      <c r="H32" t="s">
        <v>3957</v>
      </c>
    </row>
    <row r="33" spans="1:8" x14ac:dyDescent="0.25">
      <c r="A33" s="4" t="s">
        <v>3994</v>
      </c>
      <c r="B33" s="4" t="s">
        <v>3985</v>
      </c>
      <c r="C33" s="4" t="s">
        <v>3954</v>
      </c>
      <c r="D33" s="4" t="s">
        <v>1020</v>
      </c>
      <c r="E33">
        <v>38</v>
      </c>
      <c r="F33">
        <v>3</v>
      </c>
      <c r="G33">
        <v>7.8947368421052599E-2</v>
      </c>
      <c r="H33" t="s">
        <v>3957</v>
      </c>
    </row>
    <row r="34" spans="1:8" x14ac:dyDescent="0.25">
      <c r="A34" s="4" t="s">
        <v>3991</v>
      </c>
      <c r="B34" s="4" t="s">
        <v>3985</v>
      </c>
      <c r="C34" s="4" t="s">
        <v>3954</v>
      </c>
      <c r="D34" s="4" t="s">
        <v>1020</v>
      </c>
      <c r="E34">
        <v>38</v>
      </c>
      <c r="F34">
        <v>3</v>
      </c>
      <c r="G34">
        <v>7.8947368421052599E-2</v>
      </c>
      <c r="H34" t="s">
        <v>3957</v>
      </c>
    </row>
    <row r="35" spans="1:8" x14ac:dyDescent="0.25">
      <c r="A35" s="4" t="s">
        <v>3992</v>
      </c>
      <c r="B35" s="4" t="s">
        <v>3985</v>
      </c>
      <c r="C35" s="4" t="s">
        <v>3954</v>
      </c>
      <c r="D35" s="4" t="s">
        <v>1020</v>
      </c>
      <c r="E35">
        <v>38</v>
      </c>
      <c r="F35">
        <v>3</v>
      </c>
      <c r="G35">
        <v>7.8947368421052599E-2</v>
      </c>
      <c r="H35" t="s">
        <v>3957</v>
      </c>
    </row>
    <row r="36" spans="1:8" x14ac:dyDescent="0.25">
      <c r="A36" s="4" t="s">
        <v>4001</v>
      </c>
      <c r="B36" s="4" t="s">
        <v>3985</v>
      </c>
      <c r="C36" s="4" t="s">
        <v>3954</v>
      </c>
      <c r="D36" s="4" t="s">
        <v>1020</v>
      </c>
      <c r="E36">
        <v>38</v>
      </c>
      <c r="F36">
        <v>3</v>
      </c>
      <c r="G36">
        <v>7.8947368421052599E-2</v>
      </c>
      <c r="H36" t="s">
        <v>3957</v>
      </c>
    </row>
    <row r="37" spans="1:8" x14ac:dyDescent="0.25">
      <c r="A37" s="4" t="s">
        <v>4008</v>
      </c>
      <c r="B37" s="4" t="s">
        <v>3985</v>
      </c>
      <c r="C37" s="4" t="s">
        <v>3954</v>
      </c>
      <c r="D37" s="4" t="s">
        <v>1020</v>
      </c>
      <c r="E37">
        <v>38</v>
      </c>
      <c r="F37">
        <v>3</v>
      </c>
      <c r="G37">
        <v>7.8947368421052599E-2</v>
      </c>
      <c r="H37" t="s">
        <v>3957</v>
      </c>
    </row>
    <row r="38" spans="1:8" x14ac:dyDescent="0.25">
      <c r="A38" s="4" t="s">
        <v>3998</v>
      </c>
      <c r="B38" s="4" t="s">
        <v>3985</v>
      </c>
      <c r="C38" s="4" t="s">
        <v>3954</v>
      </c>
      <c r="D38" s="4" t="s">
        <v>1020</v>
      </c>
      <c r="E38">
        <v>38</v>
      </c>
      <c r="F38">
        <v>3</v>
      </c>
      <c r="G38">
        <v>7.8947368421052599E-2</v>
      </c>
      <c r="H38" t="s">
        <v>3957</v>
      </c>
    </row>
    <row r="39" spans="1:8" x14ac:dyDescent="0.25">
      <c r="A39" s="4" t="s">
        <v>4003</v>
      </c>
      <c r="B39" s="4" t="s">
        <v>3985</v>
      </c>
      <c r="C39" s="4" t="s">
        <v>3954</v>
      </c>
      <c r="D39" s="4" t="s">
        <v>1020</v>
      </c>
      <c r="E39">
        <v>38</v>
      </c>
      <c r="F39">
        <v>3</v>
      </c>
      <c r="G39">
        <v>7.8947368421052599E-2</v>
      </c>
      <c r="H39" t="s">
        <v>3957</v>
      </c>
    </row>
    <row r="40" spans="1:8" x14ac:dyDescent="0.25">
      <c r="A40" s="4" t="s">
        <v>4002</v>
      </c>
      <c r="B40" s="4" t="s">
        <v>3985</v>
      </c>
      <c r="C40" s="4" t="s">
        <v>3954</v>
      </c>
      <c r="D40" s="4" t="s">
        <v>1020</v>
      </c>
      <c r="E40">
        <v>38</v>
      </c>
      <c r="F40">
        <v>3</v>
      </c>
      <c r="G40">
        <v>7.8947368421052599E-2</v>
      </c>
      <c r="H40" t="s">
        <v>3957</v>
      </c>
    </row>
    <row r="41" spans="1:8" x14ac:dyDescent="0.25">
      <c r="A41" s="4" t="s">
        <v>4004</v>
      </c>
      <c r="B41" s="4" t="s">
        <v>3985</v>
      </c>
      <c r="C41" s="4" t="s">
        <v>3954</v>
      </c>
      <c r="D41" s="4" t="s">
        <v>1020</v>
      </c>
      <c r="E41">
        <v>38</v>
      </c>
      <c r="F41">
        <v>3</v>
      </c>
      <c r="G41">
        <v>7.8947368421052599E-2</v>
      </c>
      <c r="H41" t="s">
        <v>3957</v>
      </c>
    </row>
    <row r="42" spans="1:8" x14ac:dyDescent="0.25">
      <c r="A42" s="4" t="s">
        <v>4005</v>
      </c>
      <c r="B42" s="4" t="s">
        <v>3985</v>
      </c>
      <c r="C42" s="4" t="s">
        <v>3954</v>
      </c>
      <c r="D42" s="4" t="s">
        <v>1020</v>
      </c>
      <c r="E42">
        <v>38</v>
      </c>
      <c r="F42">
        <v>3</v>
      </c>
      <c r="G42">
        <v>7.8947368421052599E-2</v>
      </c>
      <c r="H42" t="s">
        <v>3957</v>
      </c>
    </row>
    <row r="43" spans="1:8" x14ac:dyDescent="0.25">
      <c r="A43" s="4" t="s">
        <v>4000</v>
      </c>
      <c r="B43" s="4" t="s">
        <v>3985</v>
      </c>
      <c r="C43" s="4" t="s">
        <v>3954</v>
      </c>
      <c r="D43" s="4" t="s">
        <v>1020</v>
      </c>
      <c r="E43">
        <v>38</v>
      </c>
      <c r="F43">
        <v>3</v>
      </c>
      <c r="G43">
        <v>7.8947368421052599E-2</v>
      </c>
      <c r="H43" t="s">
        <v>3957</v>
      </c>
    </row>
    <row r="44" spans="1:8" x14ac:dyDescent="0.25">
      <c r="A44" s="4" t="s">
        <v>4006</v>
      </c>
      <c r="B44" s="4" t="s">
        <v>3985</v>
      </c>
      <c r="C44" s="4" t="s">
        <v>3954</v>
      </c>
      <c r="D44" s="4" t="s">
        <v>1020</v>
      </c>
      <c r="E44">
        <v>38</v>
      </c>
      <c r="F44">
        <v>3</v>
      </c>
      <c r="G44">
        <v>7.8947368421052599E-2</v>
      </c>
      <c r="H44" t="s">
        <v>3957</v>
      </c>
    </row>
    <row r="45" spans="1:8" x14ac:dyDescent="0.25">
      <c r="A45" s="4" t="s">
        <v>4007</v>
      </c>
      <c r="B45" s="4" t="s">
        <v>3985</v>
      </c>
      <c r="C45" s="4" t="s">
        <v>3954</v>
      </c>
      <c r="D45" s="4" t="s">
        <v>1020</v>
      </c>
      <c r="E45">
        <v>38</v>
      </c>
      <c r="F45">
        <v>3</v>
      </c>
      <c r="G45">
        <v>7.8947368421052599E-2</v>
      </c>
      <c r="H45" t="s">
        <v>3957</v>
      </c>
    </row>
    <row r="46" spans="1:8" x14ac:dyDescent="0.25">
      <c r="A46" s="4" t="s">
        <v>4009</v>
      </c>
      <c r="B46" s="4" t="s">
        <v>3985</v>
      </c>
      <c r="C46" s="4" t="s">
        <v>3954</v>
      </c>
      <c r="D46" s="4" t="s">
        <v>1020</v>
      </c>
      <c r="E46">
        <v>38</v>
      </c>
      <c r="F46">
        <v>3</v>
      </c>
      <c r="G46">
        <v>7.8947368421052599E-2</v>
      </c>
      <c r="H46" t="s">
        <v>3957</v>
      </c>
    </row>
    <row r="47" spans="1:8" x14ac:dyDescent="0.25">
      <c r="A47" s="4" t="s">
        <v>3988</v>
      </c>
      <c r="B47" s="4" t="s">
        <v>3985</v>
      </c>
      <c r="C47" s="4" t="s">
        <v>3954</v>
      </c>
      <c r="D47" s="4" t="s">
        <v>1020</v>
      </c>
      <c r="E47">
        <v>38</v>
      </c>
      <c r="F47">
        <v>3</v>
      </c>
      <c r="G47">
        <v>7.8947368421052599E-2</v>
      </c>
      <c r="H47" t="s">
        <v>3957</v>
      </c>
    </row>
    <row r="48" spans="1:8" x14ac:dyDescent="0.25">
      <c r="A48" s="4" t="s">
        <v>4010</v>
      </c>
      <c r="B48" s="4" t="s">
        <v>3985</v>
      </c>
      <c r="C48" s="4" t="s">
        <v>3954</v>
      </c>
      <c r="D48" s="4" t="s">
        <v>1020</v>
      </c>
      <c r="E48">
        <v>38</v>
      </c>
      <c r="F48">
        <v>3</v>
      </c>
      <c r="G48">
        <v>7.8947368421052599E-2</v>
      </c>
      <c r="H48" t="s">
        <v>3957</v>
      </c>
    </row>
    <row r="49" spans="1:8" x14ac:dyDescent="0.25">
      <c r="A49" s="4" t="s">
        <v>4012</v>
      </c>
      <c r="B49" s="4" t="s">
        <v>3985</v>
      </c>
      <c r="C49" s="4" t="s">
        <v>3954</v>
      </c>
      <c r="D49" s="4" t="s">
        <v>1020</v>
      </c>
      <c r="E49">
        <v>38</v>
      </c>
      <c r="F49">
        <v>3</v>
      </c>
      <c r="G49">
        <v>7.8947368421052599E-2</v>
      </c>
      <c r="H49" t="s">
        <v>3957</v>
      </c>
    </row>
    <row r="50" spans="1:8" x14ac:dyDescent="0.25">
      <c r="A50" s="4" t="s">
        <v>4011</v>
      </c>
      <c r="B50" s="4" t="s">
        <v>3985</v>
      </c>
      <c r="C50" s="4" t="s">
        <v>3954</v>
      </c>
      <c r="D50" s="4" t="s">
        <v>1020</v>
      </c>
      <c r="E50">
        <v>38</v>
      </c>
      <c r="F50">
        <v>3</v>
      </c>
      <c r="G50">
        <v>7.8947368421052599E-2</v>
      </c>
      <c r="H50" t="s">
        <v>3957</v>
      </c>
    </row>
    <row r="51" spans="1:8" x14ac:dyDescent="0.25">
      <c r="A51" s="4" t="s">
        <v>4014</v>
      </c>
      <c r="B51" s="4" t="s">
        <v>4013</v>
      </c>
      <c r="C51" s="4" t="s">
        <v>3954</v>
      </c>
      <c r="D51" s="4" t="s">
        <v>1020</v>
      </c>
      <c r="E51">
        <v>88</v>
      </c>
      <c r="F51">
        <v>5</v>
      </c>
      <c r="G51">
        <v>5.6818181818181802E-2</v>
      </c>
      <c r="H51" t="s">
        <v>3957</v>
      </c>
    </row>
    <row r="52" spans="1:8" x14ac:dyDescent="0.25">
      <c r="A52" s="4" t="s">
        <v>4016</v>
      </c>
      <c r="B52" s="4" t="s">
        <v>4015</v>
      </c>
      <c r="C52" s="4" t="s">
        <v>3954</v>
      </c>
      <c r="D52" s="4" t="s">
        <v>1020</v>
      </c>
      <c r="E52">
        <v>54</v>
      </c>
      <c r="F52">
        <v>4</v>
      </c>
      <c r="G52">
        <v>7.4074074074074098E-2</v>
      </c>
      <c r="H52" t="s">
        <v>3957</v>
      </c>
    </row>
    <row r="53" spans="1:8" x14ac:dyDescent="0.25">
      <c r="A53" s="4" t="s">
        <v>4017</v>
      </c>
      <c r="B53" s="4" t="s">
        <v>4015</v>
      </c>
      <c r="C53" s="4" t="s">
        <v>3954</v>
      </c>
      <c r="D53" s="4" t="s">
        <v>1020</v>
      </c>
      <c r="E53">
        <v>54</v>
      </c>
      <c r="F53">
        <v>4</v>
      </c>
      <c r="G53">
        <v>7.4074074074074098E-2</v>
      </c>
      <c r="H53" t="s">
        <v>3957</v>
      </c>
    </row>
    <row r="54" spans="1:8" x14ac:dyDescent="0.25">
      <c r="A54" s="4" t="s">
        <v>4038</v>
      </c>
      <c r="B54" s="4" t="s">
        <v>4015</v>
      </c>
      <c r="C54" s="4" t="s">
        <v>3954</v>
      </c>
      <c r="D54" s="4" t="s">
        <v>1020</v>
      </c>
      <c r="E54">
        <v>55</v>
      </c>
      <c r="F54">
        <v>4</v>
      </c>
      <c r="G54">
        <v>7.2727272727272696E-2</v>
      </c>
      <c r="H54" t="s">
        <v>3957</v>
      </c>
    </row>
    <row r="55" spans="1:8" x14ac:dyDescent="0.25">
      <c r="A55" s="4" t="s">
        <v>4018</v>
      </c>
      <c r="B55" s="4" t="s">
        <v>4015</v>
      </c>
      <c r="C55" s="4" t="s">
        <v>3954</v>
      </c>
      <c r="D55" s="4" t="s">
        <v>1020</v>
      </c>
      <c r="E55">
        <v>55</v>
      </c>
      <c r="F55">
        <v>4</v>
      </c>
      <c r="G55">
        <v>7.2727272727272696E-2</v>
      </c>
      <c r="H55" t="s">
        <v>3957</v>
      </c>
    </row>
    <row r="56" spans="1:8" x14ac:dyDescent="0.25">
      <c r="A56" s="4" t="s">
        <v>4023</v>
      </c>
      <c r="B56" s="4" t="s">
        <v>4015</v>
      </c>
      <c r="C56" s="4" t="s">
        <v>3954</v>
      </c>
      <c r="D56" s="4" t="s">
        <v>1020</v>
      </c>
      <c r="E56">
        <v>55</v>
      </c>
      <c r="F56">
        <v>4</v>
      </c>
      <c r="G56">
        <v>7.2727272727272696E-2</v>
      </c>
      <c r="H56" t="s">
        <v>3957</v>
      </c>
    </row>
    <row r="57" spans="1:8" x14ac:dyDescent="0.25">
      <c r="A57" s="4" t="s">
        <v>4020</v>
      </c>
      <c r="B57" s="4" t="s">
        <v>4015</v>
      </c>
      <c r="C57" s="4" t="s">
        <v>3954</v>
      </c>
      <c r="D57" s="4" t="s">
        <v>1020</v>
      </c>
      <c r="E57">
        <v>55</v>
      </c>
      <c r="F57">
        <v>4</v>
      </c>
      <c r="G57">
        <v>7.2727272727272696E-2</v>
      </c>
      <c r="H57" t="s">
        <v>3957</v>
      </c>
    </row>
    <row r="58" spans="1:8" x14ac:dyDescent="0.25">
      <c r="A58" s="4" t="s">
        <v>4019</v>
      </c>
      <c r="B58" s="4" t="s">
        <v>4015</v>
      </c>
      <c r="C58" s="4" t="s">
        <v>3954</v>
      </c>
      <c r="D58" s="4" t="s">
        <v>1020</v>
      </c>
      <c r="E58">
        <v>55</v>
      </c>
      <c r="F58">
        <v>4</v>
      </c>
      <c r="G58">
        <v>7.2727272727272696E-2</v>
      </c>
      <c r="H58" t="s">
        <v>3957</v>
      </c>
    </row>
    <row r="59" spans="1:8" x14ac:dyDescent="0.25">
      <c r="A59" s="4" t="s">
        <v>4021</v>
      </c>
      <c r="B59" s="4" t="s">
        <v>4015</v>
      </c>
      <c r="C59" s="4" t="s">
        <v>3954</v>
      </c>
      <c r="D59" s="4" t="s">
        <v>1020</v>
      </c>
      <c r="E59">
        <v>55</v>
      </c>
      <c r="F59">
        <v>4</v>
      </c>
      <c r="G59">
        <v>7.2727272727272696E-2</v>
      </c>
      <c r="H59" t="s">
        <v>3957</v>
      </c>
    </row>
    <row r="60" spans="1:8" x14ac:dyDescent="0.25">
      <c r="A60" s="4" t="s">
        <v>4022</v>
      </c>
      <c r="B60" s="4" t="s">
        <v>4015</v>
      </c>
      <c r="C60" s="4" t="s">
        <v>3954</v>
      </c>
      <c r="D60" s="4" t="s">
        <v>1020</v>
      </c>
      <c r="E60">
        <v>55</v>
      </c>
      <c r="F60">
        <v>4</v>
      </c>
      <c r="G60">
        <v>7.2727272727272696E-2</v>
      </c>
      <c r="H60" t="s">
        <v>3957</v>
      </c>
    </row>
    <row r="61" spans="1:8" x14ac:dyDescent="0.25">
      <c r="A61" s="4" t="s">
        <v>4026</v>
      </c>
      <c r="B61" s="4" t="s">
        <v>4024</v>
      </c>
      <c r="C61" s="4" t="s">
        <v>3954</v>
      </c>
      <c r="D61" s="4" t="s">
        <v>1020</v>
      </c>
      <c r="E61">
        <v>54</v>
      </c>
      <c r="F61">
        <v>4</v>
      </c>
      <c r="G61">
        <v>7.4074074074074098E-2</v>
      </c>
      <c r="H61" t="s">
        <v>3957</v>
      </c>
    </row>
    <row r="62" spans="1:8" x14ac:dyDescent="0.25">
      <c r="A62" s="4" t="s">
        <v>4025</v>
      </c>
      <c r="B62" s="4" t="s">
        <v>4024</v>
      </c>
      <c r="C62" s="4" t="s">
        <v>3954</v>
      </c>
      <c r="D62" s="4" t="s">
        <v>1020</v>
      </c>
      <c r="E62">
        <v>54</v>
      </c>
      <c r="F62">
        <v>4</v>
      </c>
      <c r="G62">
        <v>7.4074074074074098E-2</v>
      </c>
      <c r="H62" t="s">
        <v>3957</v>
      </c>
    </row>
    <row r="63" spans="1:8" x14ac:dyDescent="0.25">
      <c r="A63" s="4" t="s">
        <v>4027</v>
      </c>
      <c r="B63" s="4" t="s">
        <v>4024</v>
      </c>
      <c r="C63" s="4" t="s">
        <v>3954</v>
      </c>
      <c r="D63" s="4" t="s">
        <v>1020</v>
      </c>
      <c r="E63">
        <v>55</v>
      </c>
      <c r="F63">
        <v>4</v>
      </c>
      <c r="G63">
        <v>7.2727272727272696E-2</v>
      </c>
      <c r="H63" t="s">
        <v>3957</v>
      </c>
    </row>
    <row r="64" spans="1:8" x14ac:dyDescent="0.25">
      <c r="A64" s="4" t="s">
        <v>4028</v>
      </c>
      <c r="B64" s="4" t="s">
        <v>4024</v>
      </c>
      <c r="C64" s="4" t="s">
        <v>3954</v>
      </c>
      <c r="D64" s="4" t="s">
        <v>1020</v>
      </c>
      <c r="E64">
        <v>55</v>
      </c>
      <c r="F64">
        <v>4</v>
      </c>
      <c r="G64">
        <v>7.2727272727272696E-2</v>
      </c>
      <c r="H64" t="s">
        <v>3957</v>
      </c>
    </row>
    <row r="65" spans="1:8" x14ac:dyDescent="0.25">
      <c r="A65" s="4" t="s">
        <v>4032</v>
      </c>
      <c r="B65" s="4" t="s">
        <v>4024</v>
      </c>
      <c r="C65" s="4" t="s">
        <v>3954</v>
      </c>
      <c r="D65" s="4" t="s">
        <v>1020</v>
      </c>
      <c r="E65">
        <v>55</v>
      </c>
      <c r="F65">
        <v>4</v>
      </c>
      <c r="G65">
        <v>7.2727272727272696E-2</v>
      </c>
      <c r="H65" t="s">
        <v>3957</v>
      </c>
    </row>
    <row r="66" spans="1:8" x14ac:dyDescent="0.25">
      <c r="A66" s="4" t="s">
        <v>4030</v>
      </c>
      <c r="B66" s="4" t="s">
        <v>4024</v>
      </c>
      <c r="C66" s="4" t="s">
        <v>3954</v>
      </c>
      <c r="D66" s="4" t="s">
        <v>1020</v>
      </c>
      <c r="E66">
        <v>55</v>
      </c>
      <c r="F66">
        <v>4</v>
      </c>
      <c r="G66">
        <v>7.2727272727272696E-2</v>
      </c>
      <c r="H66" t="s">
        <v>3957</v>
      </c>
    </row>
    <row r="67" spans="1:8" x14ac:dyDescent="0.25">
      <c r="A67" s="4" t="s">
        <v>4034</v>
      </c>
      <c r="B67" s="4" t="s">
        <v>4024</v>
      </c>
      <c r="C67" s="4" t="s">
        <v>3954</v>
      </c>
      <c r="D67" s="4" t="s">
        <v>1020</v>
      </c>
      <c r="E67">
        <v>55</v>
      </c>
      <c r="F67">
        <v>4</v>
      </c>
      <c r="G67">
        <v>7.2727272727272696E-2</v>
      </c>
      <c r="H67" t="s">
        <v>3957</v>
      </c>
    </row>
    <row r="68" spans="1:8" x14ac:dyDescent="0.25">
      <c r="A68" s="4" t="s">
        <v>4033</v>
      </c>
      <c r="B68" s="4" t="s">
        <v>4024</v>
      </c>
      <c r="C68" s="4" t="s">
        <v>3954</v>
      </c>
      <c r="D68" s="4" t="s">
        <v>1020</v>
      </c>
      <c r="E68">
        <v>55</v>
      </c>
      <c r="F68">
        <v>4</v>
      </c>
      <c r="G68">
        <v>7.2727272727272696E-2</v>
      </c>
      <c r="H68" t="s">
        <v>3957</v>
      </c>
    </row>
    <row r="69" spans="1:8" x14ac:dyDescent="0.25">
      <c r="A69" s="4" t="s">
        <v>4031</v>
      </c>
      <c r="B69" s="4" t="s">
        <v>4024</v>
      </c>
      <c r="C69" s="4" t="s">
        <v>3954</v>
      </c>
      <c r="D69" s="4" t="s">
        <v>1020</v>
      </c>
      <c r="E69">
        <v>55</v>
      </c>
      <c r="F69">
        <v>4</v>
      </c>
      <c r="G69">
        <v>7.2727272727272696E-2</v>
      </c>
      <c r="H69" t="s">
        <v>3957</v>
      </c>
    </row>
    <row r="70" spans="1:8" x14ac:dyDescent="0.25">
      <c r="A70" s="4" t="s">
        <v>4029</v>
      </c>
      <c r="B70" s="4" t="s">
        <v>4024</v>
      </c>
      <c r="C70" s="4" t="s">
        <v>3954</v>
      </c>
      <c r="D70" s="4" t="s">
        <v>1020</v>
      </c>
      <c r="E70">
        <v>55</v>
      </c>
      <c r="F70">
        <v>4</v>
      </c>
      <c r="G70">
        <v>7.2727272727272696E-2</v>
      </c>
      <c r="H70" t="s">
        <v>3957</v>
      </c>
    </row>
    <row r="71" spans="1:8" x14ac:dyDescent="0.25">
      <c r="A71" s="4" t="s">
        <v>4035</v>
      </c>
      <c r="B71" s="4" t="s">
        <v>4024</v>
      </c>
      <c r="C71" s="4" t="s">
        <v>3954</v>
      </c>
      <c r="D71" s="4" t="s">
        <v>1020</v>
      </c>
      <c r="E71">
        <v>55</v>
      </c>
      <c r="F71">
        <v>4</v>
      </c>
      <c r="G71">
        <v>7.2727272727272696E-2</v>
      </c>
      <c r="H71" t="s">
        <v>3957</v>
      </c>
    </row>
    <row r="72" spans="1:8" x14ac:dyDescent="0.25">
      <c r="A72" s="4" t="s">
        <v>4041</v>
      </c>
      <c r="B72" s="4" t="s">
        <v>4024</v>
      </c>
      <c r="C72" s="4" t="s">
        <v>3954</v>
      </c>
      <c r="D72" s="4" t="s">
        <v>1020</v>
      </c>
      <c r="E72">
        <v>55</v>
      </c>
      <c r="F72">
        <v>4</v>
      </c>
      <c r="G72">
        <v>7.2727272727272696E-2</v>
      </c>
      <c r="H72" t="s">
        <v>3957</v>
      </c>
    </row>
    <row r="73" spans="1:8" x14ac:dyDescent="0.25">
      <c r="A73" s="4" t="s">
        <v>4039</v>
      </c>
      <c r="B73" s="4" t="s">
        <v>4024</v>
      </c>
      <c r="C73" s="4" t="s">
        <v>3954</v>
      </c>
      <c r="D73" s="4" t="s">
        <v>1020</v>
      </c>
      <c r="E73">
        <v>55</v>
      </c>
      <c r="F73">
        <v>4</v>
      </c>
      <c r="G73">
        <v>7.2727272727272696E-2</v>
      </c>
      <c r="H73" t="s">
        <v>3957</v>
      </c>
    </row>
    <row r="74" spans="1:8" x14ac:dyDescent="0.25">
      <c r="A74" s="4" t="s">
        <v>4040</v>
      </c>
      <c r="B74" s="4" t="s">
        <v>4024</v>
      </c>
      <c r="C74" s="4" t="s">
        <v>3954</v>
      </c>
      <c r="D74" s="4" t="s">
        <v>1020</v>
      </c>
      <c r="E74">
        <v>55</v>
      </c>
      <c r="F74">
        <v>4</v>
      </c>
      <c r="G74">
        <v>7.2727272727272696E-2</v>
      </c>
      <c r="H74" t="s">
        <v>3957</v>
      </c>
    </row>
    <row r="75" spans="1:8" x14ac:dyDescent="0.25">
      <c r="A75" s="4" t="s">
        <v>4037</v>
      </c>
      <c r="B75" s="4" t="s">
        <v>4024</v>
      </c>
      <c r="C75" s="4" t="s">
        <v>3954</v>
      </c>
      <c r="D75" s="4" t="s">
        <v>1020</v>
      </c>
      <c r="E75">
        <v>55</v>
      </c>
      <c r="F75">
        <v>4</v>
      </c>
      <c r="G75">
        <v>7.2727272727272696E-2</v>
      </c>
      <c r="H75" t="s">
        <v>3957</v>
      </c>
    </row>
    <row r="76" spans="1:8" x14ac:dyDescent="0.25">
      <c r="A76" s="4" t="s">
        <v>4036</v>
      </c>
      <c r="B76" s="4" t="s">
        <v>4024</v>
      </c>
      <c r="C76" s="4" t="s">
        <v>3954</v>
      </c>
      <c r="D76" s="4" t="s">
        <v>1020</v>
      </c>
      <c r="E76">
        <v>55</v>
      </c>
      <c r="F76">
        <v>4</v>
      </c>
      <c r="G76">
        <v>7.2727272727272696E-2</v>
      </c>
      <c r="H76" t="s">
        <v>3957</v>
      </c>
    </row>
    <row r="77" spans="1:8" x14ac:dyDescent="0.25">
      <c r="A77" s="4" t="s">
        <v>4043</v>
      </c>
      <c r="B77" s="4" t="s">
        <v>4024</v>
      </c>
      <c r="C77" s="4" t="s">
        <v>3954</v>
      </c>
      <c r="D77" s="4" t="s">
        <v>1020</v>
      </c>
      <c r="E77">
        <v>55</v>
      </c>
      <c r="F77">
        <v>4</v>
      </c>
      <c r="G77">
        <v>7.2727272727272696E-2</v>
      </c>
      <c r="H77" t="s">
        <v>3957</v>
      </c>
    </row>
    <row r="78" spans="1:8" x14ac:dyDescent="0.25">
      <c r="A78" s="4" t="s">
        <v>4042</v>
      </c>
      <c r="B78" s="4" t="s">
        <v>4024</v>
      </c>
      <c r="C78" s="4" t="s">
        <v>3954</v>
      </c>
      <c r="D78" s="4" t="s">
        <v>1020</v>
      </c>
      <c r="E78">
        <v>55</v>
      </c>
      <c r="F78">
        <v>4</v>
      </c>
      <c r="G78">
        <v>7.2727272727272696E-2</v>
      </c>
      <c r="H78" t="s">
        <v>3957</v>
      </c>
    </row>
    <row r="79" spans="1:8" x14ac:dyDescent="0.25">
      <c r="A79" s="4" t="s">
        <v>4045</v>
      </c>
      <c r="B79" s="4" t="s">
        <v>4044</v>
      </c>
      <c r="C79" s="4" t="s">
        <v>3954</v>
      </c>
      <c r="D79" s="4" t="s">
        <v>1020</v>
      </c>
      <c r="E79">
        <v>88</v>
      </c>
      <c r="F79">
        <v>5</v>
      </c>
      <c r="G79">
        <v>5.6818181818181802E-2</v>
      </c>
      <c r="H79" t="s">
        <v>3957</v>
      </c>
    </row>
    <row r="80" spans="1:8" x14ac:dyDescent="0.25">
      <c r="A80" s="4" t="s">
        <v>1704</v>
      </c>
      <c r="B80" s="4" t="s">
        <v>4046</v>
      </c>
      <c r="C80" s="4" t="s">
        <v>3954</v>
      </c>
      <c r="D80" s="4" t="s">
        <v>1020</v>
      </c>
      <c r="E80">
        <v>88</v>
      </c>
      <c r="F80">
        <v>5</v>
      </c>
      <c r="G80">
        <v>5.6818181818181802E-2</v>
      </c>
      <c r="H80" t="s">
        <v>3957</v>
      </c>
    </row>
    <row r="81" spans="1:8" x14ac:dyDescent="0.25">
      <c r="A81" s="4" t="s">
        <v>4051</v>
      </c>
      <c r="B81" s="4" t="s">
        <v>4047</v>
      </c>
      <c r="C81" s="4" t="s">
        <v>3954</v>
      </c>
      <c r="D81" s="4" t="s">
        <v>1020</v>
      </c>
      <c r="E81">
        <v>23</v>
      </c>
      <c r="F81">
        <v>1</v>
      </c>
      <c r="G81">
        <v>4.3478260869565202E-2</v>
      </c>
      <c r="H81" t="s">
        <v>3645</v>
      </c>
    </row>
    <row r="82" spans="1:8" x14ac:dyDescent="0.25">
      <c r="A82" s="4" t="s">
        <v>4049</v>
      </c>
      <c r="B82" s="4" t="s">
        <v>4047</v>
      </c>
      <c r="C82" s="4" t="s">
        <v>3954</v>
      </c>
      <c r="D82" s="4" t="s">
        <v>1020</v>
      </c>
      <c r="E82">
        <v>23</v>
      </c>
      <c r="F82">
        <v>1</v>
      </c>
      <c r="G82">
        <v>4.3478260869565202E-2</v>
      </c>
      <c r="H82" t="s">
        <v>3645</v>
      </c>
    </row>
    <row r="83" spans="1:8" x14ac:dyDescent="0.25">
      <c r="A83" s="4" t="s">
        <v>4054</v>
      </c>
      <c r="B83" s="4" t="s">
        <v>4047</v>
      </c>
      <c r="C83" s="4" t="s">
        <v>3954</v>
      </c>
      <c r="D83" s="4" t="s">
        <v>1020</v>
      </c>
      <c r="E83">
        <v>23</v>
      </c>
      <c r="F83">
        <v>1</v>
      </c>
      <c r="G83">
        <v>4.3478260869565202E-2</v>
      </c>
      <c r="H83" t="s">
        <v>3645</v>
      </c>
    </row>
    <row r="84" spans="1:8" x14ac:dyDescent="0.25">
      <c r="A84" s="4" t="s">
        <v>4053</v>
      </c>
      <c r="B84" s="4" t="s">
        <v>4047</v>
      </c>
      <c r="C84" s="4" t="s">
        <v>3954</v>
      </c>
      <c r="D84" s="4" t="s">
        <v>1020</v>
      </c>
      <c r="E84">
        <v>23</v>
      </c>
      <c r="F84">
        <v>1</v>
      </c>
      <c r="G84">
        <v>4.3478260869565202E-2</v>
      </c>
      <c r="H84" t="s">
        <v>3645</v>
      </c>
    </row>
    <row r="85" spans="1:8" x14ac:dyDescent="0.25">
      <c r="A85" s="4" t="s">
        <v>4050</v>
      </c>
      <c r="B85" s="4" t="s">
        <v>4047</v>
      </c>
      <c r="C85" s="4" t="s">
        <v>3954</v>
      </c>
      <c r="D85" s="4" t="s">
        <v>1020</v>
      </c>
      <c r="E85">
        <v>23</v>
      </c>
      <c r="F85">
        <v>1</v>
      </c>
      <c r="G85">
        <v>4.3478260869565202E-2</v>
      </c>
      <c r="H85" t="s">
        <v>3645</v>
      </c>
    </row>
    <row r="86" spans="1:8" x14ac:dyDescent="0.25">
      <c r="A86" s="4" t="s">
        <v>4052</v>
      </c>
      <c r="B86" s="4" t="s">
        <v>4047</v>
      </c>
      <c r="C86" s="4" t="s">
        <v>3954</v>
      </c>
      <c r="D86" s="4" t="s">
        <v>1020</v>
      </c>
      <c r="E86">
        <v>23</v>
      </c>
      <c r="F86">
        <v>1</v>
      </c>
      <c r="G86">
        <v>4.3478260869565202E-2</v>
      </c>
      <c r="H86" t="s">
        <v>3645</v>
      </c>
    </row>
    <row r="87" spans="1:8" x14ac:dyDescent="0.25">
      <c r="A87" s="4" t="s">
        <v>4048</v>
      </c>
      <c r="B87" s="4" t="s">
        <v>4047</v>
      </c>
      <c r="C87" s="4" t="s">
        <v>3954</v>
      </c>
      <c r="D87" s="4" t="s">
        <v>1020</v>
      </c>
      <c r="E87">
        <v>23</v>
      </c>
      <c r="F87">
        <v>1</v>
      </c>
      <c r="G87">
        <v>4.3478260869565202E-2</v>
      </c>
      <c r="H87" t="s">
        <v>3645</v>
      </c>
    </row>
    <row r="88" spans="1:8" x14ac:dyDescent="0.25">
      <c r="A88" s="4" t="s">
        <v>4059</v>
      </c>
      <c r="B88" s="4" t="s">
        <v>4055</v>
      </c>
      <c r="C88" s="4" t="s">
        <v>3954</v>
      </c>
      <c r="D88" s="4" t="s">
        <v>1020</v>
      </c>
      <c r="E88">
        <v>23</v>
      </c>
      <c r="F88">
        <v>1</v>
      </c>
      <c r="G88">
        <v>4.3478260869565202E-2</v>
      </c>
      <c r="H88" t="s">
        <v>3645</v>
      </c>
    </row>
    <row r="89" spans="1:8" x14ac:dyDescent="0.25">
      <c r="A89" s="4" t="s">
        <v>4056</v>
      </c>
      <c r="B89" s="4" t="s">
        <v>4055</v>
      </c>
      <c r="C89" s="4" t="s">
        <v>3954</v>
      </c>
      <c r="D89" s="4" t="s">
        <v>1020</v>
      </c>
      <c r="E89">
        <v>23</v>
      </c>
      <c r="F89">
        <v>1</v>
      </c>
      <c r="G89">
        <v>4.3478260869565202E-2</v>
      </c>
      <c r="H89" t="s">
        <v>3645</v>
      </c>
    </row>
    <row r="90" spans="1:8" x14ac:dyDescent="0.25">
      <c r="A90" s="4" t="s">
        <v>4067</v>
      </c>
      <c r="B90" s="4" t="s">
        <v>4055</v>
      </c>
      <c r="C90" s="4" t="s">
        <v>3954</v>
      </c>
      <c r="D90" s="4" t="s">
        <v>1020</v>
      </c>
      <c r="E90">
        <v>23</v>
      </c>
      <c r="F90">
        <v>1</v>
      </c>
      <c r="G90">
        <v>4.3478260869565202E-2</v>
      </c>
      <c r="H90" t="s">
        <v>3645</v>
      </c>
    </row>
    <row r="91" spans="1:8" x14ac:dyDescent="0.25">
      <c r="A91" s="4" t="s">
        <v>4064</v>
      </c>
      <c r="B91" s="4" t="s">
        <v>4055</v>
      </c>
      <c r="C91" s="4" t="s">
        <v>3954</v>
      </c>
      <c r="D91" s="4" t="s">
        <v>1020</v>
      </c>
      <c r="E91">
        <v>23</v>
      </c>
      <c r="F91">
        <v>1</v>
      </c>
      <c r="G91">
        <v>4.3478260869565202E-2</v>
      </c>
      <c r="H91" t="s">
        <v>3645</v>
      </c>
    </row>
    <row r="92" spans="1:8" x14ac:dyDescent="0.25">
      <c r="A92" s="4" t="s">
        <v>4062</v>
      </c>
      <c r="B92" s="4" t="s">
        <v>4055</v>
      </c>
      <c r="C92" s="4" t="s">
        <v>3954</v>
      </c>
      <c r="D92" s="4" t="s">
        <v>1020</v>
      </c>
      <c r="E92">
        <v>23</v>
      </c>
      <c r="F92">
        <v>1</v>
      </c>
      <c r="G92">
        <v>4.3478260869565202E-2</v>
      </c>
      <c r="H92" t="s">
        <v>3645</v>
      </c>
    </row>
    <row r="93" spans="1:8" x14ac:dyDescent="0.25">
      <c r="A93" s="4" t="s">
        <v>4058</v>
      </c>
      <c r="B93" s="4" t="s">
        <v>4055</v>
      </c>
      <c r="C93" s="4" t="s">
        <v>3954</v>
      </c>
      <c r="D93" s="4" t="s">
        <v>1020</v>
      </c>
      <c r="E93">
        <v>23</v>
      </c>
      <c r="F93">
        <v>1</v>
      </c>
      <c r="G93">
        <v>4.3478260869565202E-2</v>
      </c>
      <c r="H93" t="s">
        <v>3645</v>
      </c>
    </row>
    <row r="94" spans="1:8" x14ac:dyDescent="0.25">
      <c r="A94" s="4" t="s">
        <v>4057</v>
      </c>
      <c r="B94" s="4" t="s">
        <v>4055</v>
      </c>
      <c r="C94" s="4" t="s">
        <v>3954</v>
      </c>
      <c r="D94" s="4" t="s">
        <v>1020</v>
      </c>
      <c r="E94">
        <v>23</v>
      </c>
      <c r="F94">
        <v>1</v>
      </c>
      <c r="G94">
        <v>4.3478260869565202E-2</v>
      </c>
      <c r="H94" t="s">
        <v>3645</v>
      </c>
    </row>
    <row r="95" spans="1:8" x14ac:dyDescent="0.25">
      <c r="A95" s="4" t="s">
        <v>4060</v>
      </c>
      <c r="B95" s="4" t="s">
        <v>4055</v>
      </c>
      <c r="C95" s="4" t="s">
        <v>3954</v>
      </c>
      <c r="D95" s="4" t="s">
        <v>1020</v>
      </c>
      <c r="E95">
        <v>23</v>
      </c>
      <c r="F95">
        <v>1</v>
      </c>
      <c r="G95">
        <v>4.3478260869565202E-2</v>
      </c>
      <c r="H95" t="s">
        <v>3645</v>
      </c>
    </row>
    <row r="96" spans="1:8" x14ac:dyDescent="0.25">
      <c r="A96" s="4" t="s">
        <v>4069</v>
      </c>
      <c r="B96" s="4" t="s">
        <v>4055</v>
      </c>
      <c r="C96" s="4" t="s">
        <v>3954</v>
      </c>
      <c r="D96" s="4" t="s">
        <v>1020</v>
      </c>
      <c r="E96">
        <v>23</v>
      </c>
      <c r="F96">
        <v>1</v>
      </c>
      <c r="G96">
        <v>4.3478260869565202E-2</v>
      </c>
      <c r="H96" t="s">
        <v>3645</v>
      </c>
    </row>
    <row r="97" spans="1:8" x14ac:dyDescent="0.25">
      <c r="A97" s="4" t="s">
        <v>4063</v>
      </c>
      <c r="B97" s="4" t="s">
        <v>4055</v>
      </c>
      <c r="C97" s="4" t="s">
        <v>3954</v>
      </c>
      <c r="D97" s="4" t="s">
        <v>1020</v>
      </c>
      <c r="E97">
        <v>23</v>
      </c>
      <c r="F97">
        <v>1</v>
      </c>
      <c r="G97">
        <v>4.3478260869565202E-2</v>
      </c>
      <c r="H97" t="s">
        <v>3645</v>
      </c>
    </row>
    <row r="98" spans="1:8" x14ac:dyDescent="0.25">
      <c r="A98" s="4" t="s">
        <v>4061</v>
      </c>
      <c r="B98" s="4" t="s">
        <v>4055</v>
      </c>
      <c r="C98" s="4" t="s">
        <v>3954</v>
      </c>
      <c r="D98" s="4" t="s">
        <v>1020</v>
      </c>
      <c r="E98">
        <v>23</v>
      </c>
      <c r="F98">
        <v>1</v>
      </c>
      <c r="G98">
        <v>4.3478260869565202E-2</v>
      </c>
      <c r="H98" t="s">
        <v>3645</v>
      </c>
    </row>
    <row r="99" spans="1:8" x14ac:dyDescent="0.25">
      <c r="A99" s="4" t="s">
        <v>4065</v>
      </c>
      <c r="B99" s="4" t="s">
        <v>4055</v>
      </c>
      <c r="C99" s="4" t="s">
        <v>3954</v>
      </c>
      <c r="D99" s="4" t="s">
        <v>1020</v>
      </c>
      <c r="E99">
        <v>23</v>
      </c>
      <c r="F99">
        <v>1</v>
      </c>
      <c r="G99">
        <v>4.3478260869565202E-2</v>
      </c>
      <c r="H99" t="s">
        <v>3645</v>
      </c>
    </row>
    <row r="100" spans="1:8" x14ac:dyDescent="0.25">
      <c r="A100" s="4" t="s">
        <v>4068</v>
      </c>
      <c r="B100" s="4" t="s">
        <v>4055</v>
      </c>
      <c r="C100" s="4" t="s">
        <v>3954</v>
      </c>
      <c r="D100" s="4" t="s">
        <v>1020</v>
      </c>
      <c r="E100">
        <v>23</v>
      </c>
      <c r="F100">
        <v>1</v>
      </c>
      <c r="G100">
        <v>4.3478260869565202E-2</v>
      </c>
      <c r="H100" t="s">
        <v>3645</v>
      </c>
    </row>
    <row r="101" spans="1:8" x14ac:dyDescent="0.25">
      <c r="A101" s="4" t="s">
        <v>4066</v>
      </c>
      <c r="B101" s="4" t="s">
        <v>4055</v>
      </c>
      <c r="C101" s="4" t="s">
        <v>3954</v>
      </c>
      <c r="D101" s="4" t="s">
        <v>1020</v>
      </c>
      <c r="E101">
        <v>23</v>
      </c>
      <c r="F101">
        <v>1</v>
      </c>
      <c r="G101">
        <v>4.3478260869565202E-2</v>
      </c>
      <c r="H101" t="s">
        <v>3645</v>
      </c>
    </row>
    <row r="102" spans="1:8" x14ac:dyDescent="0.25">
      <c r="A102" s="4" t="s">
        <v>4070</v>
      </c>
      <c r="B102" s="4" t="s">
        <v>4055</v>
      </c>
      <c r="C102" s="4" t="s">
        <v>3954</v>
      </c>
      <c r="D102" s="4" t="s">
        <v>1020</v>
      </c>
      <c r="E102">
        <v>23</v>
      </c>
      <c r="F102">
        <v>1</v>
      </c>
      <c r="G102">
        <v>4.3478260869565202E-2</v>
      </c>
      <c r="H102" t="s">
        <v>3645</v>
      </c>
    </row>
    <row r="103" spans="1:8" x14ac:dyDescent="0.25">
      <c r="A103" s="4" t="s">
        <v>4071</v>
      </c>
      <c r="B103" s="4" t="s">
        <v>4055</v>
      </c>
      <c r="C103" s="4" t="s">
        <v>3954</v>
      </c>
      <c r="D103" s="4" t="s">
        <v>1020</v>
      </c>
      <c r="E103">
        <v>23</v>
      </c>
      <c r="F103">
        <v>1</v>
      </c>
      <c r="G103">
        <v>4.3478260869565202E-2</v>
      </c>
      <c r="H103" t="s">
        <v>3645</v>
      </c>
    </row>
    <row r="104" spans="1:8" x14ac:dyDescent="0.25">
      <c r="A104" s="4" t="s">
        <v>4072</v>
      </c>
      <c r="B104" s="4" t="s">
        <v>4055</v>
      </c>
      <c r="C104" s="4" t="s">
        <v>3954</v>
      </c>
      <c r="D104" s="4" t="s">
        <v>1020</v>
      </c>
      <c r="E104">
        <v>23</v>
      </c>
      <c r="F104">
        <v>1</v>
      </c>
      <c r="G104">
        <v>4.3478260869565202E-2</v>
      </c>
      <c r="H104" t="s">
        <v>3645</v>
      </c>
    </row>
    <row r="105" spans="1:8" x14ac:dyDescent="0.25">
      <c r="A105" s="4" t="s">
        <v>4073</v>
      </c>
      <c r="B105" s="4" t="s">
        <v>4055</v>
      </c>
      <c r="C105" s="4" t="s">
        <v>3954</v>
      </c>
      <c r="D105" s="4" t="s">
        <v>1020</v>
      </c>
      <c r="E105">
        <v>23</v>
      </c>
      <c r="F105">
        <v>1</v>
      </c>
      <c r="G105">
        <v>4.3478260869565202E-2</v>
      </c>
      <c r="H105" t="s">
        <v>3645</v>
      </c>
    </row>
    <row r="106" spans="1:8" x14ac:dyDescent="0.25">
      <c r="A106" s="4" t="s">
        <v>4074</v>
      </c>
      <c r="B106" s="4" t="s">
        <v>4055</v>
      </c>
      <c r="C106" s="4" t="s">
        <v>3954</v>
      </c>
      <c r="D106" s="4" t="s">
        <v>1020</v>
      </c>
      <c r="E106">
        <v>23</v>
      </c>
      <c r="F106">
        <v>1</v>
      </c>
      <c r="G106">
        <v>4.3478260869565202E-2</v>
      </c>
      <c r="H106" t="s">
        <v>3645</v>
      </c>
    </row>
    <row r="107" spans="1:8" x14ac:dyDescent="0.25">
      <c r="A107" s="4" t="s">
        <v>4075</v>
      </c>
      <c r="B107" s="4" t="s">
        <v>4055</v>
      </c>
      <c r="C107" s="4" t="s">
        <v>3954</v>
      </c>
      <c r="D107" s="4" t="s">
        <v>1020</v>
      </c>
      <c r="E107">
        <v>23</v>
      </c>
      <c r="F107">
        <v>1</v>
      </c>
      <c r="G107">
        <v>4.3478260869565202E-2</v>
      </c>
      <c r="H107" t="s">
        <v>3645</v>
      </c>
    </row>
    <row r="108" spans="1:8" x14ac:dyDescent="0.25">
      <c r="A108" s="4" t="s">
        <v>4076</v>
      </c>
      <c r="B108" s="4" t="s">
        <v>4055</v>
      </c>
      <c r="C108" s="4" t="s">
        <v>3954</v>
      </c>
      <c r="D108" s="4" t="s">
        <v>1020</v>
      </c>
      <c r="E108">
        <v>23</v>
      </c>
      <c r="F108">
        <v>1</v>
      </c>
      <c r="G108">
        <v>4.3478260869565202E-2</v>
      </c>
      <c r="H108" t="s">
        <v>3645</v>
      </c>
    </row>
    <row r="109" spans="1:8" x14ac:dyDescent="0.25">
      <c r="A109" s="4" t="s">
        <v>4077</v>
      </c>
      <c r="B109" s="4" t="s">
        <v>4055</v>
      </c>
      <c r="C109" s="4" t="s">
        <v>3954</v>
      </c>
      <c r="D109" s="4" t="s">
        <v>1020</v>
      </c>
      <c r="E109">
        <v>23</v>
      </c>
      <c r="F109">
        <v>1</v>
      </c>
      <c r="G109">
        <v>4.3478260869565202E-2</v>
      </c>
      <c r="H109" t="s">
        <v>3645</v>
      </c>
    </row>
    <row r="110" spans="1:8" x14ac:dyDescent="0.25">
      <c r="A110" s="4" t="s">
        <v>4078</v>
      </c>
      <c r="B110" s="4" t="s">
        <v>4055</v>
      </c>
      <c r="C110" s="4" t="s">
        <v>3954</v>
      </c>
      <c r="D110" s="4" t="s">
        <v>1020</v>
      </c>
      <c r="E110">
        <v>23</v>
      </c>
      <c r="F110">
        <v>1</v>
      </c>
      <c r="G110">
        <v>4.3478260869565202E-2</v>
      </c>
      <c r="H110" t="s">
        <v>3645</v>
      </c>
    </row>
    <row r="111" spans="1:8" x14ac:dyDescent="0.25">
      <c r="A111" s="4" t="s">
        <v>4079</v>
      </c>
      <c r="B111" s="4" t="s">
        <v>4055</v>
      </c>
      <c r="C111" s="4" t="s">
        <v>3954</v>
      </c>
      <c r="D111" s="4" t="s">
        <v>1020</v>
      </c>
      <c r="E111">
        <v>23</v>
      </c>
      <c r="F111">
        <v>1</v>
      </c>
      <c r="G111">
        <v>4.3478260869565202E-2</v>
      </c>
      <c r="H111" t="s">
        <v>3645</v>
      </c>
    </row>
    <row r="112" spans="1:8" x14ac:dyDescent="0.25">
      <c r="A112" s="4" t="s">
        <v>4080</v>
      </c>
      <c r="B112" s="4" t="s">
        <v>4055</v>
      </c>
      <c r="C112" s="4" t="s">
        <v>3954</v>
      </c>
      <c r="D112" s="4" t="s">
        <v>1020</v>
      </c>
      <c r="E112">
        <v>23</v>
      </c>
      <c r="F112">
        <v>1</v>
      </c>
      <c r="G112">
        <v>4.3478260869565202E-2</v>
      </c>
      <c r="H112" t="s">
        <v>3645</v>
      </c>
    </row>
    <row r="113" spans="1:8" x14ac:dyDescent="0.25">
      <c r="A113" s="4" t="s">
        <v>4081</v>
      </c>
      <c r="B113" s="4" t="s">
        <v>4055</v>
      </c>
      <c r="C113" s="4" t="s">
        <v>3954</v>
      </c>
      <c r="D113" s="4" t="s">
        <v>1020</v>
      </c>
      <c r="E113">
        <v>23</v>
      </c>
      <c r="F113">
        <v>1</v>
      </c>
      <c r="G113">
        <v>4.3478260869565202E-2</v>
      </c>
      <c r="H113" t="s">
        <v>3645</v>
      </c>
    </row>
    <row r="114" spans="1:8" x14ac:dyDescent="0.25">
      <c r="A114" s="4" t="s">
        <v>4082</v>
      </c>
      <c r="B114" s="4" t="s">
        <v>4055</v>
      </c>
      <c r="C114" s="4" t="s">
        <v>3954</v>
      </c>
      <c r="D114" s="4" t="s">
        <v>1020</v>
      </c>
      <c r="E114">
        <v>23</v>
      </c>
      <c r="F114">
        <v>1</v>
      </c>
      <c r="G114">
        <v>4.3478260869565202E-2</v>
      </c>
      <c r="H114" t="s">
        <v>3645</v>
      </c>
    </row>
    <row r="115" spans="1:8" x14ac:dyDescent="0.25">
      <c r="A115" s="4" t="s">
        <v>4083</v>
      </c>
      <c r="B115" s="4" t="s">
        <v>4055</v>
      </c>
      <c r="C115" s="4" t="s">
        <v>3954</v>
      </c>
      <c r="D115" s="4" t="s">
        <v>1020</v>
      </c>
      <c r="E115">
        <v>23</v>
      </c>
      <c r="F115">
        <v>1</v>
      </c>
      <c r="G115">
        <v>4.3478260869565202E-2</v>
      </c>
      <c r="H115" t="s">
        <v>3645</v>
      </c>
    </row>
    <row r="116" spans="1:8" x14ac:dyDescent="0.25">
      <c r="A116" s="4" t="s">
        <v>4084</v>
      </c>
      <c r="B116" s="4" t="s">
        <v>4055</v>
      </c>
      <c r="C116" s="4" t="s">
        <v>3954</v>
      </c>
      <c r="D116" s="4" t="s">
        <v>1020</v>
      </c>
      <c r="E116">
        <v>23</v>
      </c>
      <c r="F116">
        <v>1</v>
      </c>
      <c r="G116">
        <v>4.3478260869565202E-2</v>
      </c>
      <c r="H116" t="s">
        <v>3645</v>
      </c>
    </row>
    <row r="117" spans="1:8" x14ac:dyDescent="0.25">
      <c r="A117" s="4" t="s">
        <v>4085</v>
      </c>
      <c r="B117" s="4" t="s">
        <v>4055</v>
      </c>
      <c r="C117" s="4" t="s">
        <v>3954</v>
      </c>
      <c r="D117" s="4" t="s">
        <v>1020</v>
      </c>
      <c r="E117">
        <v>23</v>
      </c>
      <c r="F117">
        <v>1</v>
      </c>
      <c r="G117">
        <v>4.3478260869565202E-2</v>
      </c>
      <c r="H117" t="s">
        <v>3645</v>
      </c>
    </row>
    <row r="118" spans="1:8" x14ac:dyDescent="0.25">
      <c r="A118" s="4" t="s">
        <v>4086</v>
      </c>
      <c r="B118" s="4" t="s">
        <v>4055</v>
      </c>
      <c r="C118" s="4" t="s">
        <v>3954</v>
      </c>
      <c r="D118" s="4" t="s">
        <v>1020</v>
      </c>
      <c r="E118">
        <v>23</v>
      </c>
      <c r="F118">
        <v>1</v>
      </c>
      <c r="G118">
        <v>4.3478260869565202E-2</v>
      </c>
      <c r="H118" t="s">
        <v>3645</v>
      </c>
    </row>
    <row r="119" spans="1:8" x14ac:dyDescent="0.25">
      <c r="A119" s="4" t="s">
        <v>4087</v>
      </c>
      <c r="B119" s="4" t="s">
        <v>4055</v>
      </c>
      <c r="C119" s="4" t="s">
        <v>3954</v>
      </c>
      <c r="D119" s="4" t="s">
        <v>1020</v>
      </c>
      <c r="E119">
        <v>23</v>
      </c>
      <c r="F119">
        <v>1</v>
      </c>
      <c r="G119">
        <v>4.3478260869565202E-2</v>
      </c>
      <c r="H119" t="s">
        <v>3645</v>
      </c>
    </row>
    <row r="120" spans="1:8" x14ac:dyDescent="0.25">
      <c r="A120" s="4" t="s">
        <v>4088</v>
      </c>
      <c r="B120" s="4" t="s">
        <v>4055</v>
      </c>
      <c r="C120" s="4" t="s">
        <v>3954</v>
      </c>
      <c r="D120" s="4" t="s">
        <v>1020</v>
      </c>
      <c r="E120">
        <v>23</v>
      </c>
      <c r="F120">
        <v>1</v>
      </c>
      <c r="G120">
        <v>4.3478260869565202E-2</v>
      </c>
      <c r="H120" t="s">
        <v>3645</v>
      </c>
    </row>
    <row r="121" spans="1:8" x14ac:dyDescent="0.25">
      <c r="A121" s="4" t="s">
        <v>4089</v>
      </c>
      <c r="B121" s="4" t="s">
        <v>4055</v>
      </c>
      <c r="C121" s="4" t="s">
        <v>3954</v>
      </c>
      <c r="D121" s="4" t="s">
        <v>1020</v>
      </c>
      <c r="E121">
        <v>23</v>
      </c>
      <c r="F121">
        <v>1</v>
      </c>
      <c r="G121">
        <v>4.3478260869565202E-2</v>
      </c>
      <c r="H121" t="s">
        <v>3645</v>
      </c>
    </row>
    <row r="122" spans="1:8" x14ac:dyDescent="0.25">
      <c r="A122" s="4" t="s">
        <v>4090</v>
      </c>
      <c r="B122" s="4" t="s">
        <v>4055</v>
      </c>
      <c r="C122" s="4" t="s">
        <v>3954</v>
      </c>
      <c r="D122" s="4" t="s">
        <v>1020</v>
      </c>
      <c r="E122">
        <v>23</v>
      </c>
      <c r="F122">
        <v>1</v>
      </c>
      <c r="G122">
        <v>4.3478260869565202E-2</v>
      </c>
      <c r="H122" t="s">
        <v>3645</v>
      </c>
    </row>
    <row r="123" spans="1:8" x14ac:dyDescent="0.25">
      <c r="A123" s="4" t="s">
        <v>4091</v>
      </c>
      <c r="B123" s="4" t="s">
        <v>4055</v>
      </c>
      <c r="C123" s="4" t="s">
        <v>3954</v>
      </c>
      <c r="D123" s="4" t="s">
        <v>1020</v>
      </c>
      <c r="E123">
        <v>23</v>
      </c>
      <c r="F123">
        <v>1</v>
      </c>
      <c r="G123">
        <v>4.3478260869565202E-2</v>
      </c>
      <c r="H123" t="s">
        <v>3645</v>
      </c>
    </row>
    <row r="124" spans="1:8" x14ac:dyDescent="0.25">
      <c r="A124" s="4" t="s">
        <v>4092</v>
      </c>
      <c r="B124" s="4" t="s">
        <v>4055</v>
      </c>
      <c r="C124" s="4" t="s">
        <v>3954</v>
      </c>
      <c r="D124" s="4" t="s">
        <v>1020</v>
      </c>
      <c r="E124">
        <v>23</v>
      </c>
      <c r="F124">
        <v>1</v>
      </c>
      <c r="G124">
        <v>4.3478260869565202E-2</v>
      </c>
      <c r="H124" t="s">
        <v>3645</v>
      </c>
    </row>
    <row r="125" spans="1:8" x14ac:dyDescent="0.25">
      <c r="A125" s="4" t="s">
        <v>4093</v>
      </c>
      <c r="B125" s="4" t="s">
        <v>4055</v>
      </c>
      <c r="C125" s="4" t="s">
        <v>3954</v>
      </c>
      <c r="D125" s="4" t="s">
        <v>1020</v>
      </c>
      <c r="E125">
        <v>23</v>
      </c>
      <c r="F125">
        <v>1</v>
      </c>
      <c r="G125">
        <v>4.3478260869565202E-2</v>
      </c>
      <c r="H125" t="s">
        <v>3645</v>
      </c>
    </row>
    <row r="126" spans="1:8" x14ac:dyDescent="0.25">
      <c r="A126" s="4" t="s">
        <v>4094</v>
      </c>
      <c r="B126" s="4" t="s">
        <v>4055</v>
      </c>
      <c r="C126" s="4" t="s">
        <v>3954</v>
      </c>
      <c r="D126" s="4" t="s">
        <v>1020</v>
      </c>
      <c r="E126">
        <v>23</v>
      </c>
      <c r="F126">
        <v>1</v>
      </c>
      <c r="G126">
        <v>4.3478260869565202E-2</v>
      </c>
      <c r="H126" t="s">
        <v>3645</v>
      </c>
    </row>
    <row r="127" spans="1:8" x14ac:dyDescent="0.25">
      <c r="A127" s="4" t="s">
        <v>4095</v>
      </c>
      <c r="B127" s="4" t="s">
        <v>4055</v>
      </c>
      <c r="C127" s="4" t="s">
        <v>3954</v>
      </c>
      <c r="D127" s="4" t="s">
        <v>1020</v>
      </c>
      <c r="E127">
        <v>23</v>
      </c>
      <c r="F127">
        <v>1</v>
      </c>
      <c r="G127">
        <v>4.3478260869565202E-2</v>
      </c>
      <c r="H127" t="s">
        <v>3645</v>
      </c>
    </row>
    <row r="128" spans="1:8" x14ac:dyDescent="0.25">
      <c r="A128" s="4" t="s">
        <v>4096</v>
      </c>
      <c r="B128" s="4" t="s">
        <v>4055</v>
      </c>
      <c r="C128" s="4" t="s">
        <v>3954</v>
      </c>
      <c r="D128" s="4" t="s">
        <v>1020</v>
      </c>
      <c r="E128">
        <v>23</v>
      </c>
      <c r="F128">
        <v>1</v>
      </c>
      <c r="G128">
        <v>4.3478260869565202E-2</v>
      </c>
      <c r="H128" t="s">
        <v>3645</v>
      </c>
    </row>
    <row r="129" spans="1:8" x14ac:dyDescent="0.25">
      <c r="A129" s="4" t="s">
        <v>4097</v>
      </c>
      <c r="B129" s="4" t="s">
        <v>4055</v>
      </c>
      <c r="C129" s="4" t="s">
        <v>3954</v>
      </c>
      <c r="D129" s="4" t="s">
        <v>1020</v>
      </c>
      <c r="E129">
        <v>23</v>
      </c>
      <c r="F129">
        <v>1</v>
      </c>
      <c r="G129">
        <v>4.3478260869565202E-2</v>
      </c>
      <c r="H129" t="s">
        <v>3645</v>
      </c>
    </row>
    <row r="130" spans="1:8" x14ac:dyDescent="0.25">
      <c r="A130" s="4" t="s">
        <v>4102</v>
      </c>
      <c r="B130" s="4" t="s">
        <v>4055</v>
      </c>
      <c r="C130" s="4" t="s">
        <v>3954</v>
      </c>
      <c r="D130" s="4" t="s">
        <v>1020</v>
      </c>
      <c r="E130">
        <v>23</v>
      </c>
      <c r="F130">
        <v>1</v>
      </c>
      <c r="G130">
        <v>4.3478260869565202E-2</v>
      </c>
      <c r="H130" t="s">
        <v>3645</v>
      </c>
    </row>
    <row r="131" spans="1:8" x14ac:dyDescent="0.25">
      <c r="A131" s="4" t="s">
        <v>4099</v>
      </c>
      <c r="B131" s="4" t="s">
        <v>4055</v>
      </c>
      <c r="C131" s="4" t="s">
        <v>3954</v>
      </c>
      <c r="D131" s="4" t="s">
        <v>1020</v>
      </c>
      <c r="E131">
        <v>23</v>
      </c>
      <c r="F131">
        <v>1</v>
      </c>
      <c r="G131">
        <v>4.3478260869565202E-2</v>
      </c>
      <c r="H131" t="s">
        <v>3645</v>
      </c>
    </row>
    <row r="132" spans="1:8" x14ac:dyDescent="0.25">
      <c r="A132" s="4" t="s">
        <v>4103</v>
      </c>
      <c r="B132" s="4" t="s">
        <v>4055</v>
      </c>
      <c r="C132" s="4" t="s">
        <v>3954</v>
      </c>
      <c r="D132" s="4" t="s">
        <v>1020</v>
      </c>
      <c r="E132">
        <v>23</v>
      </c>
      <c r="F132">
        <v>1</v>
      </c>
      <c r="G132">
        <v>4.3478260869565202E-2</v>
      </c>
      <c r="H132" t="s">
        <v>3645</v>
      </c>
    </row>
    <row r="133" spans="1:8" x14ac:dyDescent="0.25">
      <c r="A133" s="4" t="s">
        <v>4100</v>
      </c>
      <c r="B133" s="4" t="s">
        <v>4055</v>
      </c>
      <c r="C133" s="4" t="s">
        <v>3954</v>
      </c>
      <c r="D133" s="4" t="s">
        <v>1020</v>
      </c>
      <c r="E133">
        <v>23</v>
      </c>
      <c r="F133">
        <v>1</v>
      </c>
      <c r="G133">
        <v>4.3478260869565202E-2</v>
      </c>
      <c r="H133" t="s">
        <v>3645</v>
      </c>
    </row>
    <row r="134" spans="1:8" x14ac:dyDescent="0.25">
      <c r="A134" s="4" t="s">
        <v>4101</v>
      </c>
      <c r="B134" s="4" t="s">
        <v>4055</v>
      </c>
      <c r="C134" s="4" t="s">
        <v>3954</v>
      </c>
      <c r="D134" s="4" t="s">
        <v>1020</v>
      </c>
      <c r="E134">
        <v>23</v>
      </c>
      <c r="F134">
        <v>1</v>
      </c>
      <c r="G134">
        <v>4.3478260869565202E-2</v>
      </c>
      <c r="H134" t="s">
        <v>3645</v>
      </c>
    </row>
    <row r="135" spans="1:8" x14ac:dyDescent="0.25">
      <c r="A135" s="4" t="s">
        <v>4098</v>
      </c>
      <c r="B135" s="4" t="s">
        <v>4055</v>
      </c>
      <c r="C135" s="4" t="s">
        <v>3954</v>
      </c>
      <c r="D135" s="4" t="s">
        <v>1020</v>
      </c>
      <c r="E135">
        <v>23</v>
      </c>
      <c r="F135">
        <v>1</v>
      </c>
      <c r="G135">
        <v>4.3478260869565202E-2</v>
      </c>
      <c r="H135" t="s">
        <v>3645</v>
      </c>
    </row>
    <row r="136" spans="1:8" x14ac:dyDescent="0.25">
      <c r="A136" s="4" t="s">
        <v>4105</v>
      </c>
      <c r="B136" s="4" t="s">
        <v>4104</v>
      </c>
      <c r="C136" s="4" t="s">
        <v>3954</v>
      </c>
      <c r="D136" s="4" t="s">
        <v>1020</v>
      </c>
      <c r="E136">
        <v>16</v>
      </c>
      <c r="F136">
        <v>1</v>
      </c>
      <c r="G136">
        <v>6.25E-2</v>
      </c>
      <c r="H136" t="s">
        <v>3957</v>
      </c>
    </row>
    <row r="137" spans="1:8" x14ac:dyDescent="0.25">
      <c r="A137" s="4" t="s">
        <v>4120</v>
      </c>
      <c r="B137" s="4" t="s">
        <v>4106</v>
      </c>
      <c r="C137" s="4" t="s">
        <v>3954</v>
      </c>
      <c r="D137" s="4" t="s">
        <v>1020</v>
      </c>
      <c r="E137">
        <v>20</v>
      </c>
      <c r="F137">
        <v>2</v>
      </c>
      <c r="G137">
        <v>0.1</v>
      </c>
      <c r="H137" t="s">
        <v>3957</v>
      </c>
    </row>
    <row r="138" spans="1:8" x14ac:dyDescent="0.25">
      <c r="A138" s="4" t="s">
        <v>4111</v>
      </c>
      <c r="B138" s="4" t="s">
        <v>4106</v>
      </c>
      <c r="C138" s="4" t="s">
        <v>3954</v>
      </c>
      <c r="D138" s="4" t="s">
        <v>1020</v>
      </c>
      <c r="E138">
        <v>20</v>
      </c>
      <c r="F138">
        <v>2</v>
      </c>
      <c r="G138">
        <v>0.1</v>
      </c>
      <c r="H138" t="s">
        <v>3957</v>
      </c>
    </row>
    <row r="139" spans="1:8" x14ac:dyDescent="0.25">
      <c r="A139" s="4" t="s">
        <v>4110</v>
      </c>
      <c r="B139" s="4" t="s">
        <v>4106</v>
      </c>
      <c r="C139" s="4" t="s">
        <v>3954</v>
      </c>
      <c r="D139" s="4" t="s">
        <v>1020</v>
      </c>
      <c r="E139">
        <v>20</v>
      </c>
      <c r="F139">
        <v>2</v>
      </c>
      <c r="G139">
        <v>0.1</v>
      </c>
      <c r="H139" t="s">
        <v>3957</v>
      </c>
    </row>
    <row r="140" spans="1:8" x14ac:dyDescent="0.25">
      <c r="A140" s="4" t="s">
        <v>4109</v>
      </c>
      <c r="B140" s="4" t="s">
        <v>4106</v>
      </c>
      <c r="C140" s="4" t="s">
        <v>3954</v>
      </c>
      <c r="D140" s="4" t="s">
        <v>1020</v>
      </c>
      <c r="E140">
        <v>20</v>
      </c>
      <c r="F140">
        <v>2</v>
      </c>
      <c r="G140">
        <v>0.1</v>
      </c>
      <c r="H140" t="s">
        <v>3957</v>
      </c>
    </row>
    <row r="141" spans="1:8" x14ac:dyDescent="0.25">
      <c r="A141" s="4" t="s">
        <v>4112</v>
      </c>
      <c r="B141" s="4" t="s">
        <v>4106</v>
      </c>
      <c r="C141" s="4" t="s">
        <v>3954</v>
      </c>
      <c r="D141" s="4" t="s">
        <v>1020</v>
      </c>
      <c r="E141">
        <v>20</v>
      </c>
      <c r="F141">
        <v>2</v>
      </c>
      <c r="G141">
        <v>0.1</v>
      </c>
      <c r="H141" t="s">
        <v>3957</v>
      </c>
    </row>
    <row r="142" spans="1:8" x14ac:dyDescent="0.25">
      <c r="A142" s="4" t="s">
        <v>4108</v>
      </c>
      <c r="B142" s="4" t="s">
        <v>4106</v>
      </c>
      <c r="C142" s="4" t="s">
        <v>3954</v>
      </c>
      <c r="D142" s="4" t="s">
        <v>1020</v>
      </c>
      <c r="E142">
        <v>20</v>
      </c>
      <c r="F142">
        <v>2</v>
      </c>
      <c r="G142">
        <v>0.1</v>
      </c>
      <c r="H142" t="s">
        <v>3957</v>
      </c>
    </row>
    <row r="143" spans="1:8" x14ac:dyDescent="0.25">
      <c r="A143" s="4" t="s">
        <v>4116</v>
      </c>
      <c r="B143" s="4" t="s">
        <v>4106</v>
      </c>
      <c r="C143" s="4" t="s">
        <v>3954</v>
      </c>
      <c r="D143" s="4" t="s">
        <v>1020</v>
      </c>
      <c r="E143">
        <v>20</v>
      </c>
      <c r="F143">
        <v>2</v>
      </c>
      <c r="G143">
        <v>0.1</v>
      </c>
      <c r="H143" t="s">
        <v>3957</v>
      </c>
    </row>
    <row r="144" spans="1:8" x14ac:dyDescent="0.25">
      <c r="A144" s="4" t="s">
        <v>4113</v>
      </c>
      <c r="B144" s="4" t="s">
        <v>4106</v>
      </c>
      <c r="C144" s="4" t="s">
        <v>3954</v>
      </c>
      <c r="D144" s="4" t="s">
        <v>1020</v>
      </c>
      <c r="E144">
        <v>20</v>
      </c>
      <c r="F144">
        <v>2</v>
      </c>
      <c r="G144">
        <v>0.1</v>
      </c>
      <c r="H144" t="s">
        <v>3957</v>
      </c>
    </row>
    <row r="145" spans="1:8" x14ac:dyDescent="0.25">
      <c r="A145" s="4" t="s">
        <v>4117</v>
      </c>
      <c r="B145" s="4" t="s">
        <v>4106</v>
      </c>
      <c r="C145" s="4" t="s">
        <v>3954</v>
      </c>
      <c r="D145" s="4" t="s">
        <v>1020</v>
      </c>
      <c r="E145">
        <v>20</v>
      </c>
      <c r="F145">
        <v>2</v>
      </c>
      <c r="G145">
        <v>0.1</v>
      </c>
      <c r="H145" t="s">
        <v>3957</v>
      </c>
    </row>
    <row r="146" spans="1:8" x14ac:dyDescent="0.25">
      <c r="A146" s="4" t="s">
        <v>4114</v>
      </c>
      <c r="B146" s="4" t="s">
        <v>4106</v>
      </c>
      <c r="C146" s="4" t="s">
        <v>3954</v>
      </c>
      <c r="D146" s="4" t="s">
        <v>1020</v>
      </c>
      <c r="E146">
        <v>20</v>
      </c>
      <c r="F146">
        <v>2</v>
      </c>
      <c r="G146">
        <v>0.1</v>
      </c>
      <c r="H146" t="s">
        <v>3957</v>
      </c>
    </row>
    <row r="147" spans="1:8" x14ac:dyDescent="0.25">
      <c r="A147" s="4" t="s">
        <v>4118</v>
      </c>
      <c r="B147" s="4" t="s">
        <v>4106</v>
      </c>
      <c r="C147" s="4" t="s">
        <v>3954</v>
      </c>
      <c r="D147" s="4" t="s">
        <v>1020</v>
      </c>
      <c r="E147">
        <v>20</v>
      </c>
      <c r="F147">
        <v>2</v>
      </c>
      <c r="G147">
        <v>0.1</v>
      </c>
      <c r="H147" t="s">
        <v>3957</v>
      </c>
    </row>
    <row r="148" spans="1:8" x14ac:dyDescent="0.25">
      <c r="A148" s="4" t="s">
        <v>4115</v>
      </c>
      <c r="B148" s="4" t="s">
        <v>4106</v>
      </c>
      <c r="C148" s="4" t="s">
        <v>3954</v>
      </c>
      <c r="D148" s="4" t="s">
        <v>1020</v>
      </c>
      <c r="E148">
        <v>20</v>
      </c>
      <c r="F148">
        <v>2</v>
      </c>
      <c r="G148">
        <v>0.1</v>
      </c>
      <c r="H148" t="s">
        <v>3957</v>
      </c>
    </row>
    <row r="149" spans="1:8" x14ac:dyDescent="0.25">
      <c r="A149" s="4" t="s">
        <v>4121</v>
      </c>
      <c r="B149" s="4" t="s">
        <v>4106</v>
      </c>
      <c r="C149" s="4" t="s">
        <v>3954</v>
      </c>
      <c r="D149" s="4" t="s">
        <v>1020</v>
      </c>
      <c r="E149">
        <v>20</v>
      </c>
      <c r="F149">
        <v>2</v>
      </c>
      <c r="G149">
        <v>0.1</v>
      </c>
      <c r="H149" t="s">
        <v>3957</v>
      </c>
    </row>
    <row r="150" spans="1:8" x14ac:dyDescent="0.25">
      <c r="A150" s="4" t="s">
        <v>4119</v>
      </c>
      <c r="B150" s="4" t="s">
        <v>4106</v>
      </c>
      <c r="C150" s="4" t="s">
        <v>3954</v>
      </c>
      <c r="D150" s="4" t="s">
        <v>1020</v>
      </c>
      <c r="E150">
        <v>20</v>
      </c>
      <c r="F150">
        <v>2</v>
      </c>
      <c r="G150">
        <v>0.1</v>
      </c>
      <c r="H150" t="s">
        <v>3957</v>
      </c>
    </row>
    <row r="151" spans="1:8" x14ac:dyDescent="0.25">
      <c r="A151" s="4" t="s">
        <v>4107</v>
      </c>
      <c r="B151" s="4" t="s">
        <v>4106</v>
      </c>
      <c r="C151" s="4" t="s">
        <v>3954</v>
      </c>
      <c r="D151" s="4" t="s">
        <v>1020</v>
      </c>
      <c r="E151">
        <v>20</v>
      </c>
      <c r="F151">
        <v>2</v>
      </c>
      <c r="G151">
        <v>0.1</v>
      </c>
      <c r="H151" t="s">
        <v>3957</v>
      </c>
    </row>
    <row r="152" spans="1:8" x14ac:dyDescent="0.25">
      <c r="A152" s="4" t="s">
        <v>4140</v>
      </c>
      <c r="B152" s="4" t="s">
        <v>4106</v>
      </c>
      <c r="C152" s="4" t="s">
        <v>3954</v>
      </c>
      <c r="D152" s="4" t="s">
        <v>1020</v>
      </c>
      <c r="E152">
        <v>21</v>
      </c>
      <c r="F152">
        <v>2</v>
      </c>
      <c r="G152">
        <v>9.5238095238095205E-2</v>
      </c>
      <c r="H152" t="s">
        <v>3957</v>
      </c>
    </row>
    <row r="153" spans="1:8" x14ac:dyDescent="0.25">
      <c r="A153" s="4" t="s">
        <v>4138</v>
      </c>
      <c r="B153" s="4" t="s">
        <v>4106</v>
      </c>
      <c r="C153" s="4" t="s">
        <v>3954</v>
      </c>
      <c r="D153" s="4" t="s">
        <v>1020</v>
      </c>
      <c r="E153">
        <v>21</v>
      </c>
      <c r="F153">
        <v>2</v>
      </c>
      <c r="G153">
        <v>9.5238095238095205E-2</v>
      </c>
      <c r="H153" t="s">
        <v>3957</v>
      </c>
    </row>
    <row r="154" spans="1:8" x14ac:dyDescent="0.25">
      <c r="A154" s="4" t="s">
        <v>4142</v>
      </c>
      <c r="B154" s="4" t="s">
        <v>4106</v>
      </c>
      <c r="C154" s="4" t="s">
        <v>3954</v>
      </c>
      <c r="D154" s="4" t="s">
        <v>1020</v>
      </c>
      <c r="E154">
        <v>21</v>
      </c>
      <c r="F154">
        <v>2</v>
      </c>
      <c r="G154">
        <v>9.5238095238095205E-2</v>
      </c>
      <c r="H154" t="s">
        <v>3957</v>
      </c>
    </row>
    <row r="155" spans="1:8" x14ac:dyDescent="0.25">
      <c r="A155" s="4" t="s">
        <v>4167</v>
      </c>
      <c r="B155" s="4" t="s">
        <v>4106</v>
      </c>
      <c r="C155" s="4" t="s">
        <v>3954</v>
      </c>
      <c r="D155" s="4" t="s">
        <v>1020</v>
      </c>
      <c r="E155">
        <v>21</v>
      </c>
      <c r="F155">
        <v>2</v>
      </c>
      <c r="G155">
        <v>9.5238095238095205E-2</v>
      </c>
      <c r="H155" t="s">
        <v>3957</v>
      </c>
    </row>
    <row r="156" spans="1:8" x14ac:dyDescent="0.25">
      <c r="A156" s="4" t="s">
        <v>4173</v>
      </c>
      <c r="B156" s="4" t="s">
        <v>4106</v>
      </c>
      <c r="C156" s="4" t="s">
        <v>3954</v>
      </c>
      <c r="D156" s="4" t="s">
        <v>1020</v>
      </c>
      <c r="E156">
        <v>21</v>
      </c>
      <c r="F156">
        <v>2</v>
      </c>
      <c r="G156">
        <v>9.5238095238095205E-2</v>
      </c>
      <c r="H156" t="s">
        <v>3957</v>
      </c>
    </row>
    <row r="157" spans="1:8" x14ac:dyDescent="0.25">
      <c r="A157" s="4" t="s">
        <v>4136</v>
      </c>
      <c r="B157" s="4" t="s">
        <v>4106</v>
      </c>
      <c r="C157" s="4" t="s">
        <v>3954</v>
      </c>
      <c r="D157" s="4" t="s">
        <v>1020</v>
      </c>
      <c r="E157">
        <v>21</v>
      </c>
      <c r="F157">
        <v>2</v>
      </c>
      <c r="G157">
        <v>9.5238095238095205E-2</v>
      </c>
      <c r="H157" t="s">
        <v>3957</v>
      </c>
    </row>
    <row r="158" spans="1:8" x14ac:dyDescent="0.25">
      <c r="A158" s="4" t="s">
        <v>4148</v>
      </c>
      <c r="B158" s="4" t="s">
        <v>4106</v>
      </c>
      <c r="C158" s="4" t="s">
        <v>3954</v>
      </c>
      <c r="D158" s="4" t="s">
        <v>1020</v>
      </c>
      <c r="E158">
        <v>21</v>
      </c>
      <c r="F158">
        <v>2</v>
      </c>
      <c r="G158">
        <v>9.5238095238095205E-2</v>
      </c>
      <c r="H158" t="s">
        <v>3957</v>
      </c>
    </row>
    <row r="159" spans="1:8" x14ac:dyDescent="0.25">
      <c r="A159" s="4" t="s">
        <v>4141</v>
      </c>
      <c r="B159" s="4" t="s">
        <v>4106</v>
      </c>
      <c r="C159" s="4" t="s">
        <v>3954</v>
      </c>
      <c r="D159" s="4" t="s">
        <v>1020</v>
      </c>
      <c r="E159">
        <v>21</v>
      </c>
      <c r="F159">
        <v>2</v>
      </c>
      <c r="G159">
        <v>9.5238095238095205E-2</v>
      </c>
      <c r="H159" t="s">
        <v>3957</v>
      </c>
    </row>
    <row r="160" spans="1:8" x14ac:dyDescent="0.25">
      <c r="A160" s="4" t="s">
        <v>4139</v>
      </c>
      <c r="B160" s="4" t="s">
        <v>4106</v>
      </c>
      <c r="C160" s="4" t="s">
        <v>3954</v>
      </c>
      <c r="D160" s="4" t="s">
        <v>1020</v>
      </c>
      <c r="E160">
        <v>21</v>
      </c>
      <c r="F160">
        <v>2</v>
      </c>
      <c r="G160">
        <v>9.5238095238095205E-2</v>
      </c>
      <c r="H160" t="s">
        <v>3957</v>
      </c>
    </row>
    <row r="161" spans="1:8" x14ac:dyDescent="0.25">
      <c r="A161" s="4" t="s">
        <v>4152</v>
      </c>
      <c r="B161" s="4" t="s">
        <v>4106</v>
      </c>
      <c r="C161" s="4" t="s">
        <v>3954</v>
      </c>
      <c r="D161" s="4" t="s">
        <v>1020</v>
      </c>
      <c r="E161">
        <v>21</v>
      </c>
      <c r="F161">
        <v>2</v>
      </c>
      <c r="G161">
        <v>9.5238095238095205E-2</v>
      </c>
      <c r="H161" t="s">
        <v>3957</v>
      </c>
    </row>
    <row r="162" spans="1:8" x14ac:dyDescent="0.25">
      <c r="A162" s="4" t="s">
        <v>4134</v>
      </c>
      <c r="B162" s="4" t="s">
        <v>4106</v>
      </c>
      <c r="C162" s="4" t="s">
        <v>3954</v>
      </c>
      <c r="D162" s="4" t="s">
        <v>1020</v>
      </c>
      <c r="E162">
        <v>21</v>
      </c>
      <c r="F162">
        <v>2</v>
      </c>
      <c r="G162">
        <v>9.5238095238095205E-2</v>
      </c>
      <c r="H162" t="s">
        <v>3957</v>
      </c>
    </row>
    <row r="163" spans="1:8" x14ac:dyDescent="0.25">
      <c r="A163" s="4" t="s">
        <v>4147</v>
      </c>
      <c r="B163" s="4" t="s">
        <v>4106</v>
      </c>
      <c r="C163" s="4" t="s">
        <v>3954</v>
      </c>
      <c r="D163" s="4" t="s">
        <v>1020</v>
      </c>
      <c r="E163">
        <v>21</v>
      </c>
      <c r="F163">
        <v>2</v>
      </c>
      <c r="G163">
        <v>9.5238095238095205E-2</v>
      </c>
      <c r="H163" t="s">
        <v>3957</v>
      </c>
    </row>
    <row r="164" spans="1:8" x14ac:dyDescent="0.25">
      <c r="A164" s="4" t="s">
        <v>4145</v>
      </c>
      <c r="B164" s="4" t="s">
        <v>4106</v>
      </c>
      <c r="C164" s="4" t="s">
        <v>3954</v>
      </c>
      <c r="D164" s="4" t="s">
        <v>1020</v>
      </c>
      <c r="E164">
        <v>21</v>
      </c>
      <c r="F164">
        <v>2</v>
      </c>
      <c r="G164">
        <v>9.5238095238095205E-2</v>
      </c>
      <c r="H164" t="s">
        <v>3957</v>
      </c>
    </row>
    <row r="165" spans="1:8" x14ac:dyDescent="0.25">
      <c r="A165" s="4" t="s">
        <v>4144</v>
      </c>
      <c r="B165" s="4" t="s">
        <v>4106</v>
      </c>
      <c r="C165" s="4" t="s">
        <v>3954</v>
      </c>
      <c r="D165" s="4" t="s">
        <v>1020</v>
      </c>
      <c r="E165">
        <v>21</v>
      </c>
      <c r="F165">
        <v>2</v>
      </c>
      <c r="G165">
        <v>9.5238095238095205E-2</v>
      </c>
      <c r="H165" t="s">
        <v>3957</v>
      </c>
    </row>
    <row r="166" spans="1:8" x14ac:dyDescent="0.25">
      <c r="A166" s="4" t="s">
        <v>4125</v>
      </c>
      <c r="B166" s="4" t="s">
        <v>4106</v>
      </c>
      <c r="C166" s="4" t="s">
        <v>3954</v>
      </c>
      <c r="D166" s="4" t="s">
        <v>1020</v>
      </c>
      <c r="E166">
        <v>21</v>
      </c>
      <c r="F166">
        <v>2</v>
      </c>
      <c r="G166">
        <v>9.5238095238095205E-2</v>
      </c>
      <c r="H166" t="s">
        <v>3957</v>
      </c>
    </row>
    <row r="167" spans="1:8" x14ac:dyDescent="0.25">
      <c r="A167" s="4" t="s">
        <v>4123</v>
      </c>
      <c r="B167" s="4" t="s">
        <v>4106</v>
      </c>
      <c r="C167" s="4" t="s">
        <v>3954</v>
      </c>
      <c r="D167" s="4" t="s">
        <v>1020</v>
      </c>
      <c r="E167">
        <v>21</v>
      </c>
      <c r="F167">
        <v>2</v>
      </c>
      <c r="G167">
        <v>9.5238095238095205E-2</v>
      </c>
      <c r="H167" t="s">
        <v>3957</v>
      </c>
    </row>
    <row r="168" spans="1:8" x14ac:dyDescent="0.25">
      <c r="A168" s="4" t="s">
        <v>4146</v>
      </c>
      <c r="B168" s="4" t="s">
        <v>4106</v>
      </c>
      <c r="C168" s="4" t="s">
        <v>3954</v>
      </c>
      <c r="D168" s="4" t="s">
        <v>1020</v>
      </c>
      <c r="E168">
        <v>21</v>
      </c>
      <c r="F168">
        <v>2</v>
      </c>
      <c r="G168">
        <v>9.5238095238095205E-2</v>
      </c>
      <c r="H168" t="s">
        <v>3957</v>
      </c>
    </row>
    <row r="169" spans="1:8" x14ac:dyDescent="0.25">
      <c r="A169" s="4" t="s">
        <v>4137</v>
      </c>
      <c r="B169" s="4" t="s">
        <v>4106</v>
      </c>
      <c r="C169" s="4" t="s">
        <v>3954</v>
      </c>
      <c r="D169" s="4" t="s">
        <v>1020</v>
      </c>
      <c r="E169">
        <v>21</v>
      </c>
      <c r="F169">
        <v>2</v>
      </c>
      <c r="G169">
        <v>9.5238095238095205E-2</v>
      </c>
      <c r="H169" t="s">
        <v>3957</v>
      </c>
    </row>
    <row r="170" spans="1:8" x14ac:dyDescent="0.25">
      <c r="A170" s="4" t="s">
        <v>4135</v>
      </c>
      <c r="B170" s="4" t="s">
        <v>4106</v>
      </c>
      <c r="C170" s="4" t="s">
        <v>3954</v>
      </c>
      <c r="D170" s="4" t="s">
        <v>1020</v>
      </c>
      <c r="E170">
        <v>21</v>
      </c>
      <c r="F170">
        <v>2</v>
      </c>
      <c r="G170">
        <v>9.5238095238095205E-2</v>
      </c>
      <c r="H170" t="s">
        <v>3957</v>
      </c>
    </row>
    <row r="171" spans="1:8" x14ac:dyDescent="0.25">
      <c r="A171" s="4" t="s">
        <v>4133</v>
      </c>
      <c r="B171" s="4" t="s">
        <v>4106</v>
      </c>
      <c r="C171" s="4" t="s">
        <v>3954</v>
      </c>
      <c r="D171" s="4" t="s">
        <v>1020</v>
      </c>
      <c r="E171">
        <v>21</v>
      </c>
      <c r="F171">
        <v>2</v>
      </c>
      <c r="G171">
        <v>9.5238095238095205E-2</v>
      </c>
      <c r="H171" t="s">
        <v>3957</v>
      </c>
    </row>
    <row r="172" spans="1:8" x14ac:dyDescent="0.25">
      <c r="A172" s="4" t="s">
        <v>4151</v>
      </c>
      <c r="B172" s="4" t="s">
        <v>4106</v>
      </c>
      <c r="C172" s="4" t="s">
        <v>3954</v>
      </c>
      <c r="D172" s="4" t="s">
        <v>1020</v>
      </c>
      <c r="E172">
        <v>21</v>
      </c>
      <c r="F172">
        <v>2</v>
      </c>
      <c r="G172">
        <v>9.5238095238095205E-2</v>
      </c>
      <c r="H172" t="s">
        <v>3957</v>
      </c>
    </row>
    <row r="173" spans="1:8" x14ac:dyDescent="0.25">
      <c r="A173" s="4" t="s">
        <v>4150</v>
      </c>
      <c r="B173" s="4" t="s">
        <v>4106</v>
      </c>
      <c r="C173" s="4" t="s">
        <v>3954</v>
      </c>
      <c r="D173" s="4" t="s">
        <v>1020</v>
      </c>
      <c r="E173">
        <v>21</v>
      </c>
      <c r="F173">
        <v>2</v>
      </c>
      <c r="G173">
        <v>9.5238095238095205E-2</v>
      </c>
      <c r="H173" t="s">
        <v>3957</v>
      </c>
    </row>
    <row r="174" spans="1:8" x14ac:dyDescent="0.25">
      <c r="A174" s="4" t="s">
        <v>4149</v>
      </c>
      <c r="B174" s="4" t="s">
        <v>4106</v>
      </c>
      <c r="C174" s="4" t="s">
        <v>3954</v>
      </c>
      <c r="D174" s="4" t="s">
        <v>1020</v>
      </c>
      <c r="E174">
        <v>21</v>
      </c>
      <c r="F174">
        <v>2</v>
      </c>
      <c r="G174">
        <v>9.5238095238095205E-2</v>
      </c>
      <c r="H174" t="s">
        <v>3957</v>
      </c>
    </row>
    <row r="175" spans="1:8" x14ac:dyDescent="0.25">
      <c r="A175" s="4" t="s">
        <v>4143</v>
      </c>
      <c r="B175" s="4" t="s">
        <v>4106</v>
      </c>
      <c r="C175" s="4" t="s">
        <v>3954</v>
      </c>
      <c r="D175" s="4" t="s">
        <v>1020</v>
      </c>
      <c r="E175">
        <v>21</v>
      </c>
      <c r="F175">
        <v>2</v>
      </c>
      <c r="G175">
        <v>9.5238095238095205E-2</v>
      </c>
      <c r="H175" t="s">
        <v>3957</v>
      </c>
    </row>
    <row r="176" spans="1:8" x14ac:dyDescent="0.25">
      <c r="A176" s="4" t="s">
        <v>4178</v>
      </c>
      <c r="B176" s="4" t="s">
        <v>4106</v>
      </c>
      <c r="C176" s="4" t="s">
        <v>3954</v>
      </c>
      <c r="D176" s="4" t="s">
        <v>1020</v>
      </c>
      <c r="E176">
        <v>21</v>
      </c>
      <c r="F176">
        <v>2</v>
      </c>
      <c r="G176">
        <v>9.5238095238095205E-2</v>
      </c>
      <c r="H176" t="s">
        <v>3957</v>
      </c>
    </row>
    <row r="177" spans="1:8" x14ac:dyDescent="0.25">
      <c r="A177" s="4" t="s">
        <v>4183</v>
      </c>
      <c r="B177" s="4" t="s">
        <v>4106</v>
      </c>
      <c r="C177" s="4" t="s">
        <v>3954</v>
      </c>
      <c r="D177" s="4" t="s">
        <v>1020</v>
      </c>
      <c r="E177">
        <v>21</v>
      </c>
      <c r="F177">
        <v>2</v>
      </c>
      <c r="G177">
        <v>9.5238095238095205E-2</v>
      </c>
      <c r="H177" t="s">
        <v>3957</v>
      </c>
    </row>
    <row r="178" spans="1:8" x14ac:dyDescent="0.25">
      <c r="A178" s="4" t="s">
        <v>4185</v>
      </c>
      <c r="B178" s="4" t="s">
        <v>4106</v>
      </c>
      <c r="C178" s="4" t="s">
        <v>3954</v>
      </c>
      <c r="D178" s="4" t="s">
        <v>1020</v>
      </c>
      <c r="E178">
        <v>21</v>
      </c>
      <c r="F178">
        <v>2</v>
      </c>
      <c r="G178">
        <v>9.5238095238095205E-2</v>
      </c>
      <c r="H178" t="s">
        <v>3957</v>
      </c>
    </row>
    <row r="179" spans="1:8" x14ac:dyDescent="0.25">
      <c r="A179" s="4" t="s">
        <v>4154</v>
      </c>
      <c r="B179" s="4" t="s">
        <v>4106</v>
      </c>
      <c r="C179" s="4" t="s">
        <v>3954</v>
      </c>
      <c r="D179" s="4" t="s">
        <v>1020</v>
      </c>
      <c r="E179">
        <v>21</v>
      </c>
      <c r="F179">
        <v>2</v>
      </c>
      <c r="G179">
        <v>9.5238095238095205E-2</v>
      </c>
      <c r="H179" t="s">
        <v>3957</v>
      </c>
    </row>
    <row r="180" spans="1:8" x14ac:dyDescent="0.25">
      <c r="A180" s="4" t="s">
        <v>4182</v>
      </c>
      <c r="B180" s="4" t="s">
        <v>4106</v>
      </c>
      <c r="C180" s="4" t="s">
        <v>3954</v>
      </c>
      <c r="D180" s="4" t="s">
        <v>1020</v>
      </c>
      <c r="E180">
        <v>21</v>
      </c>
      <c r="F180">
        <v>2</v>
      </c>
      <c r="G180">
        <v>9.5238095238095205E-2</v>
      </c>
      <c r="H180" t="s">
        <v>3957</v>
      </c>
    </row>
    <row r="181" spans="1:8" x14ac:dyDescent="0.25">
      <c r="A181" s="4" t="s">
        <v>4176</v>
      </c>
      <c r="B181" s="4" t="s">
        <v>4106</v>
      </c>
      <c r="C181" s="4" t="s">
        <v>3954</v>
      </c>
      <c r="D181" s="4" t="s">
        <v>1020</v>
      </c>
      <c r="E181">
        <v>21</v>
      </c>
      <c r="F181">
        <v>2</v>
      </c>
      <c r="G181">
        <v>9.5238095238095205E-2</v>
      </c>
      <c r="H181" t="s">
        <v>3957</v>
      </c>
    </row>
    <row r="182" spans="1:8" x14ac:dyDescent="0.25">
      <c r="A182" s="4" t="s">
        <v>4155</v>
      </c>
      <c r="B182" s="4" t="s">
        <v>4106</v>
      </c>
      <c r="C182" s="4" t="s">
        <v>3954</v>
      </c>
      <c r="D182" s="4" t="s">
        <v>1020</v>
      </c>
      <c r="E182">
        <v>21</v>
      </c>
      <c r="F182">
        <v>2</v>
      </c>
      <c r="G182">
        <v>9.5238095238095205E-2</v>
      </c>
      <c r="H182" t="s">
        <v>3957</v>
      </c>
    </row>
    <row r="183" spans="1:8" x14ac:dyDescent="0.25">
      <c r="A183" s="4" t="s">
        <v>4161</v>
      </c>
      <c r="B183" s="4" t="s">
        <v>4106</v>
      </c>
      <c r="C183" s="4" t="s">
        <v>3954</v>
      </c>
      <c r="D183" s="4" t="s">
        <v>1020</v>
      </c>
      <c r="E183">
        <v>21</v>
      </c>
      <c r="F183">
        <v>2</v>
      </c>
      <c r="G183">
        <v>9.5238095238095205E-2</v>
      </c>
      <c r="H183" t="s">
        <v>3957</v>
      </c>
    </row>
    <row r="184" spans="1:8" x14ac:dyDescent="0.25">
      <c r="A184" s="4" t="s">
        <v>4162</v>
      </c>
      <c r="B184" s="4" t="s">
        <v>4106</v>
      </c>
      <c r="C184" s="4" t="s">
        <v>3954</v>
      </c>
      <c r="D184" s="4" t="s">
        <v>1020</v>
      </c>
      <c r="E184">
        <v>21</v>
      </c>
      <c r="F184">
        <v>2</v>
      </c>
      <c r="G184">
        <v>9.5238095238095205E-2</v>
      </c>
      <c r="H184" t="s">
        <v>3957</v>
      </c>
    </row>
    <row r="185" spans="1:8" x14ac:dyDescent="0.25">
      <c r="A185" s="4" t="s">
        <v>4184</v>
      </c>
      <c r="B185" s="4" t="s">
        <v>4106</v>
      </c>
      <c r="C185" s="4" t="s">
        <v>3954</v>
      </c>
      <c r="D185" s="4" t="s">
        <v>1020</v>
      </c>
      <c r="E185">
        <v>21</v>
      </c>
      <c r="F185">
        <v>2</v>
      </c>
      <c r="G185">
        <v>9.5238095238095205E-2</v>
      </c>
      <c r="H185" t="s">
        <v>3957</v>
      </c>
    </row>
    <row r="186" spans="1:8" x14ac:dyDescent="0.25">
      <c r="A186" s="4" t="s">
        <v>4174</v>
      </c>
      <c r="B186" s="4" t="s">
        <v>4106</v>
      </c>
      <c r="C186" s="4" t="s">
        <v>3954</v>
      </c>
      <c r="D186" s="4" t="s">
        <v>1020</v>
      </c>
      <c r="E186">
        <v>21</v>
      </c>
      <c r="F186">
        <v>2</v>
      </c>
      <c r="G186">
        <v>9.5238095238095205E-2</v>
      </c>
      <c r="H186" t="s">
        <v>3957</v>
      </c>
    </row>
    <row r="187" spans="1:8" x14ac:dyDescent="0.25">
      <c r="A187" s="4" t="s">
        <v>4160</v>
      </c>
      <c r="B187" s="4" t="s">
        <v>4106</v>
      </c>
      <c r="C187" s="4" t="s">
        <v>3954</v>
      </c>
      <c r="D187" s="4" t="s">
        <v>1020</v>
      </c>
      <c r="E187">
        <v>21</v>
      </c>
      <c r="F187">
        <v>2</v>
      </c>
      <c r="G187">
        <v>9.5238095238095205E-2</v>
      </c>
      <c r="H187" t="s">
        <v>3957</v>
      </c>
    </row>
    <row r="188" spans="1:8" x14ac:dyDescent="0.25">
      <c r="A188" s="4" t="s">
        <v>4153</v>
      </c>
      <c r="B188" s="4" t="s">
        <v>4106</v>
      </c>
      <c r="C188" s="4" t="s">
        <v>3954</v>
      </c>
      <c r="D188" s="4" t="s">
        <v>1020</v>
      </c>
      <c r="E188">
        <v>21</v>
      </c>
      <c r="F188">
        <v>2</v>
      </c>
      <c r="G188">
        <v>9.5238095238095205E-2</v>
      </c>
      <c r="H188" t="s">
        <v>3957</v>
      </c>
    </row>
    <row r="189" spans="1:8" x14ac:dyDescent="0.25">
      <c r="A189" s="4" t="s">
        <v>4130</v>
      </c>
      <c r="B189" s="4" t="s">
        <v>4106</v>
      </c>
      <c r="C189" s="4" t="s">
        <v>3954</v>
      </c>
      <c r="D189" s="4" t="s">
        <v>1020</v>
      </c>
      <c r="E189">
        <v>21</v>
      </c>
      <c r="F189">
        <v>2</v>
      </c>
      <c r="G189">
        <v>9.5238095238095205E-2</v>
      </c>
      <c r="H189" t="s">
        <v>3957</v>
      </c>
    </row>
    <row r="190" spans="1:8" x14ac:dyDescent="0.25">
      <c r="A190" s="4" t="s">
        <v>4129</v>
      </c>
      <c r="B190" s="4" t="s">
        <v>4106</v>
      </c>
      <c r="C190" s="4" t="s">
        <v>3954</v>
      </c>
      <c r="D190" s="4" t="s">
        <v>1020</v>
      </c>
      <c r="E190">
        <v>21</v>
      </c>
      <c r="F190">
        <v>2</v>
      </c>
      <c r="G190">
        <v>9.5238095238095205E-2</v>
      </c>
      <c r="H190" t="s">
        <v>3957</v>
      </c>
    </row>
    <row r="191" spans="1:8" x14ac:dyDescent="0.25">
      <c r="A191" s="4" t="s">
        <v>4131</v>
      </c>
      <c r="B191" s="4" t="s">
        <v>4106</v>
      </c>
      <c r="C191" s="4" t="s">
        <v>3954</v>
      </c>
      <c r="D191" s="4" t="s">
        <v>1020</v>
      </c>
      <c r="E191">
        <v>21</v>
      </c>
      <c r="F191">
        <v>2</v>
      </c>
      <c r="G191">
        <v>9.5238095238095205E-2</v>
      </c>
      <c r="H191" t="s">
        <v>3957</v>
      </c>
    </row>
    <row r="192" spans="1:8" x14ac:dyDescent="0.25">
      <c r="A192" s="4" t="s">
        <v>4122</v>
      </c>
      <c r="B192" s="4" t="s">
        <v>4106</v>
      </c>
      <c r="C192" s="4" t="s">
        <v>3954</v>
      </c>
      <c r="D192" s="4" t="s">
        <v>1020</v>
      </c>
      <c r="E192">
        <v>21</v>
      </c>
      <c r="F192">
        <v>2</v>
      </c>
      <c r="G192">
        <v>9.5238095238095205E-2</v>
      </c>
      <c r="H192" t="s">
        <v>3957</v>
      </c>
    </row>
    <row r="193" spans="1:8" x14ac:dyDescent="0.25">
      <c r="A193" s="4" t="s">
        <v>4124</v>
      </c>
      <c r="B193" s="4" t="s">
        <v>4106</v>
      </c>
      <c r="C193" s="4" t="s">
        <v>3954</v>
      </c>
      <c r="D193" s="4" t="s">
        <v>1020</v>
      </c>
      <c r="E193">
        <v>21</v>
      </c>
      <c r="F193">
        <v>2</v>
      </c>
      <c r="G193">
        <v>9.5238095238095205E-2</v>
      </c>
      <c r="H193" t="s">
        <v>3957</v>
      </c>
    </row>
    <row r="194" spans="1:8" x14ac:dyDescent="0.25">
      <c r="A194" s="4" t="s">
        <v>4169</v>
      </c>
      <c r="B194" s="4" t="s">
        <v>4106</v>
      </c>
      <c r="C194" s="4" t="s">
        <v>3954</v>
      </c>
      <c r="D194" s="4" t="s">
        <v>1020</v>
      </c>
      <c r="E194">
        <v>21</v>
      </c>
      <c r="F194">
        <v>2</v>
      </c>
      <c r="G194">
        <v>9.5238095238095205E-2</v>
      </c>
      <c r="H194" t="s">
        <v>3957</v>
      </c>
    </row>
    <row r="195" spans="1:8" x14ac:dyDescent="0.25">
      <c r="A195" s="4" t="s">
        <v>4156</v>
      </c>
      <c r="B195" s="4" t="s">
        <v>4106</v>
      </c>
      <c r="C195" s="4" t="s">
        <v>3954</v>
      </c>
      <c r="D195" s="4" t="s">
        <v>1020</v>
      </c>
      <c r="E195">
        <v>21</v>
      </c>
      <c r="F195">
        <v>2</v>
      </c>
      <c r="G195">
        <v>9.5238095238095205E-2</v>
      </c>
      <c r="H195" t="s">
        <v>3957</v>
      </c>
    </row>
    <row r="196" spans="1:8" x14ac:dyDescent="0.25">
      <c r="A196" s="4" t="s">
        <v>4128</v>
      </c>
      <c r="B196" s="4" t="s">
        <v>4106</v>
      </c>
      <c r="C196" s="4" t="s">
        <v>3954</v>
      </c>
      <c r="D196" s="4" t="s">
        <v>1020</v>
      </c>
      <c r="E196">
        <v>21</v>
      </c>
      <c r="F196">
        <v>2</v>
      </c>
      <c r="G196">
        <v>9.5238095238095205E-2</v>
      </c>
      <c r="H196" t="s">
        <v>3957</v>
      </c>
    </row>
    <row r="197" spans="1:8" x14ac:dyDescent="0.25">
      <c r="A197" s="4" t="s">
        <v>4127</v>
      </c>
      <c r="B197" s="4" t="s">
        <v>4106</v>
      </c>
      <c r="C197" s="4" t="s">
        <v>3954</v>
      </c>
      <c r="D197" s="4" t="s">
        <v>1020</v>
      </c>
      <c r="E197">
        <v>21</v>
      </c>
      <c r="F197">
        <v>2</v>
      </c>
      <c r="G197">
        <v>9.5238095238095205E-2</v>
      </c>
      <c r="H197" t="s">
        <v>3957</v>
      </c>
    </row>
    <row r="198" spans="1:8" x14ac:dyDescent="0.25">
      <c r="A198" s="4" t="s">
        <v>4126</v>
      </c>
      <c r="B198" s="4" t="s">
        <v>4106</v>
      </c>
      <c r="C198" s="4" t="s">
        <v>3954</v>
      </c>
      <c r="D198" s="4" t="s">
        <v>1020</v>
      </c>
      <c r="E198">
        <v>21</v>
      </c>
      <c r="F198">
        <v>2</v>
      </c>
      <c r="G198">
        <v>9.5238095238095205E-2</v>
      </c>
      <c r="H198" t="s">
        <v>3957</v>
      </c>
    </row>
    <row r="199" spans="1:8" x14ac:dyDescent="0.25">
      <c r="A199" s="4" t="s">
        <v>4170</v>
      </c>
      <c r="B199" s="4" t="s">
        <v>4106</v>
      </c>
      <c r="C199" s="4" t="s">
        <v>3954</v>
      </c>
      <c r="D199" s="4" t="s">
        <v>1020</v>
      </c>
      <c r="E199">
        <v>21</v>
      </c>
      <c r="F199">
        <v>2</v>
      </c>
      <c r="G199">
        <v>9.5238095238095205E-2</v>
      </c>
      <c r="H199" t="s">
        <v>3957</v>
      </c>
    </row>
    <row r="200" spans="1:8" x14ac:dyDescent="0.25">
      <c r="A200" s="4" t="s">
        <v>4158</v>
      </c>
      <c r="B200" s="4" t="s">
        <v>4106</v>
      </c>
      <c r="C200" s="4" t="s">
        <v>3954</v>
      </c>
      <c r="D200" s="4" t="s">
        <v>1020</v>
      </c>
      <c r="E200">
        <v>21</v>
      </c>
      <c r="F200">
        <v>2</v>
      </c>
      <c r="G200">
        <v>9.5238095238095205E-2</v>
      </c>
      <c r="H200" t="s">
        <v>3957</v>
      </c>
    </row>
    <row r="201" spans="1:8" x14ac:dyDescent="0.25">
      <c r="A201" s="4" t="s">
        <v>4181</v>
      </c>
      <c r="B201" s="4" t="s">
        <v>4106</v>
      </c>
      <c r="C201" s="4" t="s">
        <v>3954</v>
      </c>
      <c r="D201" s="4" t="s">
        <v>1020</v>
      </c>
      <c r="E201">
        <v>21</v>
      </c>
      <c r="F201">
        <v>2</v>
      </c>
      <c r="G201">
        <v>9.5238095238095205E-2</v>
      </c>
      <c r="H201" t="s">
        <v>3957</v>
      </c>
    </row>
    <row r="202" spans="1:8" x14ac:dyDescent="0.25">
      <c r="A202" s="4" t="s">
        <v>4177</v>
      </c>
      <c r="B202" s="4" t="s">
        <v>4106</v>
      </c>
      <c r="C202" s="4" t="s">
        <v>3954</v>
      </c>
      <c r="D202" s="4" t="s">
        <v>1020</v>
      </c>
      <c r="E202">
        <v>21</v>
      </c>
      <c r="F202">
        <v>2</v>
      </c>
      <c r="G202">
        <v>9.5238095238095205E-2</v>
      </c>
      <c r="H202" t="s">
        <v>3957</v>
      </c>
    </row>
    <row r="203" spans="1:8" x14ac:dyDescent="0.25">
      <c r="A203" s="4" t="s">
        <v>4171</v>
      </c>
      <c r="B203" s="4" t="s">
        <v>4106</v>
      </c>
      <c r="C203" s="4" t="s">
        <v>3954</v>
      </c>
      <c r="D203" s="4" t="s">
        <v>1020</v>
      </c>
      <c r="E203">
        <v>21</v>
      </c>
      <c r="F203">
        <v>2</v>
      </c>
      <c r="G203">
        <v>9.5238095238095205E-2</v>
      </c>
      <c r="H203" t="s">
        <v>3957</v>
      </c>
    </row>
    <row r="204" spans="1:8" x14ac:dyDescent="0.25">
      <c r="A204" s="4" t="s">
        <v>4157</v>
      </c>
      <c r="B204" s="4" t="s">
        <v>4106</v>
      </c>
      <c r="C204" s="4" t="s">
        <v>3954</v>
      </c>
      <c r="D204" s="4" t="s">
        <v>1020</v>
      </c>
      <c r="E204">
        <v>21</v>
      </c>
      <c r="F204">
        <v>2</v>
      </c>
      <c r="G204">
        <v>9.5238095238095205E-2</v>
      </c>
      <c r="H204" t="s">
        <v>3957</v>
      </c>
    </row>
    <row r="205" spans="1:8" x14ac:dyDescent="0.25">
      <c r="A205" s="4" t="s">
        <v>4163</v>
      </c>
      <c r="B205" s="4" t="s">
        <v>4106</v>
      </c>
      <c r="C205" s="4" t="s">
        <v>3954</v>
      </c>
      <c r="D205" s="4" t="s">
        <v>1020</v>
      </c>
      <c r="E205">
        <v>21</v>
      </c>
      <c r="F205">
        <v>2</v>
      </c>
      <c r="G205">
        <v>9.5238095238095205E-2</v>
      </c>
      <c r="H205" t="s">
        <v>3957</v>
      </c>
    </row>
    <row r="206" spans="1:8" x14ac:dyDescent="0.25">
      <c r="A206" s="4" t="s">
        <v>4159</v>
      </c>
      <c r="B206" s="4" t="s">
        <v>4106</v>
      </c>
      <c r="C206" s="4" t="s">
        <v>3954</v>
      </c>
      <c r="D206" s="4" t="s">
        <v>1020</v>
      </c>
      <c r="E206">
        <v>21</v>
      </c>
      <c r="F206">
        <v>2</v>
      </c>
      <c r="G206">
        <v>9.5238095238095205E-2</v>
      </c>
      <c r="H206" t="s">
        <v>3957</v>
      </c>
    </row>
    <row r="207" spans="1:8" x14ac:dyDescent="0.25">
      <c r="A207" s="4" t="s">
        <v>4175</v>
      </c>
      <c r="B207" s="4" t="s">
        <v>4106</v>
      </c>
      <c r="C207" s="4" t="s">
        <v>3954</v>
      </c>
      <c r="D207" s="4" t="s">
        <v>1020</v>
      </c>
      <c r="E207">
        <v>21</v>
      </c>
      <c r="F207">
        <v>2</v>
      </c>
      <c r="G207">
        <v>9.5238095238095205E-2</v>
      </c>
      <c r="H207" t="s">
        <v>3957</v>
      </c>
    </row>
    <row r="208" spans="1:8" x14ac:dyDescent="0.25">
      <c r="A208" s="4" t="s">
        <v>4172</v>
      </c>
      <c r="B208" s="4" t="s">
        <v>4106</v>
      </c>
      <c r="C208" s="4" t="s">
        <v>3954</v>
      </c>
      <c r="D208" s="4" t="s">
        <v>1020</v>
      </c>
      <c r="E208">
        <v>21</v>
      </c>
      <c r="F208">
        <v>2</v>
      </c>
      <c r="G208">
        <v>9.5238095238095205E-2</v>
      </c>
      <c r="H208" t="s">
        <v>3957</v>
      </c>
    </row>
    <row r="209" spans="1:8" x14ac:dyDescent="0.25">
      <c r="A209" s="4" t="s">
        <v>4179</v>
      </c>
      <c r="B209" s="4" t="s">
        <v>4106</v>
      </c>
      <c r="C209" s="4" t="s">
        <v>3954</v>
      </c>
      <c r="D209" s="4" t="s">
        <v>1020</v>
      </c>
      <c r="E209">
        <v>21</v>
      </c>
      <c r="F209">
        <v>2</v>
      </c>
      <c r="G209">
        <v>9.5238095238095205E-2</v>
      </c>
      <c r="H209" t="s">
        <v>3957</v>
      </c>
    </row>
    <row r="210" spans="1:8" x14ac:dyDescent="0.25">
      <c r="A210" s="4" t="s">
        <v>4180</v>
      </c>
      <c r="B210" s="4" t="s">
        <v>4106</v>
      </c>
      <c r="C210" s="4" t="s">
        <v>3954</v>
      </c>
      <c r="D210" s="4" t="s">
        <v>1020</v>
      </c>
      <c r="E210">
        <v>21</v>
      </c>
      <c r="F210">
        <v>2</v>
      </c>
      <c r="G210">
        <v>9.5238095238095205E-2</v>
      </c>
      <c r="H210" t="s">
        <v>3957</v>
      </c>
    </row>
    <row r="211" spans="1:8" x14ac:dyDescent="0.25">
      <c r="A211" s="4" t="s">
        <v>4168</v>
      </c>
      <c r="B211" s="4" t="s">
        <v>4106</v>
      </c>
      <c r="C211" s="4" t="s">
        <v>3954</v>
      </c>
      <c r="D211" s="4" t="s">
        <v>1020</v>
      </c>
      <c r="E211">
        <v>21</v>
      </c>
      <c r="F211">
        <v>2</v>
      </c>
      <c r="G211">
        <v>9.5238095238095205E-2</v>
      </c>
      <c r="H211" t="s">
        <v>3957</v>
      </c>
    </row>
    <row r="212" spans="1:8" x14ac:dyDescent="0.25">
      <c r="A212" s="4" t="s">
        <v>4165</v>
      </c>
      <c r="B212" s="4" t="s">
        <v>4106</v>
      </c>
      <c r="C212" s="4" t="s">
        <v>3954</v>
      </c>
      <c r="D212" s="4" t="s">
        <v>1020</v>
      </c>
      <c r="E212">
        <v>21</v>
      </c>
      <c r="F212">
        <v>2</v>
      </c>
      <c r="G212">
        <v>9.5238095238095205E-2</v>
      </c>
      <c r="H212" t="s">
        <v>3957</v>
      </c>
    </row>
    <row r="213" spans="1:8" x14ac:dyDescent="0.25">
      <c r="A213" s="4" t="s">
        <v>4164</v>
      </c>
      <c r="B213" s="4" t="s">
        <v>4106</v>
      </c>
      <c r="C213" s="4" t="s">
        <v>3954</v>
      </c>
      <c r="D213" s="4" t="s">
        <v>1020</v>
      </c>
      <c r="E213">
        <v>21</v>
      </c>
      <c r="F213">
        <v>2</v>
      </c>
      <c r="G213">
        <v>9.5238095238095205E-2</v>
      </c>
      <c r="H213" t="s">
        <v>3957</v>
      </c>
    </row>
    <row r="214" spans="1:8" x14ac:dyDescent="0.25">
      <c r="A214" s="4" t="s">
        <v>4166</v>
      </c>
      <c r="B214" s="4" t="s">
        <v>4106</v>
      </c>
      <c r="C214" s="4" t="s">
        <v>3954</v>
      </c>
      <c r="D214" s="4" t="s">
        <v>1020</v>
      </c>
      <c r="E214">
        <v>21</v>
      </c>
      <c r="F214">
        <v>2</v>
      </c>
      <c r="G214">
        <v>9.5238095238095205E-2</v>
      </c>
      <c r="H214" t="s">
        <v>3957</v>
      </c>
    </row>
    <row r="215" spans="1:8" x14ac:dyDescent="0.25">
      <c r="A215" s="4" t="s">
        <v>4132</v>
      </c>
      <c r="B215" s="4" t="s">
        <v>4106</v>
      </c>
      <c r="C215" s="4" t="s">
        <v>3954</v>
      </c>
      <c r="D215" s="4" t="s">
        <v>1020</v>
      </c>
      <c r="E215">
        <v>21</v>
      </c>
      <c r="F215">
        <v>2</v>
      </c>
      <c r="G215">
        <v>9.5238095238095205E-2</v>
      </c>
      <c r="H215" t="s">
        <v>3957</v>
      </c>
    </row>
    <row r="216" spans="1:8" x14ac:dyDescent="0.25">
      <c r="A216" s="4" t="s">
        <v>1705</v>
      </c>
      <c r="B216" s="4" t="s">
        <v>4186</v>
      </c>
      <c r="C216" s="4" t="s">
        <v>3954</v>
      </c>
      <c r="D216" s="4" t="s">
        <v>1020</v>
      </c>
      <c r="E216">
        <v>88</v>
      </c>
      <c r="F216">
        <v>5</v>
      </c>
      <c r="G216">
        <v>5.6818181818181802E-2</v>
      </c>
      <c r="H216" t="s">
        <v>3957</v>
      </c>
    </row>
    <row r="217" spans="1:8" x14ac:dyDescent="0.25">
      <c r="A217" s="4" t="s">
        <v>4188</v>
      </c>
      <c r="B217" s="4" t="s">
        <v>4187</v>
      </c>
      <c r="C217" s="4" t="s">
        <v>3954</v>
      </c>
      <c r="D217" s="4" t="s">
        <v>1020</v>
      </c>
      <c r="E217">
        <v>85</v>
      </c>
      <c r="F217">
        <v>5</v>
      </c>
      <c r="G217">
        <v>5.8823529411764698E-2</v>
      </c>
      <c r="H217" t="s">
        <v>3957</v>
      </c>
    </row>
    <row r="218" spans="1:8" x14ac:dyDescent="0.25">
      <c r="A218" s="4" t="s">
        <v>4190</v>
      </c>
      <c r="B218" s="4" t="s">
        <v>4189</v>
      </c>
      <c r="C218" s="4" t="s">
        <v>3954</v>
      </c>
      <c r="D218" s="4" t="s">
        <v>1020</v>
      </c>
      <c r="E218">
        <v>84</v>
      </c>
      <c r="F218">
        <v>5</v>
      </c>
      <c r="G218">
        <v>5.95238095238095E-2</v>
      </c>
      <c r="H218" t="s">
        <v>3957</v>
      </c>
    </row>
    <row r="219" spans="1:8" x14ac:dyDescent="0.25">
      <c r="A219" s="4" t="s">
        <v>1701</v>
      </c>
      <c r="B219" s="4" t="s">
        <v>4191</v>
      </c>
      <c r="C219" s="4" t="s">
        <v>3954</v>
      </c>
      <c r="D219" s="4" t="s">
        <v>1020</v>
      </c>
      <c r="E219">
        <v>88</v>
      </c>
      <c r="F219">
        <v>5</v>
      </c>
      <c r="G219">
        <v>5.6818181818181802E-2</v>
      </c>
      <c r="H219" t="s">
        <v>3957</v>
      </c>
    </row>
    <row r="220" spans="1:8" x14ac:dyDescent="0.25">
      <c r="A220" s="4" t="s">
        <v>4193</v>
      </c>
      <c r="B220" s="4" t="s">
        <v>4192</v>
      </c>
      <c r="C220" s="4" t="s">
        <v>3954</v>
      </c>
      <c r="D220" s="4" t="s">
        <v>1020</v>
      </c>
      <c r="E220">
        <v>88</v>
      </c>
      <c r="F220">
        <v>5</v>
      </c>
      <c r="G220">
        <v>5.6818181818181802E-2</v>
      </c>
      <c r="H220" t="s">
        <v>3957</v>
      </c>
    </row>
    <row r="221" spans="1:8" x14ac:dyDescent="0.25">
      <c r="A221" s="4" t="s">
        <v>4203</v>
      </c>
      <c r="B221" s="4" t="s">
        <v>4194</v>
      </c>
      <c r="C221" s="4" t="s">
        <v>3954</v>
      </c>
      <c r="D221" s="4" t="s">
        <v>1020</v>
      </c>
      <c r="E221">
        <v>12</v>
      </c>
      <c r="F221">
        <v>2</v>
      </c>
      <c r="G221">
        <v>0.16666666666666699</v>
      </c>
      <c r="H221" t="s">
        <v>3957</v>
      </c>
    </row>
    <row r="222" spans="1:8" x14ac:dyDescent="0.25">
      <c r="A222" s="4" t="s">
        <v>4199</v>
      </c>
      <c r="B222" s="4" t="s">
        <v>4194</v>
      </c>
      <c r="C222" s="4" t="s">
        <v>3954</v>
      </c>
      <c r="D222" s="4" t="s">
        <v>1020</v>
      </c>
      <c r="E222">
        <v>12</v>
      </c>
      <c r="F222">
        <v>2</v>
      </c>
      <c r="G222">
        <v>0.16666666666666699</v>
      </c>
      <c r="H222" t="s">
        <v>3957</v>
      </c>
    </row>
    <row r="223" spans="1:8" x14ac:dyDescent="0.25">
      <c r="A223" s="4" t="s">
        <v>4198</v>
      </c>
      <c r="B223" s="4" t="s">
        <v>4194</v>
      </c>
      <c r="C223" s="4" t="s">
        <v>3954</v>
      </c>
      <c r="D223" s="4" t="s">
        <v>1020</v>
      </c>
      <c r="E223">
        <v>12</v>
      </c>
      <c r="F223">
        <v>2</v>
      </c>
      <c r="G223">
        <v>0.16666666666666699</v>
      </c>
      <c r="H223" t="s">
        <v>3957</v>
      </c>
    </row>
    <row r="224" spans="1:8" x14ac:dyDescent="0.25">
      <c r="A224" s="4" t="s">
        <v>4197</v>
      </c>
      <c r="B224" s="4" t="s">
        <v>4194</v>
      </c>
      <c r="C224" s="4" t="s">
        <v>3954</v>
      </c>
      <c r="D224" s="4" t="s">
        <v>1020</v>
      </c>
      <c r="E224">
        <v>12</v>
      </c>
      <c r="F224">
        <v>2</v>
      </c>
      <c r="G224">
        <v>0.16666666666666699</v>
      </c>
      <c r="H224" t="s">
        <v>3957</v>
      </c>
    </row>
    <row r="225" spans="1:8" x14ac:dyDescent="0.25">
      <c r="A225" s="4" t="s">
        <v>4195</v>
      </c>
      <c r="B225" s="4" t="s">
        <v>4194</v>
      </c>
      <c r="C225" s="4" t="s">
        <v>3954</v>
      </c>
      <c r="D225" s="4" t="s">
        <v>1020</v>
      </c>
      <c r="E225">
        <v>12</v>
      </c>
      <c r="F225">
        <v>2</v>
      </c>
      <c r="G225">
        <v>0.16666666666666699</v>
      </c>
      <c r="H225" t="s">
        <v>3957</v>
      </c>
    </row>
    <row r="226" spans="1:8" x14ac:dyDescent="0.25">
      <c r="A226" s="4" t="s">
        <v>4200</v>
      </c>
      <c r="B226" s="4" t="s">
        <v>4194</v>
      </c>
      <c r="C226" s="4" t="s">
        <v>3954</v>
      </c>
      <c r="D226" s="4" t="s">
        <v>1020</v>
      </c>
      <c r="E226">
        <v>12</v>
      </c>
      <c r="F226">
        <v>2</v>
      </c>
      <c r="G226">
        <v>0.16666666666666699</v>
      </c>
      <c r="H226" t="s">
        <v>3957</v>
      </c>
    </row>
    <row r="227" spans="1:8" x14ac:dyDescent="0.25">
      <c r="A227" s="4" t="s">
        <v>4196</v>
      </c>
      <c r="B227" s="4" t="s">
        <v>4194</v>
      </c>
      <c r="C227" s="4" t="s">
        <v>3954</v>
      </c>
      <c r="D227" s="4" t="s">
        <v>1020</v>
      </c>
      <c r="E227">
        <v>12</v>
      </c>
      <c r="F227">
        <v>2</v>
      </c>
      <c r="G227">
        <v>0.16666666666666699</v>
      </c>
      <c r="H227" t="s">
        <v>3957</v>
      </c>
    </row>
    <row r="228" spans="1:8" x14ac:dyDescent="0.25">
      <c r="A228" s="4" t="s">
        <v>4201</v>
      </c>
      <c r="B228" s="4" t="s">
        <v>4194</v>
      </c>
      <c r="C228" s="4" t="s">
        <v>3954</v>
      </c>
      <c r="D228" s="4" t="s">
        <v>1020</v>
      </c>
      <c r="E228">
        <v>12</v>
      </c>
      <c r="F228">
        <v>2</v>
      </c>
      <c r="G228">
        <v>0.16666666666666699</v>
      </c>
      <c r="H228" t="s">
        <v>3957</v>
      </c>
    </row>
    <row r="229" spans="1:8" x14ac:dyDescent="0.25">
      <c r="A229" s="4" t="s">
        <v>4202</v>
      </c>
      <c r="B229" s="4" t="s">
        <v>4194</v>
      </c>
      <c r="C229" s="4" t="s">
        <v>3954</v>
      </c>
      <c r="D229" s="4" t="s">
        <v>1020</v>
      </c>
      <c r="E229">
        <v>12</v>
      </c>
      <c r="F229">
        <v>2</v>
      </c>
      <c r="G229">
        <v>0.16666666666666699</v>
      </c>
      <c r="H229" t="s">
        <v>3957</v>
      </c>
    </row>
    <row r="230" spans="1:8" x14ac:dyDescent="0.25">
      <c r="A230" s="4" t="s">
        <v>4209</v>
      </c>
      <c r="B230" s="4" t="s">
        <v>4194</v>
      </c>
      <c r="C230" s="4" t="s">
        <v>3954</v>
      </c>
      <c r="D230" s="4" t="s">
        <v>1020</v>
      </c>
      <c r="E230">
        <v>21</v>
      </c>
      <c r="F230">
        <v>3</v>
      </c>
      <c r="G230">
        <v>0.14285714285714299</v>
      </c>
      <c r="H230" t="s">
        <v>3957</v>
      </c>
    </row>
    <row r="231" spans="1:8" x14ac:dyDescent="0.25">
      <c r="A231" s="4" t="s">
        <v>4205</v>
      </c>
      <c r="B231" s="4" t="s">
        <v>4194</v>
      </c>
      <c r="C231" s="4" t="s">
        <v>3954</v>
      </c>
      <c r="D231" s="4" t="s">
        <v>1020</v>
      </c>
      <c r="E231">
        <v>21</v>
      </c>
      <c r="F231">
        <v>3</v>
      </c>
      <c r="G231">
        <v>0.14285714285714299</v>
      </c>
      <c r="H231" t="s">
        <v>3957</v>
      </c>
    </row>
    <row r="232" spans="1:8" x14ac:dyDescent="0.25">
      <c r="A232" s="4" t="s">
        <v>4206</v>
      </c>
      <c r="B232" s="4" t="s">
        <v>4194</v>
      </c>
      <c r="C232" s="4" t="s">
        <v>3954</v>
      </c>
      <c r="D232" s="4" t="s">
        <v>1020</v>
      </c>
      <c r="E232">
        <v>21</v>
      </c>
      <c r="F232">
        <v>3</v>
      </c>
      <c r="G232">
        <v>0.14285714285714299</v>
      </c>
      <c r="H232" t="s">
        <v>3957</v>
      </c>
    </row>
    <row r="233" spans="1:8" x14ac:dyDescent="0.25">
      <c r="A233" s="4" t="s">
        <v>4211</v>
      </c>
      <c r="B233" s="4" t="s">
        <v>4194</v>
      </c>
      <c r="C233" s="4" t="s">
        <v>3954</v>
      </c>
      <c r="D233" s="4" t="s">
        <v>1020</v>
      </c>
      <c r="E233">
        <v>21</v>
      </c>
      <c r="F233">
        <v>3</v>
      </c>
      <c r="G233">
        <v>0.14285714285714299</v>
      </c>
      <c r="H233" t="s">
        <v>3957</v>
      </c>
    </row>
    <row r="234" spans="1:8" x14ac:dyDescent="0.25">
      <c r="A234" s="4" t="s">
        <v>4204</v>
      </c>
      <c r="B234" s="4" t="s">
        <v>4194</v>
      </c>
      <c r="C234" s="4" t="s">
        <v>3954</v>
      </c>
      <c r="D234" s="4" t="s">
        <v>1020</v>
      </c>
      <c r="E234">
        <v>21</v>
      </c>
      <c r="F234">
        <v>3</v>
      </c>
      <c r="G234">
        <v>0.14285714285714299</v>
      </c>
      <c r="H234" t="s">
        <v>3957</v>
      </c>
    </row>
    <row r="235" spans="1:8" x14ac:dyDescent="0.25">
      <c r="A235" s="4" t="s">
        <v>4208</v>
      </c>
      <c r="B235" s="4" t="s">
        <v>4194</v>
      </c>
      <c r="C235" s="4" t="s">
        <v>3954</v>
      </c>
      <c r="D235" s="4" t="s">
        <v>1020</v>
      </c>
      <c r="E235">
        <v>21</v>
      </c>
      <c r="F235">
        <v>3</v>
      </c>
      <c r="G235">
        <v>0.14285714285714299</v>
      </c>
      <c r="H235" t="s">
        <v>3957</v>
      </c>
    </row>
    <row r="236" spans="1:8" x14ac:dyDescent="0.25">
      <c r="A236" s="4" t="s">
        <v>4210</v>
      </c>
      <c r="B236" s="4" t="s">
        <v>4194</v>
      </c>
      <c r="C236" s="4" t="s">
        <v>3954</v>
      </c>
      <c r="D236" s="4" t="s">
        <v>1020</v>
      </c>
      <c r="E236">
        <v>21</v>
      </c>
      <c r="F236">
        <v>3</v>
      </c>
      <c r="G236">
        <v>0.14285714285714299</v>
      </c>
      <c r="H236" t="s">
        <v>3957</v>
      </c>
    </row>
    <row r="237" spans="1:8" x14ac:dyDescent="0.25">
      <c r="A237" s="4" t="s">
        <v>4207</v>
      </c>
      <c r="B237" s="4" t="s">
        <v>4194</v>
      </c>
      <c r="C237" s="4" t="s">
        <v>3954</v>
      </c>
      <c r="D237" s="4" t="s">
        <v>1020</v>
      </c>
      <c r="E237">
        <v>21</v>
      </c>
      <c r="F237">
        <v>3</v>
      </c>
      <c r="G237">
        <v>0.14285714285714299</v>
      </c>
      <c r="H237" t="s">
        <v>3957</v>
      </c>
    </row>
    <row r="238" spans="1:8" x14ac:dyDescent="0.25">
      <c r="A238" s="4" t="s">
        <v>4213</v>
      </c>
      <c r="B238" s="4" t="s">
        <v>4212</v>
      </c>
      <c r="C238" s="4" t="s">
        <v>3954</v>
      </c>
      <c r="D238" s="4" t="s">
        <v>1020</v>
      </c>
      <c r="E238">
        <v>88</v>
      </c>
      <c r="F238">
        <v>5</v>
      </c>
      <c r="G238">
        <v>5.6818181818181802E-2</v>
      </c>
      <c r="H238" t="s">
        <v>3957</v>
      </c>
    </row>
    <row r="239" spans="1:8" x14ac:dyDescent="0.25">
      <c r="A239" s="4" t="s">
        <v>3956</v>
      </c>
      <c r="B239" s="4" t="s">
        <v>3955</v>
      </c>
      <c r="C239" s="4" t="s">
        <v>3954</v>
      </c>
      <c r="D239" s="4" t="s">
        <v>4214</v>
      </c>
      <c r="E239">
        <v>10</v>
      </c>
      <c r="F239">
        <v>2</v>
      </c>
      <c r="G239">
        <v>0.2</v>
      </c>
      <c r="H239" t="s">
        <v>3957</v>
      </c>
    </row>
    <row r="240" spans="1:8" x14ac:dyDescent="0.25">
      <c r="A240" s="4" t="s">
        <v>3959</v>
      </c>
      <c r="B240" s="4" t="s">
        <v>3958</v>
      </c>
      <c r="C240" s="4" t="s">
        <v>3954</v>
      </c>
      <c r="D240" s="4" t="s">
        <v>4214</v>
      </c>
      <c r="E240">
        <v>10</v>
      </c>
      <c r="F240">
        <v>2</v>
      </c>
      <c r="G240">
        <v>0.2</v>
      </c>
      <c r="H240" t="s">
        <v>3957</v>
      </c>
    </row>
    <row r="241" spans="1:8" x14ac:dyDescent="0.25">
      <c r="A241" s="4" t="s">
        <v>3972</v>
      </c>
      <c r="B241" s="4" t="s">
        <v>3971</v>
      </c>
      <c r="C241" s="4" t="s">
        <v>3954</v>
      </c>
      <c r="D241" s="4" t="s">
        <v>4214</v>
      </c>
      <c r="E241">
        <v>10</v>
      </c>
      <c r="F241">
        <v>2</v>
      </c>
      <c r="G241">
        <v>0.2</v>
      </c>
      <c r="H241" t="s">
        <v>3957</v>
      </c>
    </row>
    <row r="242" spans="1:8" x14ac:dyDescent="0.25">
      <c r="A242" s="4" t="s">
        <v>3974</v>
      </c>
      <c r="B242" s="4" t="s">
        <v>3973</v>
      </c>
      <c r="C242" s="4" t="s">
        <v>3954</v>
      </c>
      <c r="D242" s="4" t="s">
        <v>4214</v>
      </c>
      <c r="E242">
        <v>10</v>
      </c>
      <c r="F242">
        <v>2</v>
      </c>
      <c r="G242">
        <v>0.2</v>
      </c>
      <c r="H242" t="s">
        <v>3957</v>
      </c>
    </row>
    <row r="243" spans="1:8" x14ac:dyDescent="0.25">
      <c r="A243" s="4" t="s">
        <v>3984</v>
      </c>
      <c r="B243" s="4" t="s">
        <v>3978</v>
      </c>
      <c r="C243" s="4" t="s">
        <v>3954</v>
      </c>
      <c r="D243" s="4" t="s">
        <v>4214</v>
      </c>
      <c r="E243">
        <v>1</v>
      </c>
      <c r="F243">
        <v>1</v>
      </c>
      <c r="G243">
        <v>1</v>
      </c>
      <c r="H243" t="s">
        <v>3957</v>
      </c>
    </row>
    <row r="244" spans="1:8" x14ac:dyDescent="0.25">
      <c r="A244" s="4" t="s">
        <v>3982</v>
      </c>
      <c r="B244" s="4" t="s">
        <v>3978</v>
      </c>
      <c r="C244" s="4" t="s">
        <v>3954</v>
      </c>
      <c r="D244" s="4" t="s">
        <v>4214</v>
      </c>
      <c r="E244">
        <v>1</v>
      </c>
      <c r="F244">
        <v>1</v>
      </c>
      <c r="G244">
        <v>1</v>
      </c>
      <c r="H244" t="s">
        <v>3957</v>
      </c>
    </row>
    <row r="245" spans="1:8" x14ac:dyDescent="0.25">
      <c r="A245" s="4" t="s">
        <v>3983</v>
      </c>
      <c r="B245" s="4" t="s">
        <v>3978</v>
      </c>
      <c r="C245" s="4" t="s">
        <v>3954</v>
      </c>
      <c r="D245" s="4" t="s">
        <v>4214</v>
      </c>
      <c r="E245">
        <v>1</v>
      </c>
      <c r="F245">
        <v>1</v>
      </c>
      <c r="G245">
        <v>1</v>
      </c>
      <c r="H245" t="s">
        <v>3957</v>
      </c>
    </row>
    <row r="246" spans="1:8" x14ac:dyDescent="0.25">
      <c r="A246" s="4" t="s">
        <v>3981</v>
      </c>
      <c r="B246" s="4" t="s">
        <v>3978</v>
      </c>
      <c r="C246" s="4" t="s">
        <v>3954</v>
      </c>
      <c r="D246" s="4" t="s">
        <v>4214</v>
      </c>
      <c r="E246">
        <v>1</v>
      </c>
      <c r="F246">
        <v>1</v>
      </c>
      <c r="G246">
        <v>1</v>
      </c>
      <c r="H246" t="s">
        <v>3957</v>
      </c>
    </row>
    <row r="247" spans="1:8" x14ac:dyDescent="0.25">
      <c r="A247" s="4" t="s">
        <v>3979</v>
      </c>
      <c r="B247" s="4" t="s">
        <v>3978</v>
      </c>
      <c r="C247" s="4" t="s">
        <v>3954</v>
      </c>
      <c r="D247" s="4" t="s">
        <v>4214</v>
      </c>
      <c r="E247">
        <v>1</v>
      </c>
      <c r="F247">
        <v>1</v>
      </c>
      <c r="G247">
        <v>1</v>
      </c>
      <c r="H247" t="s">
        <v>3957</v>
      </c>
    </row>
    <row r="248" spans="1:8" x14ac:dyDescent="0.25">
      <c r="A248" s="4" t="s">
        <v>3980</v>
      </c>
      <c r="B248" s="4" t="s">
        <v>3978</v>
      </c>
      <c r="C248" s="4" t="s">
        <v>3954</v>
      </c>
      <c r="D248" s="4" t="s">
        <v>4214</v>
      </c>
      <c r="E248">
        <v>2</v>
      </c>
      <c r="F248">
        <v>1</v>
      </c>
      <c r="G248">
        <v>0.5</v>
      </c>
      <c r="H248" t="s">
        <v>3957</v>
      </c>
    </row>
    <row r="249" spans="1:8" x14ac:dyDescent="0.25">
      <c r="A249" s="4" t="s">
        <v>4004</v>
      </c>
      <c r="B249" s="4" t="s">
        <v>3985</v>
      </c>
      <c r="C249" s="4" t="s">
        <v>3954</v>
      </c>
      <c r="D249" s="4" t="s">
        <v>4214</v>
      </c>
      <c r="E249">
        <v>1</v>
      </c>
      <c r="F249">
        <v>1</v>
      </c>
      <c r="G249">
        <v>1</v>
      </c>
      <c r="H249" t="s">
        <v>3957</v>
      </c>
    </row>
    <row r="250" spans="1:8" x14ac:dyDescent="0.25">
      <c r="A250" s="4" t="s">
        <v>4008</v>
      </c>
      <c r="B250" s="4" t="s">
        <v>3985</v>
      </c>
      <c r="C250" s="4" t="s">
        <v>3954</v>
      </c>
      <c r="D250" s="4" t="s">
        <v>4214</v>
      </c>
      <c r="E250">
        <v>1</v>
      </c>
      <c r="F250">
        <v>1</v>
      </c>
      <c r="G250">
        <v>1</v>
      </c>
      <c r="H250" t="s">
        <v>3957</v>
      </c>
    </row>
    <row r="251" spans="1:8" x14ac:dyDescent="0.25">
      <c r="A251" s="4" t="s">
        <v>3998</v>
      </c>
      <c r="B251" s="4" t="s">
        <v>3985</v>
      </c>
      <c r="C251" s="4" t="s">
        <v>3954</v>
      </c>
      <c r="D251" s="4" t="s">
        <v>4214</v>
      </c>
      <c r="E251">
        <v>1</v>
      </c>
      <c r="F251">
        <v>1</v>
      </c>
      <c r="G251">
        <v>1</v>
      </c>
      <c r="H251" t="s">
        <v>3957</v>
      </c>
    </row>
    <row r="252" spans="1:8" x14ac:dyDescent="0.25">
      <c r="A252" s="4" t="s">
        <v>4001</v>
      </c>
      <c r="B252" s="4" t="s">
        <v>3985</v>
      </c>
      <c r="C252" s="4" t="s">
        <v>3954</v>
      </c>
      <c r="D252" s="4" t="s">
        <v>4214</v>
      </c>
      <c r="E252">
        <v>1</v>
      </c>
      <c r="F252">
        <v>1</v>
      </c>
      <c r="G252">
        <v>1</v>
      </c>
      <c r="H252" t="s">
        <v>3957</v>
      </c>
    </row>
    <row r="253" spans="1:8" x14ac:dyDescent="0.25">
      <c r="A253" s="4" t="s">
        <v>3992</v>
      </c>
      <c r="B253" s="4" t="s">
        <v>3985</v>
      </c>
      <c r="C253" s="4" t="s">
        <v>3954</v>
      </c>
      <c r="D253" s="4" t="s">
        <v>4214</v>
      </c>
      <c r="E253">
        <v>1</v>
      </c>
      <c r="F253">
        <v>1</v>
      </c>
      <c r="G253">
        <v>1</v>
      </c>
      <c r="H253" t="s">
        <v>3957</v>
      </c>
    </row>
    <row r="254" spans="1:8" x14ac:dyDescent="0.25">
      <c r="A254" s="4" t="s">
        <v>4002</v>
      </c>
      <c r="B254" s="4" t="s">
        <v>3985</v>
      </c>
      <c r="C254" s="4" t="s">
        <v>3954</v>
      </c>
      <c r="D254" s="4" t="s">
        <v>4214</v>
      </c>
      <c r="E254">
        <v>1</v>
      </c>
      <c r="F254">
        <v>1</v>
      </c>
      <c r="G254">
        <v>1</v>
      </c>
      <c r="H254" t="s">
        <v>3957</v>
      </c>
    </row>
    <row r="255" spans="1:8" x14ac:dyDescent="0.25">
      <c r="A255" s="4" t="s">
        <v>4003</v>
      </c>
      <c r="B255" s="4" t="s">
        <v>3985</v>
      </c>
      <c r="C255" s="4" t="s">
        <v>3954</v>
      </c>
      <c r="D255" s="4" t="s">
        <v>4214</v>
      </c>
      <c r="E255">
        <v>1</v>
      </c>
      <c r="F255">
        <v>1</v>
      </c>
      <c r="G255">
        <v>1</v>
      </c>
      <c r="H255" t="s">
        <v>3957</v>
      </c>
    </row>
    <row r="256" spans="1:8" x14ac:dyDescent="0.25">
      <c r="A256" s="4" t="s">
        <v>3989</v>
      </c>
      <c r="B256" s="4" t="s">
        <v>3985</v>
      </c>
      <c r="C256" s="4" t="s">
        <v>3954</v>
      </c>
      <c r="D256" s="4" t="s">
        <v>4214</v>
      </c>
      <c r="E256">
        <v>1</v>
      </c>
      <c r="F256">
        <v>1</v>
      </c>
      <c r="G256">
        <v>1</v>
      </c>
      <c r="H256" t="s">
        <v>3957</v>
      </c>
    </row>
    <row r="257" spans="1:8" x14ac:dyDescent="0.25">
      <c r="A257" s="4" t="s">
        <v>3996</v>
      </c>
      <c r="B257" s="4" t="s">
        <v>3985</v>
      </c>
      <c r="C257" s="4" t="s">
        <v>3954</v>
      </c>
      <c r="D257" s="4" t="s">
        <v>4214</v>
      </c>
      <c r="E257">
        <v>1</v>
      </c>
      <c r="F257">
        <v>1</v>
      </c>
      <c r="G257">
        <v>1</v>
      </c>
      <c r="H257" t="s">
        <v>3957</v>
      </c>
    </row>
    <row r="258" spans="1:8" x14ac:dyDescent="0.25">
      <c r="A258" s="4" t="s">
        <v>3987</v>
      </c>
      <c r="B258" s="4" t="s">
        <v>3985</v>
      </c>
      <c r="C258" s="4" t="s">
        <v>3954</v>
      </c>
      <c r="D258" s="4" t="s">
        <v>4214</v>
      </c>
      <c r="E258">
        <v>1</v>
      </c>
      <c r="F258">
        <v>1</v>
      </c>
      <c r="G258">
        <v>1</v>
      </c>
      <c r="H258" t="s">
        <v>3957</v>
      </c>
    </row>
    <row r="259" spans="1:8" x14ac:dyDescent="0.25">
      <c r="A259" s="4" t="s">
        <v>3986</v>
      </c>
      <c r="B259" s="4" t="s">
        <v>3985</v>
      </c>
      <c r="C259" s="4" t="s">
        <v>3954</v>
      </c>
      <c r="D259" s="4" t="s">
        <v>4214</v>
      </c>
      <c r="E259">
        <v>1</v>
      </c>
      <c r="F259">
        <v>1</v>
      </c>
      <c r="G259">
        <v>1</v>
      </c>
      <c r="H259" t="s">
        <v>3957</v>
      </c>
    </row>
    <row r="260" spans="1:8" x14ac:dyDescent="0.25">
      <c r="A260" s="4" t="s">
        <v>3995</v>
      </c>
      <c r="B260" s="4" t="s">
        <v>3985</v>
      </c>
      <c r="C260" s="4" t="s">
        <v>3954</v>
      </c>
      <c r="D260" s="4" t="s">
        <v>4214</v>
      </c>
      <c r="E260">
        <v>1</v>
      </c>
      <c r="F260">
        <v>1</v>
      </c>
      <c r="G260">
        <v>1</v>
      </c>
      <c r="H260" t="s">
        <v>3957</v>
      </c>
    </row>
    <row r="261" spans="1:8" x14ac:dyDescent="0.25">
      <c r="A261" s="4" t="s">
        <v>4005</v>
      </c>
      <c r="B261" s="4" t="s">
        <v>3985</v>
      </c>
      <c r="C261" s="4" t="s">
        <v>3954</v>
      </c>
      <c r="D261" s="4" t="s">
        <v>4214</v>
      </c>
      <c r="E261">
        <v>1</v>
      </c>
      <c r="F261">
        <v>1</v>
      </c>
      <c r="G261">
        <v>1</v>
      </c>
      <c r="H261" t="s">
        <v>3957</v>
      </c>
    </row>
    <row r="262" spans="1:8" x14ac:dyDescent="0.25">
      <c r="A262" s="4" t="s">
        <v>3999</v>
      </c>
      <c r="B262" s="4" t="s">
        <v>3985</v>
      </c>
      <c r="C262" s="4" t="s">
        <v>3954</v>
      </c>
      <c r="D262" s="4" t="s">
        <v>4214</v>
      </c>
      <c r="E262">
        <v>1</v>
      </c>
      <c r="F262">
        <v>1</v>
      </c>
      <c r="G262">
        <v>1</v>
      </c>
      <c r="H262" t="s">
        <v>3957</v>
      </c>
    </row>
    <row r="263" spans="1:8" x14ac:dyDescent="0.25">
      <c r="A263" s="4" t="s">
        <v>3993</v>
      </c>
      <c r="B263" s="4" t="s">
        <v>3985</v>
      </c>
      <c r="C263" s="4" t="s">
        <v>3954</v>
      </c>
      <c r="D263" s="4" t="s">
        <v>4214</v>
      </c>
      <c r="E263">
        <v>1</v>
      </c>
      <c r="F263">
        <v>1</v>
      </c>
      <c r="G263">
        <v>1</v>
      </c>
      <c r="H263" t="s">
        <v>3957</v>
      </c>
    </row>
    <row r="264" spans="1:8" x14ac:dyDescent="0.25">
      <c r="A264" s="4" t="s">
        <v>4011</v>
      </c>
      <c r="B264" s="4" t="s">
        <v>3985</v>
      </c>
      <c r="C264" s="4" t="s">
        <v>3954</v>
      </c>
      <c r="D264" s="4" t="s">
        <v>4214</v>
      </c>
      <c r="E264">
        <v>1</v>
      </c>
      <c r="F264">
        <v>1</v>
      </c>
      <c r="G264">
        <v>1</v>
      </c>
      <c r="H264" t="s">
        <v>3957</v>
      </c>
    </row>
    <row r="265" spans="1:8" x14ac:dyDescent="0.25">
      <c r="A265" s="4" t="s">
        <v>4010</v>
      </c>
      <c r="B265" s="4" t="s">
        <v>3985</v>
      </c>
      <c r="C265" s="4" t="s">
        <v>3954</v>
      </c>
      <c r="D265" s="4" t="s">
        <v>4214</v>
      </c>
      <c r="E265">
        <v>1</v>
      </c>
      <c r="F265">
        <v>1</v>
      </c>
      <c r="G265">
        <v>1</v>
      </c>
      <c r="H265" t="s">
        <v>3957</v>
      </c>
    </row>
    <row r="266" spans="1:8" x14ac:dyDescent="0.25">
      <c r="A266" s="4" t="s">
        <v>3991</v>
      </c>
      <c r="B266" s="4" t="s">
        <v>3985</v>
      </c>
      <c r="C266" s="4" t="s">
        <v>3954</v>
      </c>
      <c r="D266" s="4" t="s">
        <v>4214</v>
      </c>
      <c r="E266">
        <v>1</v>
      </c>
      <c r="F266">
        <v>1</v>
      </c>
      <c r="G266">
        <v>1</v>
      </c>
      <c r="H266" t="s">
        <v>3957</v>
      </c>
    </row>
    <row r="267" spans="1:8" x14ac:dyDescent="0.25">
      <c r="A267" s="4" t="s">
        <v>3997</v>
      </c>
      <c r="B267" s="4" t="s">
        <v>3985</v>
      </c>
      <c r="C267" s="4" t="s">
        <v>3954</v>
      </c>
      <c r="D267" s="4" t="s">
        <v>4214</v>
      </c>
      <c r="E267">
        <v>1</v>
      </c>
      <c r="F267">
        <v>1</v>
      </c>
      <c r="G267">
        <v>1</v>
      </c>
      <c r="H267" t="s">
        <v>3957</v>
      </c>
    </row>
    <row r="268" spans="1:8" x14ac:dyDescent="0.25">
      <c r="A268" s="4" t="s">
        <v>4006</v>
      </c>
      <c r="B268" s="4" t="s">
        <v>3985</v>
      </c>
      <c r="C268" s="4" t="s">
        <v>3954</v>
      </c>
      <c r="D268" s="4" t="s">
        <v>4214</v>
      </c>
      <c r="E268">
        <v>1</v>
      </c>
      <c r="F268">
        <v>1</v>
      </c>
      <c r="G268">
        <v>1</v>
      </c>
      <c r="H268" t="s">
        <v>3957</v>
      </c>
    </row>
    <row r="269" spans="1:8" x14ac:dyDescent="0.25">
      <c r="A269" s="4" t="s">
        <v>4007</v>
      </c>
      <c r="B269" s="4" t="s">
        <v>3985</v>
      </c>
      <c r="C269" s="4" t="s">
        <v>3954</v>
      </c>
      <c r="D269" s="4" t="s">
        <v>4214</v>
      </c>
      <c r="E269">
        <v>1</v>
      </c>
      <c r="F269">
        <v>1</v>
      </c>
      <c r="G269">
        <v>1</v>
      </c>
      <c r="H269" t="s">
        <v>3957</v>
      </c>
    </row>
    <row r="270" spans="1:8" x14ac:dyDescent="0.25">
      <c r="A270" s="4" t="s">
        <v>4000</v>
      </c>
      <c r="B270" s="4" t="s">
        <v>3985</v>
      </c>
      <c r="C270" s="4" t="s">
        <v>3954</v>
      </c>
      <c r="D270" s="4" t="s">
        <v>4214</v>
      </c>
      <c r="E270">
        <v>1</v>
      </c>
      <c r="F270">
        <v>1</v>
      </c>
      <c r="G270">
        <v>1</v>
      </c>
      <c r="H270" t="s">
        <v>3957</v>
      </c>
    </row>
    <row r="271" spans="1:8" x14ac:dyDescent="0.25">
      <c r="A271" s="4" t="s">
        <v>4012</v>
      </c>
      <c r="B271" s="4" t="s">
        <v>3985</v>
      </c>
      <c r="C271" s="4" t="s">
        <v>3954</v>
      </c>
      <c r="D271" s="4" t="s">
        <v>4214</v>
      </c>
      <c r="E271">
        <v>1</v>
      </c>
      <c r="F271">
        <v>1</v>
      </c>
      <c r="G271">
        <v>1</v>
      </c>
      <c r="H271" t="s">
        <v>3957</v>
      </c>
    </row>
    <row r="272" spans="1:8" x14ac:dyDescent="0.25">
      <c r="A272" s="4" t="s">
        <v>3990</v>
      </c>
      <c r="B272" s="4" t="s">
        <v>3985</v>
      </c>
      <c r="C272" s="4" t="s">
        <v>3954</v>
      </c>
      <c r="D272" s="4" t="s">
        <v>4214</v>
      </c>
      <c r="E272">
        <v>1</v>
      </c>
      <c r="F272">
        <v>1</v>
      </c>
      <c r="G272">
        <v>1</v>
      </c>
      <c r="H272" t="s">
        <v>3957</v>
      </c>
    </row>
    <row r="273" spans="1:8" x14ac:dyDescent="0.25">
      <c r="A273" s="4" t="s">
        <v>4009</v>
      </c>
      <c r="B273" s="4" t="s">
        <v>3985</v>
      </c>
      <c r="C273" s="4" t="s">
        <v>3954</v>
      </c>
      <c r="D273" s="4" t="s">
        <v>4214</v>
      </c>
      <c r="E273">
        <v>1</v>
      </c>
      <c r="F273">
        <v>1</v>
      </c>
      <c r="G273">
        <v>1</v>
      </c>
      <c r="H273" t="s">
        <v>3957</v>
      </c>
    </row>
    <row r="274" spans="1:8" x14ac:dyDescent="0.25">
      <c r="A274" s="4" t="s">
        <v>3988</v>
      </c>
      <c r="B274" s="4" t="s">
        <v>3985</v>
      </c>
      <c r="C274" s="4" t="s">
        <v>3954</v>
      </c>
      <c r="D274" s="4" t="s">
        <v>4214</v>
      </c>
      <c r="E274">
        <v>1</v>
      </c>
      <c r="F274">
        <v>1</v>
      </c>
      <c r="G274">
        <v>1</v>
      </c>
      <c r="H274" t="s">
        <v>3957</v>
      </c>
    </row>
    <row r="275" spans="1:8" x14ac:dyDescent="0.25">
      <c r="A275" s="4" t="s">
        <v>3994</v>
      </c>
      <c r="B275" s="4" t="s">
        <v>3985</v>
      </c>
      <c r="C275" s="4" t="s">
        <v>3954</v>
      </c>
      <c r="D275" s="4" t="s">
        <v>4214</v>
      </c>
      <c r="E275">
        <v>1</v>
      </c>
      <c r="F275">
        <v>1</v>
      </c>
      <c r="G275">
        <v>1</v>
      </c>
      <c r="H275" t="s">
        <v>3957</v>
      </c>
    </row>
    <row r="276" spans="1:8" x14ac:dyDescent="0.25">
      <c r="A276" s="4" t="s">
        <v>4014</v>
      </c>
      <c r="B276" s="4" t="s">
        <v>4013</v>
      </c>
      <c r="C276" s="4" t="s">
        <v>3954</v>
      </c>
      <c r="D276" s="4" t="s">
        <v>4214</v>
      </c>
      <c r="E276">
        <v>10</v>
      </c>
      <c r="F276">
        <v>2</v>
      </c>
      <c r="G276">
        <v>0.2</v>
      </c>
      <c r="H276" t="s">
        <v>3957</v>
      </c>
    </row>
    <row r="277" spans="1:8" x14ac:dyDescent="0.25">
      <c r="A277" s="4" t="s">
        <v>4021</v>
      </c>
      <c r="B277" s="4" t="s">
        <v>4015</v>
      </c>
      <c r="C277" s="4" t="s">
        <v>3954</v>
      </c>
      <c r="D277" s="4" t="s">
        <v>4214</v>
      </c>
      <c r="E277">
        <v>1</v>
      </c>
      <c r="F277">
        <v>1</v>
      </c>
      <c r="G277">
        <v>1</v>
      </c>
      <c r="H277" t="s">
        <v>3957</v>
      </c>
    </row>
    <row r="278" spans="1:8" x14ac:dyDescent="0.25">
      <c r="A278" s="4" t="s">
        <v>4019</v>
      </c>
      <c r="B278" s="4" t="s">
        <v>4015</v>
      </c>
      <c r="C278" s="4" t="s">
        <v>3954</v>
      </c>
      <c r="D278" s="4" t="s">
        <v>4214</v>
      </c>
      <c r="E278">
        <v>1</v>
      </c>
      <c r="F278">
        <v>1</v>
      </c>
      <c r="G278">
        <v>1</v>
      </c>
      <c r="H278" t="s">
        <v>3957</v>
      </c>
    </row>
    <row r="279" spans="1:8" x14ac:dyDescent="0.25">
      <c r="A279" s="4" t="s">
        <v>4038</v>
      </c>
      <c r="B279" s="4" t="s">
        <v>4015</v>
      </c>
      <c r="C279" s="4" t="s">
        <v>3954</v>
      </c>
      <c r="D279" s="4" t="s">
        <v>4214</v>
      </c>
      <c r="E279">
        <v>1</v>
      </c>
      <c r="F279">
        <v>1</v>
      </c>
      <c r="G279">
        <v>1</v>
      </c>
      <c r="H279" t="s">
        <v>3957</v>
      </c>
    </row>
    <row r="280" spans="1:8" x14ac:dyDescent="0.25">
      <c r="A280" s="4" t="s">
        <v>4020</v>
      </c>
      <c r="B280" s="4" t="s">
        <v>4015</v>
      </c>
      <c r="C280" s="4" t="s">
        <v>3954</v>
      </c>
      <c r="D280" s="4" t="s">
        <v>4214</v>
      </c>
      <c r="E280">
        <v>1</v>
      </c>
      <c r="F280">
        <v>1</v>
      </c>
      <c r="G280">
        <v>1</v>
      </c>
      <c r="H280" t="s">
        <v>3957</v>
      </c>
    </row>
    <row r="281" spans="1:8" x14ac:dyDescent="0.25">
      <c r="A281" s="4" t="s">
        <v>4023</v>
      </c>
      <c r="B281" s="4" t="s">
        <v>4015</v>
      </c>
      <c r="C281" s="4" t="s">
        <v>3954</v>
      </c>
      <c r="D281" s="4" t="s">
        <v>4214</v>
      </c>
      <c r="E281">
        <v>2</v>
      </c>
      <c r="F281">
        <v>1</v>
      </c>
      <c r="G281">
        <v>0.5</v>
      </c>
      <c r="H281" t="s">
        <v>3957</v>
      </c>
    </row>
    <row r="282" spans="1:8" x14ac:dyDescent="0.25">
      <c r="A282" s="4" t="s">
        <v>4022</v>
      </c>
      <c r="B282" s="4" t="s">
        <v>4015</v>
      </c>
      <c r="C282" s="4" t="s">
        <v>3954</v>
      </c>
      <c r="D282" s="4" t="s">
        <v>4214</v>
      </c>
      <c r="E282">
        <v>2</v>
      </c>
      <c r="F282">
        <v>1</v>
      </c>
      <c r="G282">
        <v>0.5</v>
      </c>
      <c r="H282" t="s">
        <v>3957</v>
      </c>
    </row>
    <row r="283" spans="1:8" x14ac:dyDescent="0.25">
      <c r="A283" s="4" t="s">
        <v>4018</v>
      </c>
      <c r="B283" s="4" t="s">
        <v>4015</v>
      </c>
      <c r="C283" s="4" t="s">
        <v>3954</v>
      </c>
      <c r="D283" s="4" t="s">
        <v>4214</v>
      </c>
      <c r="E283">
        <v>2</v>
      </c>
      <c r="F283">
        <v>1</v>
      </c>
      <c r="G283">
        <v>0.5</v>
      </c>
      <c r="H283" t="s">
        <v>3957</v>
      </c>
    </row>
    <row r="284" spans="1:8" x14ac:dyDescent="0.25">
      <c r="A284" s="4" t="s">
        <v>4017</v>
      </c>
      <c r="B284" s="4" t="s">
        <v>4015</v>
      </c>
      <c r="C284" s="4" t="s">
        <v>3954</v>
      </c>
      <c r="D284" s="4" t="s">
        <v>4214</v>
      </c>
      <c r="E284">
        <v>2</v>
      </c>
      <c r="F284">
        <v>1</v>
      </c>
      <c r="G284">
        <v>0.5</v>
      </c>
      <c r="H284" t="s">
        <v>3957</v>
      </c>
    </row>
    <row r="285" spans="1:8" x14ac:dyDescent="0.25">
      <c r="A285" s="4" t="s">
        <v>4016</v>
      </c>
      <c r="B285" s="4" t="s">
        <v>4015</v>
      </c>
      <c r="C285" s="4" t="s">
        <v>3954</v>
      </c>
      <c r="D285" s="4" t="s">
        <v>4214</v>
      </c>
      <c r="E285">
        <v>2</v>
      </c>
      <c r="F285">
        <v>1</v>
      </c>
      <c r="G285">
        <v>0.5</v>
      </c>
      <c r="H285" t="s">
        <v>3957</v>
      </c>
    </row>
    <row r="286" spans="1:8" x14ac:dyDescent="0.25">
      <c r="A286" s="4" t="s">
        <v>4031</v>
      </c>
      <c r="B286" s="4" t="s">
        <v>4024</v>
      </c>
      <c r="C286" s="4" t="s">
        <v>3954</v>
      </c>
      <c r="D286" s="4" t="s">
        <v>4214</v>
      </c>
      <c r="E286">
        <v>1</v>
      </c>
      <c r="F286">
        <v>1</v>
      </c>
      <c r="G286">
        <v>1</v>
      </c>
      <c r="H286" t="s">
        <v>3957</v>
      </c>
    </row>
    <row r="287" spans="1:8" x14ac:dyDescent="0.25">
      <c r="A287" s="4" t="s">
        <v>4026</v>
      </c>
      <c r="B287" s="4" t="s">
        <v>4024</v>
      </c>
      <c r="C287" s="4" t="s">
        <v>3954</v>
      </c>
      <c r="D287" s="4" t="s">
        <v>4214</v>
      </c>
      <c r="E287">
        <v>1</v>
      </c>
      <c r="F287">
        <v>1</v>
      </c>
      <c r="G287">
        <v>1</v>
      </c>
      <c r="H287" t="s">
        <v>3957</v>
      </c>
    </row>
    <row r="288" spans="1:8" x14ac:dyDescent="0.25">
      <c r="A288" s="4" t="s">
        <v>4025</v>
      </c>
      <c r="B288" s="4" t="s">
        <v>4024</v>
      </c>
      <c r="C288" s="4" t="s">
        <v>3954</v>
      </c>
      <c r="D288" s="4" t="s">
        <v>4214</v>
      </c>
      <c r="E288">
        <v>1</v>
      </c>
      <c r="F288">
        <v>1</v>
      </c>
      <c r="G288">
        <v>1</v>
      </c>
      <c r="H288" t="s">
        <v>3957</v>
      </c>
    </row>
    <row r="289" spans="1:8" x14ac:dyDescent="0.25">
      <c r="A289" s="4" t="s">
        <v>4036</v>
      </c>
      <c r="B289" s="4" t="s">
        <v>4024</v>
      </c>
      <c r="C289" s="4" t="s">
        <v>3954</v>
      </c>
      <c r="D289" s="4" t="s">
        <v>4214</v>
      </c>
      <c r="E289">
        <v>1</v>
      </c>
      <c r="F289">
        <v>1</v>
      </c>
      <c r="G289">
        <v>1</v>
      </c>
      <c r="H289" t="s">
        <v>3957</v>
      </c>
    </row>
    <row r="290" spans="1:8" x14ac:dyDescent="0.25">
      <c r="A290" s="4" t="s">
        <v>4030</v>
      </c>
      <c r="B290" s="4" t="s">
        <v>4024</v>
      </c>
      <c r="C290" s="4" t="s">
        <v>3954</v>
      </c>
      <c r="D290" s="4" t="s">
        <v>4214</v>
      </c>
      <c r="E290">
        <v>1</v>
      </c>
      <c r="F290">
        <v>1</v>
      </c>
      <c r="G290">
        <v>1</v>
      </c>
      <c r="H290" t="s">
        <v>3957</v>
      </c>
    </row>
    <row r="291" spans="1:8" x14ac:dyDescent="0.25">
      <c r="A291" s="4" t="s">
        <v>4037</v>
      </c>
      <c r="B291" s="4" t="s">
        <v>4024</v>
      </c>
      <c r="C291" s="4" t="s">
        <v>3954</v>
      </c>
      <c r="D291" s="4" t="s">
        <v>4214</v>
      </c>
      <c r="E291">
        <v>1</v>
      </c>
      <c r="F291">
        <v>1</v>
      </c>
      <c r="G291">
        <v>1</v>
      </c>
      <c r="H291" t="s">
        <v>3957</v>
      </c>
    </row>
    <row r="292" spans="1:8" x14ac:dyDescent="0.25">
      <c r="A292" s="4" t="s">
        <v>4027</v>
      </c>
      <c r="B292" s="4" t="s">
        <v>4024</v>
      </c>
      <c r="C292" s="4" t="s">
        <v>3954</v>
      </c>
      <c r="D292" s="4" t="s">
        <v>4214</v>
      </c>
      <c r="E292">
        <v>1</v>
      </c>
      <c r="F292">
        <v>1</v>
      </c>
      <c r="G292">
        <v>1</v>
      </c>
      <c r="H292" t="s">
        <v>3957</v>
      </c>
    </row>
    <row r="293" spans="1:8" x14ac:dyDescent="0.25">
      <c r="A293" s="4" t="s">
        <v>4043</v>
      </c>
      <c r="B293" s="4" t="s">
        <v>4024</v>
      </c>
      <c r="C293" s="4" t="s">
        <v>3954</v>
      </c>
      <c r="D293" s="4" t="s">
        <v>4214</v>
      </c>
      <c r="E293">
        <v>1</v>
      </c>
      <c r="F293">
        <v>1</v>
      </c>
      <c r="G293">
        <v>1</v>
      </c>
      <c r="H293" t="s">
        <v>3957</v>
      </c>
    </row>
    <row r="294" spans="1:8" x14ac:dyDescent="0.25">
      <c r="A294" s="4" t="s">
        <v>4041</v>
      </c>
      <c r="B294" s="4" t="s">
        <v>4024</v>
      </c>
      <c r="C294" s="4" t="s">
        <v>3954</v>
      </c>
      <c r="D294" s="4" t="s">
        <v>4214</v>
      </c>
      <c r="E294">
        <v>1</v>
      </c>
      <c r="F294">
        <v>1</v>
      </c>
      <c r="G294">
        <v>1</v>
      </c>
      <c r="H294" t="s">
        <v>3957</v>
      </c>
    </row>
    <row r="295" spans="1:8" x14ac:dyDescent="0.25">
      <c r="A295" s="4" t="s">
        <v>4033</v>
      </c>
      <c r="B295" s="4" t="s">
        <v>4024</v>
      </c>
      <c r="C295" s="4" t="s">
        <v>3954</v>
      </c>
      <c r="D295" s="4" t="s">
        <v>4214</v>
      </c>
      <c r="E295">
        <v>1</v>
      </c>
      <c r="F295">
        <v>1</v>
      </c>
      <c r="G295">
        <v>1</v>
      </c>
      <c r="H295" t="s">
        <v>3957</v>
      </c>
    </row>
    <row r="296" spans="1:8" x14ac:dyDescent="0.25">
      <c r="A296" s="4" t="s">
        <v>4039</v>
      </c>
      <c r="B296" s="4" t="s">
        <v>4024</v>
      </c>
      <c r="C296" s="4" t="s">
        <v>3954</v>
      </c>
      <c r="D296" s="4" t="s">
        <v>4214</v>
      </c>
      <c r="E296">
        <v>2</v>
      </c>
      <c r="F296">
        <v>1</v>
      </c>
      <c r="G296">
        <v>0.5</v>
      </c>
      <c r="H296" t="s">
        <v>3957</v>
      </c>
    </row>
    <row r="297" spans="1:8" x14ac:dyDescent="0.25">
      <c r="A297" s="4" t="s">
        <v>4035</v>
      </c>
      <c r="B297" s="4" t="s">
        <v>4024</v>
      </c>
      <c r="C297" s="4" t="s">
        <v>3954</v>
      </c>
      <c r="D297" s="4" t="s">
        <v>4214</v>
      </c>
      <c r="E297">
        <v>2</v>
      </c>
      <c r="F297">
        <v>1</v>
      </c>
      <c r="G297">
        <v>0.5</v>
      </c>
      <c r="H297" t="s">
        <v>3957</v>
      </c>
    </row>
    <row r="298" spans="1:8" x14ac:dyDescent="0.25">
      <c r="A298" s="4" t="s">
        <v>4042</v>
      </c>
      <c r="B298" s="4" t="s">
        <v>4024</v>
      </c>
      <c r="C298" s="4" t="s">
        <v>3954</v>
      </c>
      <c r="D298" s="4" t="s">
        <v>4214</v>
      </c>
      <c r="E298">
        <v>2</v>
      </c>
      <c r="F298">
        <v>1</v>
      </c>
      <c r="G298">
        <v>0.5</v>
      </c>
      <c r="H298" t="s">
        <v>3957</v>
      </c>
    </row>
    <row r="299" spans="1:8" x14ac:dyDescent="0.25">
      <c r="A299" s="4" t="s">
        <v>4034</v>
      </c>
      <c r="B299" s="4" t="s">
        <v>4024</v>
      </c>
      <c r="C299" s="4" t="s">
        <v>3954</v>
      </c>
      <c r="D299" s="4" t="s">
        <v>4214</v>
      </c>
      <c r="E299">
        <v>2</v>
      </c>
      <c r="F299">
        <v>1</v>
      </c>
      <c r="G299">
        <v>0.5</v>
      </c>
      <c r="H299" t="s">
        <v>3957</v>
      </c>
    </row>
    <row r="300" spans="1:8" x14ac:dyDescent="0.25">
      <c r="A300" s="4" t="s">
        <v>4028</v>
      </c>
      <c r="B300" s="4" t="s">
        <v>4024</v>
      </c>
      <c r="C300" s="4" t="s">
        <v>3954</v>
      </c>
      <c r="D300" s="4" t="s">
        <v>4214</v>
      </c>
      <c r="E300">
        <v>2</v>
      </c>
      <c r="F300">
        <v>1</v>
      </c>
      <c r="G300">
        <v>0.5</v>
      </c>
      <c r="H300" t="s">
        <v>3957</v>
      </c>
    </row>
    <row r="301" spans="1:8" x14ac:dyDescent="0.25">
      <c r="A301" s="4" t="s">
        <v>4032</v>
      </c>
      <c r="B301" s="4" t="s">
        <v>4024</v>
      </c>
      <c r="C301" s="4" t="s">
        <v>3954</v>
      </c>
      <c r="D301" s="4" t="s">
        <v>4214</v>
      </c>
      <c r="E301">
        <v>2</v>
      </c>
      <c r="F301">
        <v>1</v>
      </c>
      <c r="G301">
        <v>0.5</v>
      </c>
      <c r="H301" t="s">
        <v>3957</v>
      </c>
    </row>
    <row r="302" spans="1:8" x14ac:dyDescent="0.25">
      <c r="A302" s="4" t="s">
        <v>4040</v>
      </c>
      <c r="B302" s="4" t="s">
        <v>4024</v>
      </c>
      <c r="C302" s="4" t="s">
        <v>3954</v>
      </c>
      <c r="D302" s="4" t="s">
        <v>4214</v>
      </c>
      <c r="E302">
        <v>2</v>
      </c>
      <c r="F302">
        <v>1</v>
      </c>
      <c r="G302">
        <v>0.5</v>
      </c>
      <c r="H302" t="s">
        <v>3957</v>
      </c>
    </row>
    <row r="303" spans="1:8" x14ac:dyDescent="0.25">
      <c r="A303" s="4" t="s">
        <v>4029</v>
      </c>
      <c r="B303" s="4" t="s">
        <v>4024</v>
      </c>
      <c r="C303" s="4" t="s">
        <v>3954</v>
      </c>
      <c r="D303" s="4" t="s">
        <v>4214</v>
      </c>
      <c r="E303">
        <v>2</v>
      </c>
      <c r="F303">
        <v>1</v>
      </c>
      <c r="G303">
        <v>0.5</v>
      </c>
      <c r="H303" t="s">
        <v>3957</v>
      </c>
    </row>
    <row r="304" spans="1:8" x14ac:dyDescent="0.25">
      <c r="A304" s="4" t="s">
        <v>4045</v>
      </c>
      <c r="B304" s="4" t="s">
        <v>4044</v>
      </c>
      <c r="C304" s="4" t="s">
        <v>3954</v>
      </c>
      <c r="D304" s="4" t="s">
        <v>4214</v>
      </c>
      <c r="E304">
        <v>10</v>
      </c>
      <c r="F304">
        <v>2</v>
      </c>
      <c r="G304">
        <v>0.2</v>
      </c>
      <c r="H304" t="s">
        <v>3957</v>
      </c>
    </row>
    <row r="305" spans="1:8" x14ac:dyDescent="0.25">
      <c r="A305" s="4" t="s">
        <v>1704</v>
      </c>
      <c r="B305" s="4" t="s">
        <v>4046</v>
      </c>
      <c r="C305" s="4" t="s">
        <v>3954</v>
      </c>
      <c r="D305" s="4" t="s">
        <v>4214</v>
      </c>
      <c r="E305">
        <v>10</v>
      </c>
      <c r="F305">
        <v>2</v>
      </c>
      <c r="G305">
        <v>0.2</v>
      </c>
      <c r="H305" t="s">
        <v>3957</v>
      </c>
    </row>
    <row r="306" spans="1:8" x14ac:dyDescent="0.25">
      <c r="A306" s="4" t="s">
        <v>4105</v>
      </c>
      <c r="B306" s="4" t="s">
        <v>4104</v>
      </c>
      <c r="C306" s="4" t="s">
        <v>3954</v>
      </c>
      <c r="D306" s="4" t="s">
        <v>4214</v>
      </c>
      <c r="E306">
        <v>10</v>
      </c>
      <c r="F306">
        <v>2</v>
      </c>
      <c r="G306">
        <v>0.2</v>
      </c>
      <c r="H306" t="s">
        <v>3957</v>
      </c>
    </row>
    <row r="307" spans="1:8" x14ac:dyDescent="0.25">
      <c r="A307" s="4" t="s">
        <v>4130</v>
      </c>
      <c r="B307" s="4" t="s">
        <v>4106</v>
      </c>
      <c r="C307" s="4" t="s">
        <v>3954</v>
      </c>
      <c r="D307" s="4" t="s">
        <v>4214</v>
      </c>
      <c r="E307">
        <v>1</v>
      </c>
      <c r="F307">
        <v>1</v>
      </c>
      <c r="G307">
        <v>1</v>
      </c>
      <c r="H307" t="s">
        <v>3957</v>
      </c>
    </row>
    <row r="308" spans="1:8" x14ac:dyDescent="0.25">
      <c r="A308" s="4" t="s">
        <v>4162</v>
      </c>
      <c r="B308" s="4" t="s">
        <v>4106</v>
      </c>
      <c r="C308" s="4" t="s">
        <v>3954</v>
      </c>
      <c r="D308" s="4" t="s">
        <v>4214</v>
      </c>
      <c r="E308">
        <v>1</v>
      </c>
      <c r="F308">
        <v>1</v>
      </c>
      <c r="G308">
        <v>1</v>
      </c>
      <c r="H308" t="s">
        <v>3957</v>
      </c>
    </row>
    <row r="309" spans="1:8" x14ac:dyDescent="0.25">
      <c r="A309" s="4" t="s">
        <v>4143</v>
      </c>
      <c r="B309" s="4" t="s">
        <v>4106</v>
      </c>
      <c r="C309" s="4" t="s">
        <v>3954</v>
      </c>
      <c r="D309" s="4" t="s">
        <v>4214</v>
      </c>
      <c r="E309">
        <v>1</v>
      </c>
      <c r="F309">
        <v>1</v>
      </c>
      <c r="G309">
        <v>1</v>
      </c>
      <c r="H309" t="s">
        <v>3957</v>
      </c>
    </row>
    <row r="310" spans="1:8" x14ac:dyDescent="0.25">
      <c r="A310" s="4" t="s">
        <v>4116</v>
      </c>
      <c r="B310" s="4" t="s">
        <v>4106</v>
      </c>
      <c r="C310" s="4" t="s">
        <v>3954</v>
      </c>
      <c r="D310" s="4" t="s">
        <v>4214</v>
      </c>
      <c r="E310">
        <v>1</v>
      </c>
      <c r="F310">
        <v>1</v>
      </c>
      <c r="G310">
        <v>1</v>
      </c>
      <c r="H310" t="s">
        <v>3957</v>
      </c>
    </row>
    <row r="311" spans="1:8" x14ac:dyDescent="0.25">
      <c r="A311" s="4" t="s">
        <v>4169</v>
      </c>
      <c r="B311" s="4" t="s">
        <v>4106</v>
      </c>
      <c r="C311" s="4" t="s">
        <v>3954</v>
      </c>
      <c r="D311" s="4" t="s">
        <v>4214</v>
      </c>
      <c r="E311">
        <v>1</v>
      </c>
      <c r="F311">
        <v>1</v>
      </c>
      <c r="G311">
        <v>1</v>
      </c>
      <c r="H311" t="s">
        <v>3957</v>
      </c>
    </row>
    <row r="312" spans="1:8" x14ac:dyDescent="0.25">
      <c r="A312" s="4" t="s">
        <v>4118</v>
      </c>
      <c r="B312" s="4" t="s">
        <v>4106</v>
      </c>
      <c r="C312" s="4" t="s">
        <v>3954</v>
      </c>
      <c r="D312" s="4" t="s">
        <v>4214</v>
      </c>
      <c r="E312">
        <v>1</v>
      </c>
      <c r="F312">
        <v>1</v>
      </c>
      <c r="G312">
        <v>1</v>
      </c>
      <c r="H312" t="s">
        <v>3957</v>
      </c>
    </row>
    <row r="313" spans="1:8" x14ac:dyDescent="0.25">
      <c r="A313" s="4" t="s">
        <v>4147</v>
      </c>
      <c r="B313" s="4" t="s">
        <v>4106</v>
      </c>
      <c r="C313" s="4" t="s">
        <v>3954</v>
      </c>
      <c r="D313" s="4" t="s">
        <v>4214</v>
      </c>
      <c r="E313">
        <v>1</v>
      </c>
      <c r="F313">
        <v>1</v>
      </c>
      <c r="G313">
        <v>1</v>
      </c>
      <c r="H313" t="s">
        <v>3957</v>
      </c>
    </row>
    <row r="314" spans="1:8" x14ac:dyDescent="0.25">
      <c r="A314" s="4" t="s">
        <v>4141</v>
      </c>
      <c r="B314" s="4" t="s">
        <v>4106</v>
      </c>
      <c r="C314" s="4" t="s">
        <v>3954</v>
      </c>
      <c r="D314" s="4" t="s">
        <v>4214</v>
      </c>
      <c r="E314">
        <v>1</v>
      </c>
      <c r="F314">
        <v>1</v>
      </c>
      <c r="G314">
        <v>1</v>
      </c>
      <c r="H314" t="s">
        <v>3957</v>
      </c>
    </row>
    <row r="315" spans="1:8" x14ac:dyDescent="0.25">
      <c r="A315" s="4" t="s">
        <v>4153</v>
      </c>
      <c r="B315" s="4" t="s">
        <v>4106</v>
      </c>
      <c r="C315" s="4" t="s">
        <v>3954</v>
      </c>
      <c r="D315" s="4" t="s">
        <v>4214</v>
      </c>
      <c r="E315">
        <v>1</v>
      </c>
      <c r="F315">
        <v>1</v>
      </c>
      <c r="G315">
        <v>1</v>
      </c>
      <c r="H315" t="s">
        <v>3957</v>
      </c>
    </row>
    <row r="316" spans="1:8" x14ac:dyDescent="0.25">
      <c r="A316" s="4" t="s">
        <v>4124</v>
      </c>
      <c r="B316" s="4" t="s">
        <v>4106</v>
      </c>
      <c r="C316" s="4" t="s">
        <v>3954</v>
      </c>
      <c r="D316" s="4" t="s">
        <v>4214</v>
      </c>
      <c r="E316">
        <v>1</v>
      </c>
      <c r="F316">
        <v>1</v>
      </c>
      <c r="G316">
        <v>1</v>
      </c>
      <c r="H316" t="s">
        <v>3957</v>
      </c>
    </row>
    <row r="317" spans="1:8" x14ac:dyDescent="0.25">
      <c r="A317" s="4" t="s">
        <v>4122</v>
      </c>
      <c r="B317" s="4" t="s">
        <v>4106</v>
      </c>
      <c r="C317" s="4" t="s">
        <v>3954</v>
      </c>
      <c r="D317" s="4" t="s">
        <v>4214</v>
      </c>
      <c r="E317">
        <v>1</v>
      </c>
      <c r="F317">
        <v>1</v>
      </c>
      <c r="G317">
        <v>1</v>
      </c>
      <c r="H317" t="s">
        <v>3957</v>
      </c>
    </row>
    <row r="318" spans="1:8" x14ac:dyDescent="0.25">
      <c r="A318" s="4" t="s">
        <v>4120</v>
      </c>
      <c r="B318" s="4" t="s">
        <v>4106</v>
      </c>
      <c r="C318" s="4" t="s">
        <v>3954</v>
      </c>
      <c r="D318" s="4" t="s">
        <v>4214</v>
      </c>
      <c r="E318">
        <v>1</v>
      </c>
      <c r="F318">
        <v>1</v>
      </c>
      <c r="G318">
        <v>1</v>
      </c>
      <c r="H318" t="s">
        <v>3957</v>
      </c>
    </row>
    <row r="319" spans="1:8" x14ac:dyDescent="0.25">
      <c r="A319" s="4" t="s">
        <v>4107</v>
      </c>
      <c r="B319" s="4" t="s">
        <v>4106</v>
      </c>
      <c r="C319" s="4" t="s">
        <v>3954</v>
      </c>
      <c r="D319" s="4" t="s">
        <v>4214</v>
      </c>
      <c r="E319">
        <v>1</v>
      </c>
      <c r="F319">
        <v>1</v>
      </c>
      <c r="G319">
        <v>1</v>
      </c>
      <c r="H319" t="s">
        <v>3957</v>
      </c>
    </row>
    <row r="320" spans="1:8" x14ac:dyDescent="0.25">
      <c r="A320" s="4" t="s">
        <v>4185</v>
      </c>
      <c r="B320" s="4" t="s">
        <v>4106</v>
      </c>
      <c r="C320" s="4" t="s">
        <v>3954</v>
      </c>
      <c r="D320" s="4" t="s">
        <v>4214</v>
      </c>
      <c r="E320">
        <v>1</v>
      </c>
      <c r="F320">
        <v>1</v>
      </c>
      <c r="G320">
        <v>1</v>
      </c>
      <c r="H320" t="s">
        <v>3957</v>
      </c>
    </row>
    <row r="321" spans="1:8" x14ac:dyDescent="0.25">
      <c r="A321" s="4" t="s">
        <v>4111</v>
      </c>
      <c r="B321" s="4" t="s">
        <v>4106</v>
      </c>
      <c r="C321" s="4" t="s">
        <v>3954</v>
      </c>
      <c r="D321" s="4" t="s">
        <v>4214</v>
      </c>
      <c r="E321">
        <v>1</v>
      </c>
      <c r="F321">
        <v>1</v>
      </c>
      <c r="G321">
        <v>1</v>
      </c>
      <c r="H321" t="s">
        <v>3957</v>
      </c>
    </row>
    <row r="322" spans="1:8" x14ac:dyDescent="0.25">
      <c r="A322" s="4" t="s">
        <v>4121</v>
      </c>
      <c r="B322" s="4" t="s">
        <v>4106</v>
      </c>
      <c r="C322" s="4" t="s">
        <v>3954</v>
      </c>
      <c r="D322" s="4" t="s">
        <v>4214</v>
      </c>
      <c r="E322">
        <v>1</v>
      </c>
      <c r="F322">
        <v>1</v>
      </c>
      <c r="G322">
        <v>1</v>
      </c>
      <c r="H322" t="s">
        <v>3957</v>
      </c>
    </row>
    <row r="323" spans="1:8" x14ac:dyDescent="0.25">
      <c r="A323" s="4" t="s">
        <v>4158</v>
      </c>
      <c r="B323" s="4" t="s">
        <v>4106</v>
      </c>
      <c r="C323" s="4" t="s">
        <v>3954</v>
      </c>
      <c r="D323" s="4" t="s">
        <v>4214</v>
      </c>
      <c r="E323">
        <v>1</v>
      </c>
      <c r="F323">
        <v>1</v>
      </c>
      <c r="G323">
        <v>1</v>
      </c>
      <c r="H323" t="s">
        <v>3957</v>
      </c>
    </row>
    <row r="324" spans="1:8" x14ac:dyDescent="0.25">
      <c r="A324" s="4" t="s">
        <v>4161</v>
      </c>
      <c r="B324" s="4" t="s">
        <v>4106</v>
      </c>
      <c r="C324" s="4" t="s">
        <v>3954</v>
      </c>
      <c r="D324" s="4" t="s">
        <v>4214</v>
      </c>
      <c r="E324">
        <v>1</v>
      </c>
      <c r="F324">
        <v>1</v>
      </c>
      <c r="G324">
        <v>1</v>
      </c>
      <c r="H324" t="s">
        <v>3957</v>
      </c>
    </row>
    <row r="325" spans="1:8" x14ac:dyDescent="0.25">
      <c r="A325" s="4" t="s">
        <v>4112</v>
      </c>
      <c r="B325" s="4" t="s">
        <v>4106</v>
      </c>
      <c r="C325" s="4" t="s">
        <v>3954</v>
      </c>
      <c r="D325" s="4" t="s">
        <v>4214</v>
      </c>
      <c r="E325">
        <v>1</v>
      </c>
      <c r="F325">
        <v>1</v>
      </c>
      <c r="G325">
        <v>1</v>
      </c>
      <c r="H325" t="s">
        <v>3957</v>
      </c>
    </row>
    <row r="326" spans="1:8" x14ac:dyDescent="0.25">
      <c r="A326" s="4" t="s">
        <v>4160</v>
      </c>
      <c r="B326" s="4" t="s">
        <v>4106</v>
      </c>
      <c r="C326" s="4" t="s">
        <v>3954</v>
      </c>
      <c r="D326" s="4" t="s">
        <v>4214</v>
      </c>
      <c r="E326">
        <v>1</v>
      </c>
      <c r="F326">
        <v>1</v>
      </c>
      <c r="G326">
        <v>1</v>
      </c>
      <c r="H326" t="s">
        <v>3957</v>
      </c>
    </row>
    <row r="327" spans="1:8" x14ac:dyDescent="0.25">
      <c r="A327" s="4" t="s">
        <v>4174</v>
      </c>
      <c r="B327" s="4" t="s">
        <v>4106</v>
      </c>
      <c r="C327" s="4" t="s">
        <v>3954</v>
      </c>
      <c r="D327" s="4" t="s">
        <v>4214</v>
      </c>
      <c r="E327">
        <v>1</v>
      </c>
      <c r="F327">
        <v>1</v>
      </c>
      <c r="G327">
        <v>1</v>
      </c>
      <c r="H327" t="s">
        <v>3957</v>
      </c>
    </row>
    <row r="328" spans="1:8" x14ac:dyDescent="0.25">
      <c r="A328" s="4" t="s">
        <v>4184</v>
      </c>
      <c r="B328" s="4" t="s">
        <v>4106</v>
      </c>
      <c r="C328" s="4" t="s">
        <v>3954</v>
      </c>
      <c r="D328" s="4" t="s">
        <v>4214</v>
      </c>
      <c r="E328">
        <v>1</v>
      </c>
      <c r="F328">
        <v>1</v>
      </c>
      <c r="G328">
        <v>1</v>
      </c>
      <c r="H328" t="s">
        <v>3957</v>
      </c>
    </row>
    <row r="329" spans="1:8" x14ac:dyDescent="0.25">
      <c r="A329" s="4" t="s">
        <v>4154</v>
      </c>
      <c r="B329" s="4" t="s">
        <v>4106</v>
      </c>
      <c r="C329" s="4" t="s">
        <v>3954</v>
      </c>
      <c r="D329" s="4" t="s">
        <v>4214</v>
      </c>
      <c r="E329">
        <v>1</v>
      </c>
      <c r="F329">
        <v>1</v>
      </c>
      <c r="G329">
        <v>1</v>
      </c>
      <c r="H329" t="s">
        <v>3957</v>
      </c>
    </row>
    <row r="330" spans="1:8" x14ac:dyDescent="0.25">
      <c r="A330" s="4" t="s">
        <v>4109</v>
      </c>
      <c r="B330" s="4" t="s">
        <v>4106</v>
      </c>
      <c r="C330" s="4" t="s">
        <v>3954</v>
      </c>
      <c r="D330" s="4" t="s">
        <v>4214</v>
      </c>
      <c r="E330">
        <v>1</v>
      </c>
      <c r="F330">
        <v>1</v>
      </c>
      <c r="G330">
        <v>1</v>
      </c>
      <c r="H330" t="s">
        <v>3957</v>
      </c>
    </row>
    <row r="331" spans="1:8" x14ac:dyDescent="0.25">
      <c r="A331" s="4" t="s">
        <v>4148</v>
      </c>
      <c r="B331" s="4" t="s">
        <v>4106</v>
      </c>
      <c r="C331" s="4" t="s">
        <v>3954</v>
      </c>
      <c r="D331" s="4" t="s">
        <v>4214</v>
      </c>
      <c r="E331">
        <v>1</v>
      </c>
      <c r="F331">
        <v>1</v>
      </c>
      <c r="G331">
        <v>1</v>
      </c>
      <c r="H331" t="s">
        <v>3957</v>
      </c>
    </row>
    <row r="332" spans="1:8" x14ac:dyDescent="0.25">
      <c r="A332" s="4" t="s">
        <v>4155</v>
      </c>
      <c r="B332" s="4" t="s">
        <v>4106</v>
      </c>
      <c r="C332" s="4" t="s">
        <v>3954</v>
      </c>
      <c r="D332" s="4" t="s">
        <v>4214</v>
      </c>
      <c r="E332">
        <v>1</v>
      </c>
      <c r="F332">
        <v>1</v>
      </c>
      <c r="G332">
        <v>1</v>
      </c>
      <c r="H332" t="s">
        <v>3957</v>
      </c>
    </row>
    <row r="333" spans="1:8" x14ac:dyDescent="0.25">
      <c r="A333" s="4" t="s">
        <v>4152</v>
      </c>
      <c r="B333" s="4" t="s">
        <v>4106</v>
      </c>
      <c r="C333" s="4" t="s">
        <v>3954</v>
      </c>
      <c r="D333" s="4" t="s">
        <v>4214</v>
      </c>
      <c r="E333">
        <v>1</v>
      </c>
      <c r="F333">
        <v>1</v>
      </c>
      <c r="G333">
        <v>1</v>
      </c>
      <c r="H333" t="s">
        <v>3957</v>
      </c>
    </row>
    <row r="334" spans="1:8" x14ac:dyDescent="0.25">
      <c r="A334" s="4" t="s">
        <v>4176</v>
      </c>
      <c r="B334" s="4" t="s">
        <v>4106</v>
      </c>
      <c r="C334" s="4" t="s">
        <v>3954</v>
      </c>
      <c r="D334" s="4" t="s">
        <v>4214</v>
      </c>
      <c r="E334">
        <v>1</v>
      </c>
      <c r="F334">
        <v>1</v>
      </c>
      <c r="G334">
        <v>1</v>
      </c>
      <c r="H334" t="s">
        <v>3957</v>
      </c>
    </row>
    <row r="335" spans="1:8" x14ac:dyDescent="0.25">
      <c r="A335" s="4" t="s">
        <v>4170</v>
      </c>
      <c r="B335" s="4" t="s">
        <v>4106</v>
      </c>
      <c r="C335" s="4" t="s">
        <v>3954</v>
      </c>
      <c r="D335" s="4" t="s">
        <v>4214</v>
      </c>
      <c r="E335">
        <v>1</v>
      </c>
      <c r="F335">
        <v>1</v>
      </c>
      <c r="G335">
        <v>1</v>
      </c>
      <c r="H335" t="s">
        <v>3957</v>
      </c>
    </row>
    <row r="336" spans="1:8" x14ac:dyDescent="0.25">
      <c r="A336" s="4" t="s">
        <v>4117</v>
      </c>
      <c r="B336" s="4" t="s">
        <v>4106</v>
      </c>
      <c r="C336" s="4" t="s">
        <v>3954</v>
      </c>
      <c r="D336" s="4" t="s">
        <v>4214</v>
      </c>
      <c r="E336">
        <v>1</v>
      </c>
      <c r="F336">
        <v>1</v>
      </c>
      <c r="G336">
        <v>1</v>
      </c>
      <c r="H336" t="s">
        <v>3957</v>
      </c>
    </row>
    <row r="337" spans="1:8" x14ac:dyDescent="0.25">
      <c r="A337" s="4" t="s">
        <v>4136</v>
      </c>
      <c r="B337" s="4" t="s">
        <v>4106</v>
      </c>
      <c r="C337" s="4" t="s">
        <v>3954</v>
      </c>
      <c r="D337" s="4" t="s">
        <v>4214</v>
      </c>
      <c r="E337">
        <v>1</v>
      </c>
      <c r="F337">
        <v>1</v>
      </c>
      <c r="G337">
        <v>1</v>
      </c>
      <c r="H337" t="s">
        <v>3957</v>
      </c>
    </row>
    <row r="338" spans="1:8" x14ac:dyDescent="0.25">
      <c r="A338" s="4" t="s">
        <v>4113</v>
      </c>
      <c r="B338" s="4" t="s">
        <v>4106</v>
      </c>
      <c r="C338" s="4" t="s">
        <v>3954</v>
      </c>
      <c r="D338" s="4" t="s">
        <v>4214</v>
      </c>
      <c r="E338">
        <v>1</v>
      </c>
      <c r="F338">
        <v>1</v>
      </c>
      <c r="G338">
        <v>1</v>
      </c>
      <c r="H338" t="s">
        <v>3957</v>
      </c>
    </row>
    <row r="339" spans="1:8" x14ac:dyDescent="0.25">
      <c r="A339" s="4" t="s">
        <v>4139</v>
      </c>
      <c r="B339" s="4" t="s">
        <v>4106</v>
      </c>
      <c r="C339" s="4" t="s">
        <v>3954</v>
      </c>
      <c r="D339" s="4" t="s">
        <v>4214</v>
      </c>
      <c r="E339">
        <v>1</v>
      </c>
      <c r="F339">
        <v>1</v>
      </c>
      <c r="G339">
        <v>1</v>
      </c>
      <c r="H339" t="s">
        <v>3957</v>
      </c>
    </row>
    <row r="340" spans="1:8" x14ac:dyDescent="0.25">
      <c r="A340" s="4" t="s">
        <v>4149</v>
      </c>
      <c r="B340" s="4" t="s">
        <v>4106</v>
      </c>
      <c r="C340" s="4" t="s">
        <v>3954</v>
      </c>
      <c r="D340" s="4" t="s">
        <v>4214</v>
      </c>
      <c r="E340">
        <v>1</v>
      </c>
      <c r="F340">
        <v>1</v>
      </c>
      <c r="G340">
        <v>1</v>
      </c>
      <c r="H340" t="s">
        <v>3957</v>
      </c>
    </row>
    <row r="341" spans="1:8" x14ac:dyDescent="0.25">
      <c r="A341" s="4" t="s">
        <v>4165</v>
      </c>
      <c r="B341" s="4" t="s">
        <v>4106</v>
      </c>
      <c r="C341" s="4" t="s">
        <v>3954</v>
      </c>
      <c r="D341" s="4" t="s">
        <v>4214</v>
      </c>
      <c r="E341">
        <v>1</v>
      </c>
      <c r="F341">
        <v>1</v>
      </c>
      <c r="G341">
        <v>1</v>
      </c>
      <c r="H341" t="s">
        <v>3957</v>
      </c>
    </row>
    <row r="342" spans="1:8" x14ac:dyDescent="0.25">
      <c r="A342" s="4" t="s">
        <v>4171</v>
      </c>
      <c r="B342" s="4" t="s">
        <v>4106</v>
      </c>
      <c r="C342" s="4" t="s">
        <v>3954</v>
      </c>
      <c r="D342" s="4" t="s">
        <v>4214</v>
      </c>
      <c r="E342">
        <v>1</v>
      </c>
      <c r="F342">
        <v>1</v>
      </c>
      <c r="G342">
        <v>1</v>
      </c>
      <c r="H342" t="s">
        <v>3957</v>
      </c>
    </row>
    <row r="343" spans="1:8" x14ac:dyDescent="0.25">
      <c r="A343" s="4" t="s">
        <v>4166</v>
      </c>
      <c r="B343" s="4" t="s">
        <v>4106</v>
      </c>
      <c r="C343" s="4" t="s">
        <v>3954</v>
      </c>
      <c r="D343" s="4" t="s">
        <v>4214</v>
      </c>
      <c r="E343">
        <v>1</v>
      </c>
      <c r="F343">
        <v>1</v>
      </c>
      <c r="G343">
        <v>1</v>
      </c>
      <c r="H343" t="s">
        <v>3957</v>
      </c>
    </row>
    <row r="344" spans="1:8" x14ac:dyDescent="0.25">
      <c r="A344" s="4" t="s">
        <v>4115</v>
      </c>
      <c r="B344" s="4" t="s">
        <v>4106</v>
      </c>
      <c r="C344" s="4" t="s">
        <v>3954</v>
      </c>
      <c r="D344" s="4" t="s">
        <v>4214</v>
      </c>
      <c r="E344">
        <v>1</v>
      </c>
      <c r="F344">
        <v>1</v>
      </c>
      <c r="G344">
        <v>1</v>
      </c>
      <c r="H344" t="s">
        <v>3957</v>
      </c>
    </row>
    <row r="345" spans="1:8" x14ac:dyDescent="0.25">
      <c r="A345" s="4" t="s">
        <v>4168</v>
      </c>
      <c r="B345" s="4" t="s">
        <v>4106</v>
      </c>
      <c r="C345" s="4" t="s">
        <v>3954</v>
      </c>
      <c r="D345" s="4" t="s">
        <v>4214</v>
      </c>
      <c r="E345">
        <v>1</v>
      </c>
      <c r="F345">
        <v>1</v>
      </c>
      <c r="G345">
        <v>1</v>
      </c>
      <c r="H345" t="s">
        <v>3957</v>
      </c>
    </row>
    <row r="346" spans="1:8" x14ac:dyDescent="0.25">
      <c r="A346" s="4" t="s">
        <v>4180</v>
      </c>
      <c r="B346" s="4" t="s">
        <v>4106</v>
      </c>
      <c r="C346" s="4" t="s">
        <v>3954</v>
      </c>
      <c r="D346" s="4" t="s">
        <v>4214</v>
      </c>
      <c r="E346">
        <v>1</v>
      </c>
      <c r="F346">
        <v>1</v>
      </c>
      <c r="G346">
        <v>1</v>
      </c>
      <c r="H346" t="s">
        <v>3957</v>
      </c>
    </row>
    <row r="347" spans="1:8" x14ac:dyDescent="0.25">
      <c r="A347" s="4" t="s">
        <v>4173</v>
      </c>
      <c r="B347" s="4" t="s">
        <v>4106</v>
      </c>
      <c r="C347" s="4" t="s">
        <v>3954</v>
      </c>
      <c r="D347" s="4" t="s">
        <v>4214</v>
      </c>
      <c r="E347">
        <v>1</v>
      </c>
      <c r="F347">
        <v>1</v>
      </c>
      <c r="G347">
        <v>1</v>
      </c>
      <c r="H347" t="s">
        <v>3957</v>
      </c>
    </row>
    <row r="348" spans="1:8" x14ac:dyDescent="0.25">
      <c r="A348" s="4" t="s">
        <v>4156</v>
      </c>
      <c r="B348" s="4" t="s">
        <v>4106</v>
      </c>
      <c r="C348" s="4" t="s">
        <v>3954</v>
      </c>
      <c r="D348" s="4" t="s">
        <v>4214</v>
      </c>
      <c r="E348">
        <v>1</v>
      </c>
      <c r="F348">
        <v>1</v>
      </c>
      <c r="G348">
        <v>1</v>
      </c>
      <c r="H348" t="s">
        <v>3957</v>
      </c>
    </row>
    <row r="349" spans="1:8" x14ac:dyDescent="0.25">
      <c r="A349" s="4" t="s">
        <v>4144</v>
      </c>
      <c r="B349" s="4" t="s">
        <v>4106</v>
      </c>
      <c r="C349" s="4" t="s">
        <v>3954</v>
      </c>
      <c r="D349" s="4" t="s">
        <v>4214</v>
      </c>
      <c r="E349">
        <v>1</v>
      </c>
      <c r="F349">
        <v>1</v>
      </c>
      <c r="G349">
        <v>1</v>
      </c>
      <c r="H349" t="s">
        <v>3957</v>
      </c>
    </row>
    <row r="350" spans="1:8" x14ac:dyDescent="0.25">
      <c r="A350" s="4" t="s">
        <v>4137</v>
      </c>
      <c r="B350" s="4" t="s">
        <v>4106</v>
      </c>
      <c r="C350" s="4" t="s">
        <v>3954</v>
      </c>
      <c r="D350" s="4" t="s">
        <v>4214</v>
      </c>
      <c r="E350">
        <v>1</v>
      </c>
      <c r="F350">
        <v>1</v>
      </c>
      <c r="G350">
        <v>1</v>
      </c>
      <c r="H350" t="s">
        <v>3957</v>
      </c>
    </row>
    <row r="351" spans="1:8" x14ac:dyDescent="0.25">
      <c r="A351" s="4" t="s">
        <v>4135</v>
      </c>
      <c r="B351" s="4" t="s">
        <v>4106</v>
      </c>
      <c r="C351" s="4" t="s">
        <v>3954</v>
      </c>
      <c r="D351" s="4" t="s">
        <v>4214</v>
      </c>
      <c r="E351">
        <v>1</v>
      </c>
      <c r="F351">
        <v>1</v>
      </c>
      <c r="G351">
        <v>1</v>
      </c>
      <c r="H351" t="s">
        <v>3957</v>
      </c>
    </row>
    <row r="352" spans="1:8" x14ac:dyDescent="0.25">
      <c r="A352" s="4" t="s">
        <v>4164</v>
      </c>
      <c r="B352" s="4" t="s">
        <v>4106</v>
      </c>
      <c r="C352" s="4" t="s">
        <v>3954</v>
      </c>
      <c r="D352" s="4" t="s">
        <v>4214</v>
      </c>
      <c r="E352">
        <v>1</v>
      </c>
      <c r="F352">
        <v>1</v>
      </c>
      <c r="G352">
        <v>1</v>
      </c>
      <c r="H352" t="s">
        <v>3957</v>
      </c>
    </row>
    <row r="353" spans="1:8" x14ac:dyDescent="0.25">
      <c r="A353" s="4" t="s">
        <v>4175</v>
      </c>
      <c r="B353" s="4" t="s">
        <v>4106</v>
      </c>
      <c r="C353" s="4" t="s">
        <v>3954</v>
      </c>
      <c r="D353" s="4" t="s">
        <v>4214</v>
      </c>
      <c r="E353">
        <v>1</v>
      </c>
      <c r="F353">
        <v>1</v>
      </c>
      <c r="G353">
        <v>1</v>
      </c>
      <c r="H353" t="s">
        <v>3957</v>
      </c>
    </row>
    <row r="354" spans="1:8" x14ac:dyDescent="0.25">
      <c r="A354" s="4" t="s">
        <v>4177</v>
      </c>
      <c r="B354" s="4" t="s">
        <v>4106</v>
      </c>
      <c r="C354" s="4" t="s">
        <v>3954</v>
      </c>
      <c r="D354" s="4" t="s">
        <v>4214</v>
      </c>
      <c r="E354">
        <v>1</v>
      </c>
      <c r="F354">
        <v>1</v>
      </c>
      <c r="G354">
        <v>1</v>
      </c>
      <c r="H354" t="s">
        <v>3957</v>
      </c>
    </row>
    <row r="355" spans="1:8" x14ac:dyDescent="0.25">
      <c r="A355" s="4" t="s">
        <v>4159</v>
      </c>
      <c r="B355" s="4" t="s">
        <v>4106</v>
      </c>
      <c r="C355" s="4" t="s">
        <v>3954</v>
      </c>
      <c r="D355" s="4" t="s">
        <v>4214</v>
      </c>
      <c r="E355">
        <v>1</v>
      </c>
      <c r="F355">
        <v>1</v>
      </c>
      <c r="G355">
        <v>1</v>
      </c>
      <c r="H355" t="s">
        <v>3957</v>
      </c>
    </row>
    <row r="356" spans="1:8" x14ac:dyDescent="0.25">
      <c r="A356" s="4" t="s">
        <v>4181</v>
      </c>
      <c r="B356" s="4" t="s">
        <v>4106</v>
      </c>
      <c r="C356" s="4" t="s">
        <v>3954</v>
      </c>
      <c r="D356" s="4" t="s">
        <v>4214</v>
      </c>
      <c r="E356">
        <v>1</v>
      </c>
      <c r="F356">
        <v>1</v>
      </c>
      <c r="G356">
        <v>1</v>
      </c>
      <c r="H356" t="s">
        <v>3957</v>
      </c>
    </row>
    <row r="357" spans="1:8" x14ac:dyDescent="0.25">
      <c r="A357" s="4" t="s">
        <v>4151</v>
      </c>
      <c r="B357" s="4" t="s">
        <v>4106</v>
      </c>
      <c r="C357" s="4" t="s">
        <v>3954</v>
      </c>
      <c r="D357" s="4" t="s">
        <v>4214</v>
      </c>
      <c r="E357">
        <v>1</v>
      </c>
      <c r="F357">
        <v>1</v>
      </c>
      <c r="G357">
        <v>1</v>
      </c>
      <c r="H357" t="s">
        <v>3957</v>
      </c>
    </row>
    <row r="358" spans="1:8" x14ac:dyDescent="0.25">
      <c r="A358" s="4" t="s">
        <v>4108</v>
      </c>
      <c r="B358" s="4" t="s">
        <v>4106</v>
      </c>
      <c r="C358" s="4" t="s">
        <v>3954</v>
      </c>
      <c r="D358" s="4" t="s">
        <v>4214</v>
      </c>
      <c r="E358">
        <v>1</v>
      </c>
      <c r="F358">
        <v>1</v>
      </c>
      <c r="G358">
        <v>1</v>
      </c>
      <c r="H358" t="s">
        <v>3957</v>
      </c>
    </row>
    <row r="359" spans="1:8" x14ac:dyDescent="0.25">
      <c r="A359" s="4" t="s">
        <v>4172</v>
      </c>
      <c r="B359" s="4" t="s">
        <v>4106</v>
      </c>
      <c r="C359" s="4" t="s">
        <v>3954</v>
      </c>
      <c r="D359" s="4" t="s">
        <v>4214</v>
      </c>
      <c r="E359">
        <v>1</v>
      </c>
      <c r="F359">
        <v>1</v>
      </c>
      <c r="G359">
        <v>1</v>
      </c>
      <c r="H359" t="s">
        <v>3957</v>
      </c>
    </row>
    <row r="360" spans="1:8" x14ac:dyDescent="0.25">
      <c r="A360" s="4" t="s">
        <v>4119</v>
      </c>
      <c r="B360" s="4" t="s">
        <v>4106</v>
      </c>
      <c r="C360" s="4" t="s">
        <v>3954</v>
      </c>
      <c r="D360" s="4" t="s">
        <v>4214</v>
      </c>
      <c r="E360">
        <v>1</v>
      </c>
      <c r="F360">
        <v>1</v>
      </c>
      <c r="G360">
        <v>1</v>
      </c>
      <c r="H360" t="s">
        <v>3957</v>
      </c>
    </row>
    <row r="361" spans="1:8" x14ac:dyDescent="0.25">
      <c r="A361" s="4" t="s">
        <v>4150</v>
      </c>
      <c r="B361" s="4" t="s">
        <v>4106</v>
      </c>
      <c r="C361" s="4" t="s">
        <v>3954</v>
      </c>
      <c r="D361" s="4" t="s">
        <v>4214</v>
      </c>
      <c r="E361">
        <v>1</v>
      </c>
      <c r="F361">
        <v>1</v>
      </c>
      <c r="G361">
        <v>1</v>
      </c>
      <c r="H361" t="s">
        <v>3957</v>
      </c>
    </row>
    <row r="362" spans="1:8" x14ac:dyDescent="0.25">
      <c r="A362" s="4" t="s">
        <v>4163</v>
      </c>
      <c r="B362" s="4" t="s">
        <v>4106</v>
      </c>
      <c r="C362" s="4" t="s">
        <v>3954</v>
      </c>
      <c r="D362" s="4" t="s">
        <v>4214</v>
      </c>
      <c r="E362">
        <v>1</v>
      </c>
      <c r="F362">
        <v>1</v>
      </c>
      <c r="G362">
        <v>1</v>
      </c>
      <c r="H362" t="s">
        <v>3957</v>
      </c>
    </row>
    <row r="363" spans="1:8" x14ac:dyDescent="0.25">
      <c r="A363" s="4" t="s">
        <v>4179</v>
      </c>
      <c r="B363" s="4" t="s">
        <v>4106</v>
      </c>
      <c r="C363" s="4" t="s">
        <v>3954</v>
      </c>
      <c r="D363" s="4" t="s">
        <v>4214</v>
      </c>
      <c r="E363">
        <v>1</v>
      </c>
      <c r="F363">
        <v>1</v>
      </c>
      <c r="G363">
        <v>1</v>
      </c>
      <c r="H363" t="s">
        <v>3957</v>
      </c>
    </row>
    <row r="364" spans="1:8" x14ac:dyDescent="0.25">
      <c r="A364" s="4" t="s">
        <v>4110</v>
      </c>
      <c r="B364" s="4" t="s">
        <v>4106</v>
      </c>
      <c r="C364" s="4" t="s">
        <v>3954</v>
      </c>
      <c r="D364" s="4" t="s">
        <v>4214</v>
      </c>
      <c r="E364">
        <v>1</v>
      </c>
      <c r="F364">
        <v>1</v>
      </c>
      <c r="G364">
        <v>1</v>
      </c>
      <c r="H364" t="s">
        <v>3957</v>
      </c>
    </row>
    <row r="365" spans="1:8" x14ac:dyDescent="0.25">
      <c r="A365" s="4" t="s">
        <v>4123</v>
      </c>
      <c r="B365" s="4" t="s">
        <v>4106</v>
      </c>
      <c r="C365" s="4" t="s">
        <v>3954</v>
      </c>
      <c r="D365" s="4" t="s">
        <v>4214</v>
      </c>
      <c r="E365">
        <v>1</v>
      </c>
      <c r="F365">
        <v>1</v>
      </c>
      <c r="G365">
        <v>1</v>
      </c>
      <c r="H365" t="s">
        <v>3957</v>
      </c>
    </row>
    <row r="366" spans="1:8" x14ac:dyDescent="0.25">
      <c r="A366" s="4" t="s">
        <v>4138</v>
      </c>
      <c r="B366" s="4" t="s">
        <v>4106</v>
      </c>
      <c r="C366" s="4" t="s">
        <v>3954</v>
      </c>
      <c r="D366" s="4" t="s">
        <v>4214</v>
      </c>
      <c r="E366">
        <v>1</v>
      </c>
      <c r="F366">
        <v>1</v>
      </c>
      <c r="G366">
        <v>1</v>
      </c>
      <c r="H366" t="s">
        <v>3957</v>
      </c>
    </row>
    <row r="367" spans="1:8" x14ac:dyDescent="0.25">
      <c r="A367" s="4" t="s">
        <v>4114</v>
      </c>
      <c r="B367" s="4" t="s">
        <v>4106</v>
      </c>
      <c r="C367" s="4" t="s">
        <v>3954</v>
      </c>
      <c r="D367" s="4" t="s">
        <v>4214</v>
      </c>
      <c r="E367">
        <v>1</v>
      </c>
      <c r="F367">
        <v>1</v>
      </c>
      <c r="G367">
        <v>1</v>
      </c>
      <c r="H367" t="s">
        <v>3957</v>
      </c>
    </row>
    <row r="368" spans="1:8" x14ac:dyDescent="0.25">
      <c r="A368" s="4" t="s">
        <v>4167</v>
      </c>
      <c r="B368" s="4" t="s">
        <v>4106</v>
      </c>
      <c r="C368" s="4" t="s">
        <v>3954</v>
      </c>
      <c r="D368" s="4" t="s">
        <v>4214</v>
      </c>
      <c r="E368">
        <v>1</v>
      </c>
      <c r="F368">
        <v>1</v>
      </c>
      <c r="G368">
        <v>1</v>
      </c>
      <c r="H368" t="s">
        <v>3957</v>
      </c>
    </row>
    <row r="369" spans="1:8" x14ac:dyDescent="0.25">
      <c r="A369" s="4" t="s">
        <v>4140</v>
      </c>
      <c r="B369" s="4" t="s">
        <v>4106</v>
      </c>
      <c r="C369" s="4" t="s">
        <v>3954</v>
      </c>
      <c r="D369" s="4" t="s">
        <v>4214</v>
      </c>
      <c r="E369">
        <v>1</v>
      </c>
      <c r="F369">
        <v>1</v>
      </c>
      <c r="G369">
        <v>1</v>
      </c>
      <c r="H369" t="s">
        <v>3957</v>
      </c>
    </row>
    <row r="370" spans="1:8" x14ac:dyDescent="0.25">
      <c r="A370" s="4" t="s">
        <v>4146</v>
      </c>
      <c r="B370" s="4" t="s">
        <v>4106</v>
      </c>
      <c r="C370" s="4" t="s">
        <v>3954</v>
      </c>
      <c r="D370" s="4" t="s">
        <v>4214</v>
      </c>
      <c r="E370">
        <v>1</v>
      </c>
      <c r="F370">
        <v>1</v>
      </c>
      <c r="G370">
        <v>1</v>
      </c>
      <c r="H370" t="s">
        <v>3957</v>
      </c>
    </row>
    <row r="371" spans="1:8" x14ac:dyDescent="0.25">
      <c r="A371" s="4" t="s">
        <v>4157</v>
      </c>
      <c r="B371" s="4" t="s">
        <v>4106</v>
      </c>
      <c r="C371" s="4" t="s">
        <v>3954</v>
      </c>
      <c r="D371" s="4" t="s">
        <v>4214</v>
      </c>
      <c r="E371">
        <v>1</v>
      </c>
      <c r="F371">
        <v>1</v>
      </c>
      <c r="G371">
        <v>1</v>
      </c>
      <c r="H371" t="s">
        <v>3957</v>
      </c>
    </row>
    <row r="372" spans="1:8" x14ac:dyDescent="0.25">
      <c r="A372" s="4" t="s">
        <v>4127</v>
      </c>
      <c r="B372" s="4" t="s">
        <v>4106</v>
      </c>
      <c r="C372" s="4" t="s">
        <v>3954</v>
      </c>
      <c r="D372" s="4" t="s">
        <v>4214</v>
      </c>
      <c r="E372">
        <v>1</v>
      </c>
      <c r="F372">
        <v>1</v>
      </c>
      <c r="G372">
        <v>1</v>
      </c>
      <c r="H372" t="s">
        <v>3957</v>
      </c>
    </row>
    <row r="373" spans="1:8" x14ac:dyDescent="0.25">
      <c r="A373" s="4" t="s">
        <v>4128</v>
      </c>
      <c r="B373" s="4" t="s">
        <v>4106</v>
      </c>
      <c r="C373" s="4" t="s">
        <v>3954</v>
      </c>
      <c r="D373" s="4" t="s">
        <v>4214</v>
      </c>
      <c r="E373">
        <v>1</v>
      </c>
      <c r="F373">
        <v>1</v>
      </c>
      <c r="G373">
        <v>1</v>
      </c>
      <c r="H373" t="s">
        <v>3957</v>
      </c>
    </row>
    <row r="374" spans="1:8" x14ac:dyDescent="0.25">
      <c r="A374" s="4" t="s">
        <v>4129</v>
      </c>
      <c r="B374" s="4" t="s">
        <v>4106</v>
      </c>
      <c r="C374" s="4" t="s">
        <v>3954</v>
      </c>
      <c r="D374" s="4" t="s">
        <v>4214</v>
      </c>
      <c r="E374">
        <v>1</v>
      </c>
      <c r="F374">
        <v>1</v>
      </c>
      <c r="G374">
        <v>1</v>
      </c>
      <c r="H374" t="s">
        <v>3957</v>
      </c>
    </row>
    <row r="375" spans="1:8" x14ac:dyDescent="0.25">
      <c r="A375" s="4" t="s">
        <v>4131</v>
      </c>
      <c r="B375" s="4" t="s">
        <v>4106</v>
      </c>
      <c r="C375" s="4" t="s">
        <v>3954</v>
      </c>
      <c r="D375" s="4" t="s">
        <v>4214</v>
      </c>
      <c r="E375">
        <v>1</v>
      </c>
      <c r="F375">
        <v>1</v>
      </c>
      <c r="G375">
        <v>1</v>
      </c>
      <c r="H375" t="s">
        <v>3957</v>
      </c>
    </row>
    <row r="376" spans="1:8" x14ac:dyDescent="0.25">
      <c r="A376" s="4" t="s">
        <v>4182</v>
      </c>
      <c r="B376" s="4" t="s">
        <v>4106</v>
      </c>
      <c r="C376" s="4" t="s">
        <v>3954</v>
      </c>
      <c r="D376" s="4" t="s">
        <v>4214</v>
      </c>
      <c r="E376">
        <v>1</v>
      </c>
      <c r="F376">
        <v>1</v>
      </c>
      <c r="G376">
        <v>1</v>
      </c>
      <c r="H376" t="s">
        <v>3957</v>
      </c>
    </row>
    <row r="377" spans="1:8" x14ac:dyDescent="0.25">
      <c r="A377" s="4" t="s">
        <v>4125</v>
      </c>
      <c r="B377" s="4" t="s">
        <v>4106</v>
      </c>
      <c r="C377" s="4" t="s">
        <v>3954</v>
      </c>
      <c r="D377" s="4" t="s">
        <v>4214</v>
      </c>
      <c r="E377">
        <v>1</v>
      </c>
      <c r="F377">
        <v>1</v>
      </c>
      <c r="G377">
        <v>1</v>
      </c>
      <c r="H377" t="s">
        <v>3957</v>
      </c>
    </row>
    <row r="378" spans="1:8" x14ac:dyDescent="0.25">
      <c r="A378" s="4" t="s">
        <v>4178</v>
      </c>
      <c r="B378" s="4" t="s">
        <v>4106</v>
      </c>
      <c r="C378" s="4" t="s">
        <v>3954</v>
      </c>
      <c r="D378" s="4" t="s">
        <v>4214</v>
      </c>
      <c r="E378">
        <v>1</v>
      </c>
      <c r="F378">
        <v>1</v>
      </c>
      <c r="G378">
        <v>1</v>
      </c>
      <c r="H378" t="s">
        <v>3957</v>
      </c>
    </row>
    <row r="379" spans="1:8" x14ac:dyDescent="0.25">
      <c r="A379" s="4" t="s">
        <v>4145</v>
      </c>
      <c r="B379" s="4" t="s">
        <v>4106</v>
      </c>
      <c r="C379" s="4" t="s">
        <v>3954</v>
      </c>
      <c r="D379" s="4" t="s">
        <v>4214</v>
      </c>
      <c r="E379">
        <v>1</v>
      </c>
      <c r="F379">
        <v>1</v>
      </c>
      <c r="G379">
        <v>1</v>
      </c>
      <c r="H379" t="s">
        <v>3957</v>
      </c>
    </row>
    <row r="380" spans="1:8" x14ac:dyDescent="0.25">
      <c r="A380" s="4" t="s">
        <v>4183</v>
      </c>
      <c r="B380" s="4" t="s">
        <v>4106</v>
      </c>
      <c r="C380" s="4" t="s">
        <v>3954</v>
      </c>
      <c r="D380" s="4" t="s">
        <v>4214</v>
      </c>
      <c r="E380">
        <v>1</v>
      </c>
      <c r="F380">
        <v>1</v>
      </c>
      <c r="G380">
        <v>1</v>
      </c>
      <c r="H380" t="s">
        <v>3957</v>
      </c>
    </row>
    <row r="381" spans="1:8" x14ac:dyDescent="0.25">
      <c r="A381" s="4" t="s">
        <v>4142</v>
      </c>
      <c r="B381" s="4" t="s">
        <v>4106</v>
      </c>
      <c r="C381" s="4" t="s">
        <v>3954</v>
      </c>
      <c r="D381" s="4" t="s">
        <v>4214</v>
      </c>
      <c r="E381">
        <v>1</v>
      </c>
      <c r="F381">
        <v>1</v>
      </c>
      <c r="G381">
        <v>1</v>
      </c>
      <c r="H381" t="s">
        <v>3957</v>
      </c>
    </row>
    <row r="382" spans="1:8" x14ac:dyDescent="0.25">
      <c r="A382" s="4" t="s">
        <v>4132</v>
      </c>
      <c r="B382" s="4" t="s">
        <v>4106</v>
      </c>
      <c r="C382" s="4" t="s">
        <v>3954</v>
      </c>
      <c r="D382" s="4" t="s">
        <v>4214</v>
      </c>
      <c r="E382">
        <v>1</v>
      </c>
      <c r="F382">
        <v>1</v>
      </c>
      <c r="G382">
        <v>1</v>
      </c>
      <c r="H382" t="s">
        <v>3957</v>
      </c>
    </row>
    <row r="383" spans="1:8" x14ac:dyDescent="0.25">
      <c r="A383" s="4" t="s">
        <v>4134</v>
      </c>
      <c r="B383" s="4" t="s">
        <v>4106</v>
      </c>
      <c r="C383" s="4" t="s">
        <v>3954</v>
      </c>
      <c r="D383" s="4" t="s">
        <v>4214</v>
      </c>
      <c r="E383">
        <v>1</v>
      </c>
      <c r="F383">
        <v>1</v>
      </c>
      <c r="G383">
        <v>1</v>
      </c>
      <c r="H383" t="s">
        <v>3957</v>
      </c>
    </row>
    <row r="384" spans="1:8" x14ac:dyDescent="0.25">
      <c r="A384" s="4" t="s">
        <v>4126</v>
      </c>
      <c r="B384" s="4" t="s">
        <v>4106</v>
      </c>
      <c r="C384" s="4" t="s">
        <v>3954</v>
      </c>
      <c r="D384" s="4" t="s">
        <v>4214</v>
      </c>
      <c r="E384">
        <v>1</v>
      </c>
      <c r="F384">
        <v>1</v>
      </c>
      <c r="G384">
        <v>1</v>
      </c>
      <c r="H384" t="s">
        <v>3957</v>
      </c>
    </row>
    <row r="385" spans="1:8" x14ac:dyDescent="0.25">
      <c r="A385" s="4" t="s">
        <v>4133</v>
      </c>
      <c r="B385" s="4" t="s">
        <v>4106</v>
      </c>
      <c r="C385" s="4" t="s">
        <v>3954</v>
      </c>
      <c r="D385" s="4" t="s">
        <v>4214</v>
      </c>
      <c r="E385">
        <v>1</v>
      </c>
      <c r="F385">
        <v>1</v>
      </c>
      <c r="G385">
        <v>1</v>
      </c>
      <c r="H385" t="s">
        <v>3957</v>
      </c>
    </row>
    <row r="386" spans="1:8" x14ac:dyDescent="0.25">
      <c r="A386" s="4" t="s">
        <v>1705</v>
      </c>
      <c r="B386" s="4" t="s">
        <v>4186</v>
      </c>
      <c r="C386" s="4" t="s">
        <v>3954</v>
      </c>
      <c r="D386" s="4" t="s">
        <v>4214</v>
      </c>
      <c r="E386">
        <v>10</v>
      </c>
      <c r="F386">
        <v>2</v>
      </c>
      <c r="G386">
        <v>0.2</v>
      </c>
      <c r="H386" t="s">
        <v>3957</v>
      </c>
    </row>
    <row r="387" spans="1:8" x14ac:dyDescent="0.25">
      <c r="A387" s="4" t="s">
        <v>4188</v>
      </c>
      <c r="B387" s="4" t="s">
        <v>4187</v>
      </c>
      <c r="C387" s="4" t="s">
        <v>3954</v>
      </c>
      <c r="D387" s="4" t="s">
        <v>4214</v>
      </c>
      <c r="E387">
        <v>10</v>
      </c>
      <c r="F387">
        <v>2</v>
      </c>
      <c r="G387">
        <v>0.2</v>
      </c>
      <c r="H387" t="s">
        <v>3957</v>
      </c>
    </row>
    <row r="388" spans="1:8" x14ac:dyDescent="0.25">
      <c r="A388" s="4" t="s">
        <v>4190</v>
      </c>
      <c r="B388" s="4" t="s">
        <v>4189</v>
      </c>
      <c r="C388" s="4" t="s">
        <v>3954</v>
      </c>
      <c r="D388" s="4" t="s">
        <v>4214</v>
      </c>
      <c r="E388">
        <v>10</v>
      </c>
      <c r="F388">
        <v>2</v>
      </c>
      <c r="G388">
        <v>0.2</v>
      </c>
      <c r="H388" t="s">
        <v>3957</v>
      </c>
    </row>
    <row r="389" spans="1:8" x14ac:dyDescent="0.25">
      <c r="A389" s="4" t="s">
        <v>1701</v>
      </c>
      <c r="B389" s="4" t="s">
        <v>4191</v>
      </c>
      <c r="C389" s="4" t="s">
        <v>3954</v>
      </c>
      <c r="D389" s="4" t="s">
        <v>4214</v>
      </c>
      <c r="E389">
        <v>10</v>
      </c>
      <c r="F389">
        <v>2</v>
      </c>
      <c r="G389">
        <v>0.2</v>
      </c>
      <c r="H389" t="s">
        <v>3957</v>
      </c>
    </row>
    <row r="390" spans="1:8" x14ac:dyDescent="0.25">
      <c r="A390" s="4" t="s">
        <v>4193</v>
      </c>
      <c r="B390" s="4" t="s">
        <v>4192</v>
      </c>
      <c r="C390" s="4" t="s">
        <v>3954</v>
      </c>
      <c r="D390" s="4" t="s">
        <v>4214</v>
      </c>
      <c r="E390">
        <v>10</v>
      </c>
      <c r="F390">
        <v>2</v>
      </c>
      <c r="G390">
        <v>0.2</v>
      </c>
      <c r="H390" t="s">
        <v>3957</v>
      </c>
    </row>
    <row r="391" spans="1:8" x14ac:dyDescent="0.25">
      <c r="A391" s="4" t="s">
        <v>4211</v>
      </c>
      <c r="B391" s="4" t="s">
        <v>4194</v>
      </c>
      <c r="C391" s="4" t="s">
        <v>3954</v>
      </c>
      <c r="D391" s="4" t="s">
        <v>4214</v>
      </c>
      <c r="E391">
        <v>1</v>
      </c>
      <c r="F391">
        <v>1</v>
      </c>
      <c r="G391">
        <v>1</v>
      </c>
      <c r="H391" t="s">
        <v>3957</v>
      </c>
    </row>
    <row r="392" spans="1:8" x14ac:dyDescent="0.25">
      <c r="A392" s="4" t="s">
        <v>4206</v>
      </c>
      <c r="B392" s="4" t="s">
        <v>4194</v>
      </c>
      <c r="C392" s="4" t="s">
        <v>3954</v>
      </c>
      <c r="D392" s="4" t="s">
        <v>4214</v>
      </c>
      <c r="E392">
        <v>1</v>
      </c>
      <c r="F392">
        <v>1</v>
      </c>
      <c r="G392">
        <v>1</v>
      </c>
      <c r="H392" t="s">
        <v>3957</v>
      </c>
    </row>
    <row r="393" spans="1:8" x14ac:dyDescent="0.25">
      <c r="A393" s="4" t="s">
        <v>4208</v>
      </c>
      <c r="B393" s="4" t="s">
        <v>4194</v>
      </c>
      <c r="C393" s="4" t="s">
        <v>3954</v>
      </c>
      <c r="D393" s="4" t="s">
        <v>4214</v>
      </c>
      <c r="E393">
        <v>1</v>
      </c>
      <c r="F393">
        <v>1</v>
      </c>
      <c r="G393">
        <v>1</v>
      </c>
      <c r="H393" t="s">
        <v>3957</v>
      </c>
    </row>
    <row r="394" spans="1:8" x14ac:dyDescent="0.25">
      <c r="A394" s="4" t="s">
        <v>4209</v>
      </c>
      <c r="B394" s="4" t="s">
        <v>4194</v>
      </c>
      <c r="C394" s="4" t="s">
        <v>3954</v>
      </c>
      <c r="D394" s="4" t="s">
        <v>4214</v>
      </c>
      <c r="E394">
        <v>1</v>
      </c>
      <c r="F394">
        <v>1</v>
      </c>
      <c r="G394">
        <v>1</v>
      </c>
      <c r="H394" t="s">
        <v>3957</v>
      </c>
    </row>
    <row r="395" spans="1:8" x14ac:dyDescent="0.25">
      <c r="A395" s="4" t="s">
        <v>4210</v>
      </c>
      <c r="B395" s="4" t="s">
        <v>4194</v>
      </c>
      <c r="C395" s="4" t="s">
        <v>3954</v>
      </c>
      <c r="D395" s="4" t="s">
        <v>4214</v>
      </c>
      <c r="E395">
        <v>1</v>
      </c>
      <c r="F395">
        <v>1</v>
      </c>
      <c r="G395">
        <v>1</v>
      </c>
      <c r="H395" t="s">
        <v>3957</v>
      </c>
    </row>
    <row r="396" spans="1:8" x14ac:dyDescent="0.25">
      <c r="A396" s="4" t="s">
        <v>4207</v>
      </c>
      <c r="B396" s="4" t="s">
        <v>4194</v>
      </c>
      <c r="C396" s="4" t="s">
        <v>3954</v>
      </c>
      <c r="D396" s="4" t="s">
        <v>4214</v>
      </c>
      <c r="E396">
        <v>1</v>
      </c>
      <c r="F396">
        <v>1</v>
      </c>
      <c r="G396">
        <v>1</v>
      </c>
      <c r="H396" t="s">
        <v>3957</v>
      </c>
    </row>
    <row r="397" spans="1:8" x14ac:dyDescent="0.25">
      <c r="A397" s="4" t="s">
        <v>4204</v>
      </c>
      <c r="B397" s="4" t="s">
        <v>4194</v>
      </c>
      <c r="C397" s="4" t="s">
        <v>3954</v>
      </c>
      <c r="D397" s="4" t="s">
        <v>4214</v>
      </c>
      <c r="E397">
        <v>1</v>
      </c>
      <c r="F397">
        <v>1</v>
      </c>
      <c r="G397">
        <v>1</v>
      </c>
      <c r="H397" t="s">
        <v>3957</v>
      </c>
    </row>
    <row r="398" spans="1:8" x14ac:dyDescent="0.25">
      <c r="A398" s="4" t="s">
        <v>4205</v>
      </c>
      <c r="B398" s="4" t="s">
        <v>4194</v>
      </c>
      <c r="C398" s="4" t="s">
        <v>3954</v>
      </c>
      <c r="D398" s="4" t="s">
        <v>4214</v>
      </c>
      <c r="E398">
        <v>1</v>
      </c>
      <c r="F398">
        <v>1</v>
      </c>
      <c r="G398">
        <v>1</v>
      </c>
      <c r="H398" t="s">
        <v>3957</v>
      </c>
    </row>
    <row r="399" spans="1:8" x14ac:dyDescent="0.25">
      <c r="A399" s="4" t="s">
        <v>4213</v>
      </c>
      <c r="B399" s="4" t="s">
        <v>4212</v>
      </c>
      <c r="C399" s="4" t="s">
        <v>3954</v>
      </c>
      <c r="D399" s="4" t="s">
        <v>4214</v>
      </c>
      <c r="E399">
        <v>10</v>
      </c>
      <c r="F399">
        <v>2</v>
      </c>
      <c r="G399">
        <v>0.2</v>
      </c>
      <c r="H399" t="s">
        <v>3957</v>
      </c>
    </row>
    <row r="400" spans="1:8" x14ac:dyDescent="0.25">
      <c r="A400" s="4" t="s">
        <v>3956</v>
      </c>
      <c r="B400" s="4" t="s">
        <v>3955</v>
      </c>
      <c r="C400" s="4" t="s">
        <v>3427</v>
      </c>
      <c r="D400" s="4" t="s">
        <v>1020</v>
      </c>
      <c r="E400">
        <v>94</v>
      </c>
      <c r="F400">
        <v>5</v>
      </c>
      <c r="G400">
        <v>5.31914893617021E-2</v>
      </c>
      <c r="H400" t="s">
        <v>3957</v>
      </c>
    </row>
    <row r="401" spans="1:8" x14ac:dyDescent="0.25">
      <c r="A401" s="4" t="s">
        <v>3959</v>
      </c>
      <c r="B401" s="4" t="s">
        <v>3958</v>
      </c>
      <c r="C401" s="4" t="s">
        <v>3427</v>
      </c>
      <c r="D401" s="4" t="s">
        <v>1020</v>
      </c>
      <c r="E401">
        <v>92</v>
      </c>
      <c r="F401">
        <v>5</v>
      </c>
      <c r="G401">
        <v>5.4347826086956499E-2</v>
      </c>
      <c r="H401" t="s">
        <v>3957</v>
      </c>
    </row>
    <row r="402" spans="1:8" x14ac:dyDescent="0.25">
      <c r="A402" s="4" t="s">
        <v>3966</v>
      </c>
      <c r="B402" s="4" t="s">
        <v>3960</v>
      </c>
      <c r="C402" s="4" t="s">
        <v>3427</v>
      </c>
      <c r="D402" s="4" t="s">
        <v>1020</v>
      </c>
      <c r="E402">
        <v>7</v>
      </c>
      <c r="F402">
        <v>1</v>
      </c>
      <c r="G402">
        <v>0.14285714285714299</v>
      </c>
      <c r="H402" t="s">
        <v>3957</v>
      </c>
    </row>
    <row r="403" spans="1:8" x14ac:dyDescent="0.25">
      <c r="A403" s="4" t="s">
        <v>3967</v>
      </c>
      <c r="B403" s="4" t="s">
        <v>3960</v>
      </c>
      <c r="C403" s="4" t="s">
        <v>3427</v>
      </c>
      <c r="D403" s="4" t="s">
        <v>1020</v>
      </c>
      <c r="E403">
        <v>7</v>
      </c>
      <c r="F403">
        <v>1</v>
      </c>
      <c r="G403">
        <v>0.14285714285714299</v>
      </c>
      <c r="H403" t="s">
        <v>3957</v>
      </c>
    </row>
    <row r="404" spans="1:8" x14ac:dyDescent="0.25">
      <c r="A404" s="4" t="s">
        <v>3970</v>
      </c>
      <c r="B404" s="4" t="s">
        <v>3960</v>
      </c>
      <c r="C404" s="4" t="s">
        <v>3427</v>
      </c>
      <c r="D404" s="4" t="s">
        <v>1020</v>
      </c>
      <c r="E404">
        <v>7</v>
      </c>
      <c r="F404">
        <v>1</v>
      </c>
      <c r="G404">
        <v>0.14285714285714299</v>
      </c>
      <c r="H404" t="s">
        <v>3957</v>
      </c>
    </row>
    <row r="405" spans="1:8" x14ac:dyDescent="0.25">
      <c r="A405" s="4" t="s">
        <v>3968</v>
      </c>
      <c r="B405" s="4" t="s">
        <v>3960</v>
      </c>
      <c r="C405" s="4" t="s">
        <v>3427</v>
      </c>
      <c r="D405" s="4" t="s">
        <v>1020</v>
      </c>
      <c r="E405">
        <v>7</v>
      </c>
      <c r="F405">
        <v>1</v>
      </c>
      <c r="G405">
        <v>0.14285714285714299</v>
      </c>
      <c r="H405" t="s">
        <v>3957</v>
      </c>
    </row>
    <row r="406" spans="1:8" x14ac:dyDescent="0.25">
      <c r="A406" s="4" t="s">
        <v>3963</v>
      </c>
      <c r="B406" s="4" t="s">
        <v>3960</v>
      </c>
      <c r="C406" s="4" t="s">
        <v>3427</v>
      </c>
      <c r="D406" s="4" t="s">
        <v>1020</v>
      </c>
      <c r="E406">
        <v>7</v>
      </c>
      <c r="F406">
        <v>1</v>
      </c>
      <c r="G406">
        <v>0.14285714285714299</v>
      </c>
      <c r="H406" t="s">
        <v>3957</v>
      </c>
    </row>
    <row r="407" spans="1:8" x14ac:dyDescent="0.25">
      <c r="A407" s="4" t="s">
        <v>3964</v>
      </c>
      <c r="B407" s="4" t="s">
        <v>3960</v>
      </c>
      <c r="C407" s="4" t="s">
        <v>3427</v>
      </c>
      <c r="D407" s="4" t="s">
        <v>1020</v>
      </c>
      <c r="E407">
        <v>7</v>
      </c>
      <c r="F407">
        <v>1</v>
      </c>
      <c r="G407">
        <v>0.14285714285714299</v>
      </c>
      <c r="H407" t="s">
        <v>3957</v>
      </c>
    </row>
    <row r="408" spans="1:8" x14ac:dyDescent="0.25">
      <c r="A408" s="4" t="s">
        <v>3965</v>
      </c>
      <c r="B408" s="4" t="s">
        <v>3960</v>
      </c>
      <c r="C408" s="4" t="s">
        <v>3427</v>
      </c>
      <c r="D408" s="4" t="s">
        <v>1020</v>
      </c>
      <c r="E408">
        <v>7</v>
      </c>
      <c r="F408">
        <v>1</v>
      </c>
      <c r="G408">
        <v>0.14285714285714299</v>
      </c>
      <c r="H408" t="s">
        <v>3957</v>
      </c>
    </row>
    <row r="409" spans="1:8" x14ac:dyDescent="0.25">
      <c r="A409" s="4" t="s">
        <v>3969</v>
      </c>
      <c r="B409" s="4" t="s">
        <v>3960</v>
      </c>
      <c r="C409" s="4" t="s">
        <v>3427</v>
      </c>
      <c r="D409" s="4" t="s">
        <v>1020</v>
      </c>
      <c r="E409">
        <v>7</v>
      </c>
      <c r="F409">
        <v>1</v>
      </c>
      <c r="G409">
        <v>0.14285714285714299</v>
      </c>
      <c r="H409" t="s">
        <v>3957</v>
      </c>
    </row>
    <row r="410" spans="1:8" x14ac:dyDescent="0.25">
      <c r="A410" s="4" t="s">
        <v>3961</v>
      </c>
      <c r="B410" s="4" t="s">
        <v>3960</v>
      </c>
      <c r="C410" s="4" t="s">
        <v>3427</v>
      </c>
      <c r="D410" s="4" t="s">
        <v>1020</v>
      </c>
      <c r="E410">
        <v>7</v>
      </c>
      <c r="F410">
        <v>1</v>
      </c>
      <c r="G410">
        <v>0.14285714285714299</v>
      </c>
      <c r="H410" t="s">
        <v>3957</v>
      </c>
    </row>
    <row r="411" spans="1:8" x14ac:dyDescent="0.25">
      <c r="A411" s="4" t="s">
        <v>3962</v>
      </c>
      <c r="B411" s="4" t="s">
        <v>3960</v>
      </c>
      <c r="C411" s="4" t="s">
        <v>3427</v>
      </c>
      <c r="D411" s="4" t="s">
        <v>1020</v>
      </c>
      <c r="E411">
        <v>7</v>
      </c>
      <c r="F411">
        <v>1</v>
      </c>
      <c r="G411">
        <v>0.14285714285714299</v>
      </c>
      <c r="H411" t="s">
        <v>3957</v>
      </c>
    </row>
    <row r="412" spans="1:8" x14ac:dyDescent="0.25">
      <c r="A412" s="4" t="s">
        <v>3972</v>
      </c>
      <c r="B412" s="4" t="s">
        <v>3971</v>
      </c>
      <c r="C412" s="4" t="s">
        <v>3427</v>
      </c>
      <c r="D412" s="4" t="s">
        <v>1020</v>
      </c>
      <c r="E412">
        <v>74</v>
      </c>
      <c r="F412">
        <v>4</v>
      </c>
      <c r="G412">
        <v>5.4054054054054099E-2</v>
      </c>
      <c r="H412" t="s">
        <v>3957</v>
      </c>
    </row>
    <row r="413" spans="1:8" x14ac:dyDescent="0.25">
      <c r="A413" s="4" t="s">
        <v>3974</v>
      </c>
      <c r="B413" s="4" t="s">
        <v>3973</v>
      </c>
      <c r="C413" s="4" t="s">
        <v>3427</v>
      </c>
      <c r="D413" s="4" t="s">
        <v>1020</v>
      </c>
      <c r="E413">
        <v>74</v>
      </c>
      <c r="F413">
        <v>4</v>
      </c>
      <c r="G413">
        <v>5.4054054054054099E-2</v>
      </c>
      <c r="H413" t="s">
        <v>3957</v>
      </c>
    </row>
    <row r="414" spans="1:8" x14ac:dyDescent="0.25">
      <c r="A414" s="4" t="s">
        <v>3976</v>
      </c>
      <c r="B414" s="4" t="s">
        <v>3975</v>
      </c>
      <c r="C414" s="4" t="s">
        <v>3427</v>
      </c>
      <c r="D414" s="4" t="s">
        <v>1020</v>
      </c>
      <c r="E414">
        <v>35</v>
      </c>
      <c r="F414">
        <v>3</v>
      </c>
      <c r="G414">
        <v>8.5714285714285701E-2</v>
      </c>
      <c r="H414" t="s">
        <v>3957</v>
      </c>
    </row>
    <row r="415" spans="1:8" x14ac:dyDescent="0.25">
      <c r="A415" s="4" t="s">
        <v>3977</v>
      </c>
      <c r="B415" s="4" t="s">
        <v>3975</v>
      </c>
      <c r="C415" s="4" t="s">
        <v>3427</v>
      </c>
      <c r="D415" s="4" t="s">
        <v>1020</v>
      </c>
      <c r="E415">
        <v>35</v>
      </c>
      <c r="F415">
        <v>3</v>
      </c>
      <c r="G415">
        <v>8.5714285714285701E-2</v>
      </c>
      <c r="H415" t="s">
        <v>3957</v>
      </c>
    </row>
    <row r="416" spans="1:8" x14ac:dyDescent="0.25">
      <c r="A416" s="4" t="s">
        <v>3979</v>
      </c>
      <c r="B416" s="4" t="s">
        <v>3978</v>
      </c>
      <c r="C416" s="4" t="s">
        <v>3427</v>
      </c>
      <c r="D416" s="4" t="s">
        <v>1020</v>
      </c>
      <c r="E416">
        <v>43</v>
      </c>
      <c r="F416">
        <v>2</v>
      </c>
      <c r="G416">
        <v>4.6511627906976702E-2</v>
      </c>
      <c r="H416" t="s">
        <v>3645</v>
      </c>
    </row>
    <row r="417" spans="1:8" x14ac:dyDescent="0.25">
      <c r="A417" s="4" t="s">
        <v>3982</v>
      </c>
      <c r="B417" s="4" t="s">
        <v>3978</v>
      </c>
      <c r="C417" s="4" t="s">
        <v>3427</v>
      </c>
      <c r="D417" s="4" t="s">
        <v>1020</v>
      </c>
      <c r="E417">
        <v>43</v>
      </c>
      <c r="F417">
        <v>2</v>
      </c>
      <c r="G417">
        <v>4.6511627906976702E-2</v>
      </c>
      <c r="H417" t="s">
        <v>3645</v>
      </c>
    </row>
    <row r="418" spans="1:8" x14ac:dyDescent="0.25">
      <c r="A418" s="4" t="s">
        <v>3984</v>
      </c>
      <c r="B418" s="4" t="s">
        <v>3978</v>
      </c>
      <c r="C418" s="4" t="s">
        <v>3427</v>
      </c>
      <c r="D418" s="4" t="s">
        <v>1020</v>
      </c>
      <c r="E418">
        <v>43</v>
      </c>
      <c r="F418">
        <v>2</v>
      </c>
      <c r="G418">
        <v>4.6511627906976702E-2</v>
      </c>
      <c r="H418" t="s">
        <v>3645</v>
      </c>
    </row>
    <row r="419" spans="1:8" x14ac:dyDescent="0.25">
      <c r="A419" s="4" t="s">
        <v>3980</v>
      </c>
      <c r="B419" s="4" t="s">
        <v>3978</v>
      </c>
      <c r="C419" s="4" t="s">
        <v>3427</v>
      </c>
      <c r="D419" s="4" t="s">
        <v>1020</v>
      </c>
      <c r="E419">
        <v>43</v>
      </c>
      <c r="F419">
        <v>2</v>
      </c>
      <c r="G419">
        <v>4.6511627906976702E-2</v>
      </c>
      <c r="H419" t="s">
        <v>3645</v>
      </c>
    </row>
    <row r="420" spans="1:8" x14ac:dyDescent="0.25">
      <c r="A420" s="4" t="s">
        <v>3981</v>
      </c>
      <c r="B420" s="4" t="s">
        <v>3978</v>
      </c>
      <c r="C420" s="4" t="s">
        <v>3427</v>
      </c>
      <c r="D420" s="4" t="s">
        <v>1020</v>
      </c>
      <c r="E420">
        <v>43</v>
      </c>
      <c r="F420">
        <v>2</v>
      </c>
      <c r="G420">
        <v>4.6511627906976702E-2</v>
      </c>
      <c r="H420" t="s">
        <v>3645</v>
      </c>
    </row>
    <row r="421" spans="1:8" x14ac:dyDescent="0.25">
      <c r="A421" s="4" t="s">
        <v>3983</v>
      </c>
      <c r="B421" s="4" t="s">
        <v>3978</v>
      </c>
      <c r="C421" s="4" t="s">
        <v>3427</v>
      </c>
      <c r="D421" s="4" t="s">
        <v>1020</v>
      </c>
      <c r="E421">
        <v>43</v>
      </c>
      <c r="F421">
        <v>2</v>
      </c>
      <c r="G421">
        <v>4.6511627906976702E-2</v>
      </c>
      <c r="H421" t="s">
        <v>3645</v>
      </c>
    </row>
    <row r="422" spans="1:8" x14ac:dyDescent="0.25">
      <c r="A422" s="4" t="s">
        <v>4004</v>
      </c>
      <c r="B422" s="4" t="s">
        <v>3985</v>
      </c>
      <c r="C422" s="4" t="s">
        <v>3427</v>
      </c>
      <c r="D422" s="4" t="s">
        <v>1020</v>
      </c>
      <c r="E422">
        <v>42</v>
      </c>
      <c r="F422">
        <v>2</v>
      </c>
      <c r="G422">
        <v>4.7619047619047603E-2</v>
      </c>
      <c r="H422" t="s">
        <v>3645</v>
      </c>
    </row>
    <row r="423" spans="1:8" x14ac:dyDescent="0.25">
      <c r="A423" s="4" t="s">
        <v>3997</v>
      </c>
      <c r="B423" s="4" t="s">
        <v>3985</v>
      </c>
      <c r="C423" s="4" t="s">
        <v>3427</v>
      </c>
      <c r="D423" s="4" t="s">
        <v>1020</v>
      </c>
      <c r="E423">
        <v>42</v>
      </c>
      <c r="F423">
        <v>2</v>
      </c>
      <c r="G423">
        <v>4.7619047619047603E-2</v>
      </c>
      <c r="H423" t="s">
        <v>3645</v>
      </c>
    </row>
    <row r="424" spans="1:8" x14ac:dyDescent="0.25">
      <c r="A424" s="4" t="s">
        <v>3991</v>
      </c>
      <c r="B424" s="4" t="s">
        <v>3985</v>
      </c>
      <c r="C424" s="4" t="s">
        <v>3427</v>
      </c>
      <c r="D424" s="4" t="s">
        <v>1020</v>
      </c>
      <c r="E424">
        <v>42</v>
      </c>
      <c r="F424">
        <v>2</v>
      </c>
      <c r="G424">
        <v>4.7619047619047603E-2</v>
      </c>
      <c r="H424" t="s">
        <v>3645</v>
      </c>
    </row>
    <row r="425" spans="1:8" x14ac:dyDescent="0.25">
      <c r="A425" s="4" t="s">
        <v>3998</v>
      </c>
      <c r="B425" s="4" t="s">
        <v>3985</v>
      </c>
      <c r="C425" s="4" t="s">
        <v>3427</v>
      </c>
      <c r="D425" s="4" t="s">
        <v>1020</v>
      </c>
      <c r="E425">
        <v>42</v>
      </c>
      <c r="F425">
        <v>2</v>
      </c>
      <c r="G425">
        <v>4.7619047619047603E-2</v>
      </c>
      <c r="H425" t="s">
        <v>3645</v>
      </c>
    </row>
    <row r="426" spans="1:8" x14ac:dyDescent="0.25">
      <c r="A426" s="4" t="s">
        <v>4009</v>
      </c>
      <c r="B426" s="4" t="s">
        <v>3985</v>
      </c>
      <c r="C426" s="4" t="s">
        <v>3427</v>
      </c>
      <c r="D426" s="4" t="s">
        <v>1020</v>
      </c>
      <c r="E426">
        <v>42</v>
      </c>
      <c r="F426">
        <v>2</v>
      </c>
      <c r="G426">
        <v>4.7619047619047603E-2</v>
      </c>
      <c r="H426" t="s">
        <v>3645</v>
      </c>
    </row>
    <row r="427" spans="1:8" x14ac:dyDescent="0.25">
      <c r="A427" s="4" t="s">
        <v>4006</v>
      </c>
      <c r="B427" s="4" t="s">
        <v>3985</v>
      </c>
      <c r="C427" s="4" t="s">
        <v>3427</v>
      </c>
      <c r="D427" s="4" t="s">
        <v>1020</v>
      </c>
      <c r="E427">
        <v>42</v>
      </c>
      <c r="F427">
        <v>2</v>
      </c>
      <c r="G427">
        <v>4.7619047619047603E-2</v>
      </c>
      <c r="H427" t="s">
        <v>3645</v>
      </c>
    </row>
    <row r="428" spans="1:8" x14ac:dyDescent="0.25">
      <c r="A428" s="4" t="s">
        <v>3994</v>
      </c>
      <c r="B428" s="4" t="s">
        <v>3985</v>
      </c>
      <c r="C428" s="4" t="s">
        <v>3427</v>
      </c>
      <c r="D428" s="4" t="s">
        <v>1020</v>
      </c>
      <c r="E428">
        <v>42</v>
      </c>
      <c r="F428">
        <v>2</v>
      </c>
      <c r="G428">
        <v>4.7619047619047603E-2</v>
      </c>
      <c r="H428" t="s">
        <v>3645</v>
      </c>
    </row>
    <row r="429" spans="1:8" x14ac:dyDescent="0.25">
      <c r="A429" s="4" t="s">
        <v>3988</v>
      </c>
      <c r="B429" s="4" t="s">
        <v>3985</v>
      </c>
      <c r="C429" s="4" t="s">
        <v>3427</v>
      </c>
      <c r="D429" s="4" t="s">
        <v>1020</v>
      </c>
      <c r="E429">
        <v>42</v>
      </c>
      <c r="F429">
        <v>2</v>
      </c>
      <c r="G429">
        <v>4.7619047619047603E-2</v>
      </c>
      <c r="H429" t="s">
        <v>3645</v>
      </c>
    </row>
    <row r="430" spans="1:8" x14ac:dyDescent="0.25">
      <c r="A430" s="4" t="s">
        <v>4010</v>
      </c>
      <c r="B430" s="4" t="s">
        <v>3985</v>
      </c>
      <c r="C430" s="4" t="s">
        <v>3427</v>
      </c>
      <c r="D430" s="4" t="s">
        <v>1020</v>
      </c>
      <c r="E430">
        <v>42</v>
      </c>
      <c r="F430">
        <v>2</v>
      </c>
      <c r="G430">
        <v>4.7619047619047603E-2</v>
      </c>
      <c r="H430" t="s">
        <v>3645</v>
      </c>
    </row>
    <row r="431" spans="1:8" x14ac:dyDescent="0.25">
      <c r="A431" s="4" t="s">
        <v>4001</v>
      </c>
      <c r="B431" s="4" t="s">
        <v>3985</v>
      </c>
      <c r="C431" s="4" t="s">
        <v>3427</v>
      </c>
      <c r="D431" s="4" t="s">
        <v>1020</v>
      </c>
      <c r="E431">
        <v>42</v>
      </c>
      <c r="F431">
        <v>2</v>
      </c>
      <c r="G431">
        <v>4.7619047619047603E-2</v>
      </c>
      <c r="H431" t="s">
        <v>3645</v>
      </c>
    </row>
    <row r="432" spans="1:8" x14ac:dyDescent="0.25">
      <c r="A432" s="4" t="s">
        <v>4007</v>
      </c>
      <c r="B432" s="4" t="s">
        <v>3985</v>
      </c>
      <c r="C432" s="4" t="s">
        <v>3427</v>
      </c>
      <c r="D432" s="4" t="s">
        <v>1020</v>
      </c>
      <c r="E432">
        <v>42</v>
      </c>
      <c r="F432">
        <v>2</v>
      </c>
      <c r="G432">
        <v>4.7619047619047603E-2</v>
      </c>
      <c r="H432" t="s">
        <v>3645</v>
      </c>
    </row>
    <row r="433" spans="1:8" x14ac:dyDescent="0.25">
      <c r="A433" s="4" t="s">
        <v>4000</v>
      </c>
      <c r="B433" s="4" t="s">
        <v>3985</v>
      </c>
      <c r="C433" s="4" t="s">
        <v>3427</v>
      </c>
      <c r="D433" s="4" t="s">
        <v>1020</v>
      </c>
      <c r="E433">
        <v>42</v>
      </c>
      <c r="F433">
        <v>2</v>
      </c>
      <c r="G433">
        <v>4.7619047619047603E-2</v>
      </c>
      <c r="H433" t="s">
        <v>3645</v>
      </c>
    </row>
    <row r="434" spans="1:8" x14ac:dyDescent="0.25">
      <c r="A434" s="4" t="s">
        <v>3993</v>
      </c>
      <c r="B434" s="4" t="s">
        <v>3985</v>
      </c>
      <c r="C434" s="4" t="s">
        <v>3427</v>
      </c>
      <c r="D434" s="4" t="s">
        <v>1020</v>
      </c>
      <c r="E434">
        <v>42</v>
      </c>
      <c r="F434">
        <v>2</v>
      </c>
      <c r="G434">
        <v>4.7619047619047603E-2</v>
      </c>
      <c r="H434" t="s">
        <v>3645</v>
      </c>
    </row>
    <row r="435" spans="1:8" x14ac:dyDescent="0.25">
      <c r="A435" s="4" t="s">
        <v>4002</v>
      </c>
      <c r="B435" s="4" t="s">
        <v>3985</v>
      </c>
      <c r="C435" s="4" t="s">
        <v>3427</v>
      </c>
      <c r="D435" s="4" t="s">
        <v>1020</v>
      </c>
      <c r="E435">
        <v>42</v>
      </c>
      <c r="F435">
        <v>2</v>
      </c>
      <c r="G435">
        <v>4.7619047619047603E-2</v>
      </c>
      <c r="H435" t="s">
        <v>3645</v>
      </c>
    </row>
    <row r="436" spans="1:8" x14ac:dyDescent="0.25">
      <c r="A436" s="4" t="s">
        <v>4003</v>
      </c>
      <c r="B436" s="4" t="s">
        <v>3985</v>
      </c>
      <c r="C436" s="4" t="s">
        <v>3427</v>
      </c>
      <c r="D436" s="4" t="s">
        <v>1020</v>
      </c>
      <c r="E436">
        <v>42</v>
      </c>
      <c r="F436">
        <v>2</v>
      </c>
      <c r="G436">
        <v>4.7619047619047603E-2</v>
      </c>
      <c r="H436" t="s">
        <v>3645</v>
      </c>
    </row>
    <row r="437" spans="1:8" x14ac:dyDescent="0.25">
      <c r="A437" s="4" t="s">
        <v>3990</v>
      </c>
      <c r="B437" s="4" t="s">
        <v>3985</v>
      </c>
      <c r="C437" s="4" t="s">
        <v>3427</v>
      </c>
      <c r="D437" s="4" t="s">
        <v>1020</v>
      </c>
      <c r="E437">
        <v>42</v>
      </c>
      <c r="F437">
        <v>2</v>
      </c>
      <c r="G437">
        <v>4.7619047619047603E-2</v>
      </c>
      <c r="H437" t="s">
        <v>3645</v>
      </c>
    </row>
    <row r="438" spans="1:8" x14ac:dyDescent="0.25">
      <c r="A438" s="4" t="s">
        <v>3996</v>
      </c>
      <c r="B438" s="4" t="s">
        <v>3985</v>
      </c>
      <c r="C438" s="4" t="s">
        <v>3427</v>
      </c>
      <c r="D438" s="4" t="s">
        <v>1020</v>
      </c>
      <c r="E438">
        <v>42</v>
      </c>
      <c r="F438">
        <v>2</v>
      </c>
      <c r="G438">
        <v>4.7619047619047603E-2</v>
      </c>
      <c r="H438" t="s">
        <v>3645</v>
      </c>
    </row>
    <row r="439" spans="1:8" x14ac:dyDescent="0.25">
      <c r="A439" s="4" t="s">
        <v>3989</v>
      </c>
      <c r="B439" s="4" t="s">
        <v>3985</v>
      </c>
      <c r="C439" s="4" t="s">
        <v>3427</v>
      </c>
      <c r="D439" s="4" t="s">
        <v>1020</v>
      </c>
      <c r="E439">
        <v>42</v>
      </c>
      <c r="F439">
        <v>2</v>
      </c>
      <c r="G439">
        <v>4.7619047619047603E-2</v>
      </c>
      <c r="H439" t="s">
        <v>3645</v>
      </c>
    </row>
    <row r="440" spans="1:8" x14ac:dyDescent="0.25">
      <c r="A440" s="4" t="s">
        <v>3986</v>
      </c>
      <c r="B440" s="4" t="s">
        <v>3985</v>
      </c>
      <c r="C440" s="4" t="s">
        <v>3427</v>
      </c>
      <c r="D440" s="4" t="s">
        <v>1020</v>
      </c>
      <c r="E440">
        <v>42</v>
      </c>
      <c r="F440">
        <v>2</v>
      </c>
      <c r="G440">
        <v>4.7619047619047603E-2</v>
      </c>
      <c r="H440" t="s">
        <v>3645</v>
      </c>
    </row>
    <row r="441" spans="1:8" x14ac:dyDescent="0.25">
      <c r="A441" s="4" t="s">
        <v>4008</v>
      </c>
      <c r="B441" s="4" t="s">
        <v>3985</v>
      </c>
      <c r="C441" s="4" t="s">
        <v>3427</v>
      </c>
      <c r="D441" s="4" t="s">
        <v>1020</v>
      </c>
      <c r="E441">
        <v>42</v>
      </c>
      <c r="F441">
        <v>2</v>
      </c>
      <c r="G441">
        <v>4.7619047619047603E-2</v>
      </c>
      <c r="H441" t="s">
        <v>3645</v>
      </c>
    </row>
    <row r="442" spans="1:8" x14ac:dyDescent="0.25">
      <c r="A442" s="4" t="s">
        <v>3999</v>
      </c>
      <c r="B442" s="4" t="s">
        <v>3985</v>
      </c>
      <c r="C442" s="4" t="s">
        <v>3427</v>
      </c>
      <c r="D442" s="4" t="s">
        <v>1020</v>
      </c>
      <c r="E442">
        <v>42</v>
      </c>
      <c r="F442">
        <v>2</v>
      </c>
      <c r="G442">
        <v>4.7619047619047603E-2</v>
      </c>
      <c r="H442" t="s">
        <v>3645</v>
      </c>
    </row>
    <row r="443" spans="1:8" x14ac:dyDescent="0.25">
      <c r="A443" s="4" t="s">
        <v>4005</v>
      </c>
      <c r="B443" s="4" t="s">
        <v>3985</v>
      </c>
      <c r="C443" s="4" t="s">
        <v>3427</v>
      </c>
      <c r="D443" s="4" t="s">
        <v>1020</v>
      </c>
      <c r="E443">
        <v>42</v>
      </c>
      <c r="F443">
        <v>2</v>
      </c>
      <c r="G443">
        <v>4.7619047619047603E-2</v>
      </c>
      <c r="H443" t="s">
        <v>3645</v>
      </c>
    </row>
    <row r="444" spans="1:8" x14ac:dyDescent="0.25">
      <c r="A444" s="4" t="s">
        <v>3995</v>
      </c>
      <c r="B444" s="4" t="s">
        <v>3985</v>
      </c>
      <c r="C444" s="4" t="s">
        <v>3427</v>
      </c>
      <c r="D444" s="4" t="s">
        <v>1020</v>
      </c>
      <c r="E444">
        <v>42</v>
      </c>
      <c r="F444">
        <v>2</v>
      </c>
      <c r="G444">
        <v>4.7619047619047603E-2</v>
      </c>
      <c r="H444" t="s">
        <v>3645</v>
      </c>
    </row>
    <row r="445" spans="1:8" x14ac:dyDescent="0.25">
      <c r="A445" s="4" t="s">
        <v>4011</v>
      </c>
      <c r="B445" s="4" t="s">
        <v>3985</v>
      </c>
      <c r="C445" s="4" t="s">
        <v>3427</v>
      </c>
      <c r="D445" s="4" t="s">
        <v>1020</v>
      </c>
      <c r="E445">
        <v>42</v>
      </c>
      <c r="F445">
        <v>2</v>
      </c>
      <c r="G445">
        <v>4.7619047619047603E-2</v>
      </c>
      <c r="H445" t="s">
        <v>3645</v>
      </c>
    </row>
    <row r="446" spans="1:8" x14ac:dyDescent="0.25">
      <c r="A446" s="4" t="s">
        <v>3987</v>
      </c>
      <c r="B446" s="4" t="s">
        <v>3985</v>
      </c>
      <c r="C446" s="4" t="s">
        <v>3427</v>
      </c>
      <c r="D446" s="4" t="s">
        <v>1020</v>
      </c>
      <c r="E446">
        <v>42</v>
      </c>
      <c r="F446">
        <v>2</v>
      </c>
      <c r="G446">
        <v>4.7619047619047603E-2</v>
      </c>
      <c r="H446" t="s">
        <v>3645</v>
      </c>
    </row>
    <row r="447" spans="1:8" x14ac:dyDescent="0.25">
      <c r="A447" s="4" t="s">
        <v>4012</v>
      </c>
      <c r="B447" s="4" t="s">
        <v>3985</v>
      </c>
      <c r="C447" s="4" t="s">
        <v>3427</v>
      </c>
      <c r="D447" s="4" t="s">
        <v>1020</v>
      </c>
      <c r="E447">
        <v>42</v>
      </c>
      <c r="F447">
        <v>2</v>
      </c>
      <c r="G447">
        <v>4.7619047619047603E-2</v>
      </c>
      <c r="H447" t="s">
        <v>3645</v>
      </c>
    </row>
    <row r="448" spans="1:8" x14ac:dyDescent="0.25">
      <c r="A448" s="4" t="s">
        <v>3992</v>
      </c>
      <c r="B448" s="4" t="s">
        <v>3985</v>
      </c>
      <c r="C448" s="4" t="s">
        <v>3427</v>
      </c>
      <c r="D448" s="4" t="s">
        <v>1020</v>
      </c>
      <c r="E448">
        <v>42</v>
      </c>
      <c r="F448">
        <v>2</v>
      </c>
      <c r="G448">
        <v>4.7619047619047603E-2</v>
      </c>
      <c r="H448" t="s">
        <v>3645</v>
      </c>
    </row>
    <row r="449" spans="1:8" x14ac:dyDescent="0.25">
      <c r="A449" s="4" t="s">
        <v>4014</v>
      </c>
      <c r="B449" s="4" t="s">
        <v>4013</v>
      </c>
      <c r="C449" s="4" t="s">
        <v>3427</v>
      </c>
      <c r="D449" s="4" t="s">
        <v>1020</v>
      </c>
      <c r="E449">
        <v>94</v>
      </c>
      <c r="F449">
        <v>5</v>
      </c>
      <c r="G449">
        <v>5.31914893617021E-2</v>
      </c>
      <c r="H449" t="s">
        <v>3957</v>
      </c>
    </row>
    <row r="450" spans="1:8" x14ac:dyDescent="0.25">
      <c r="A450" s="4" t="s">
        <v>4022</v>
      </c>
      <c r="B450" s="4" t="s">
        <v>4015</v>
      </c>
      <c r="C450" s="4" t="s">
        <v>3427</v>
      </c>
      <c r="D450" s="4" t="s">
        <v>1020</v>
      </c>
      <c r="E450">
        <v>38</v>
      </c>
      <c r="F450">
        <v>4</v>
      </c>
      <c r="G450">
        <v>0.105263157894737</v>
      </c>
      <c r="H450" t="s">
        <v>3957</v>
      </c>
    </row>
    <row r="451" spans="1:8" x14ac:dyDescent="0.25">
      <c r="A451" s="4" t="s">
        <v>4023</v>
      </c>
      <c r="B451" s="4" t="s">
        <v>4015</v>
      </c>
      <c r="C451" s="4" t="s">
        <v>3427</v>
      </c>
      <c r="D451" s="4" t="s">
        <v>1020</v>
      </c>
      <c r="E451">
        <v>38</v>
      </c>
      <c r="F451">
        <v>4</v>
      </c>
      <c r="G451">
        <v>0.105263157894737</v>
      </c>
      <c r="H451" t="s">
        <v>3957</v>
      </c>
    </row>
    <row r="452" spans="1:8" x14ac:dyDescent="0.25">
      <c r="A452" s="4" t="s">
        <v>4018</v>
      </c>
      <c r="B452" s="4" t="s">
        <v>4015</v>
      </c>
      <c r="C452" s="4" t="s">
        <v>3427</v>
      </c>
      <c r="D452" s="4" t="s">
        <v>1020</v>
      </c>
      <c r="E452">
        <v>38</v>
      </c>
      <c r="F452">
        <v>4</v>
      </c>
      <c r="G452">
        <v>0.105263157894737</v>
      </c>
      <c r="H452" t="s">
        <v>3957</v>
      </c>
    </row>
    <row r="453" spans="1:8" x14ac:dyDescent="0.25">
      <c r="A453" s="4" t="s">
        <v>4038</v>
      </c>
      <c r="B453" s="4" t="s">
        <v>4015</v>
      </c>
      <c r="C453" s="4" t="s">
        <v>3427</v>
      </c>
      <c r="D453" s="4" t="s">
        <v>1020</v>
      </c>
      <c r="E453">
        <v>38</v>
      </c>
      <c r="F453">
        <v>4</v>
      </c>
      <c r="G453">
        <v>0.105263157894737</v>
      </c>
      <c r="H453" t="s">
        <v>3957</v>
      </c>
    </row>
    <row r="454" spans="1:8" x14ac:dyDescent="0.25">
      <c r="A454" s="4" t="s">
        <v>4019</v>
      </c>
      <c r="B454" s="4" t="s">
        <v>4015</v>
      </c>
      <c r="C454" s="4" t="s">
        <v>3427</v>
      </c>
      <c r="D454" s="4" t="s">
        <v>1020</v>
      </c>
      <c r="E454">
        <v>38</v>
      </c>
      <c r="F454">
        <v>4</v>
      </c>
      <c r="G454">
        <v>0.105263157894737</v>
      </c>
      <c r="H454" t="s">
        <v>3957</v>
      </c>
    </row>
    <row r="455" spans="1:8" x14ac:dyDescent="0.25">
      <c r="A455" s="4" t="s">
        <v>4020</v>
      </c>
      <c r="B455" s="4" t="s">
        <v>4015</v>
      </c>
      <c r="C455" s="4" t="s">
        <v>3427</v>
      </c>
      <c r="D455" s="4" t="s">
        <v>1020</v>
      </c>
      <c r="E455">
        <v>38</v>
      </c>
      <c r="F455">
        <v>4</v>
      </c>
      <c r="G455">
        <v>0.105263157894737</v>
      </c>
      <c r="H455" t="s">
        <v>3957</v>
      </c>
    </row>
    <row r="456" spans="1:8" x14ac:dyDescent="0.25">
      <c r="A456" s="4" t="s">
        <v>4021</v>
      </c>
      <c r="B456" s="4" t="s">
        <v>4015</v>
      </c>
      <c r="C456" s="4" t="s">
        <v>3427</v>
      </c>
      <c r="D456" s="4" t="s">
        <v>1020</v>
      </c>
      <c r="E456">
        <v>38</v>
      </c>
      <c r="F456">
        <v>4</v>
      </c>
      <c r="G456">
        <v>0.105263157894737</v>
      </c>
      <c r="H456" t="s">
        <v>3957</v>
      </c>
    </row>
    <row r="457" spans="1:8" x14ac:dyDescent="0.25">
      <c r="A457" s="4" t="s">
        <v>4016</v>
      </c>
      <c r="B457" s="4" t="s">
        <v>4015</v>
      </c>
      <c r="C457" s="4" t="s">
        <v>3427</v>
      </c>
      <c r="D457" s="4" t="s">
        <v>1020</v>
      </c>
      <c r="E457">
        <v>31</v>
      </c>
      <c r="F457">
        <v>3</v>
      </c>
      <c r="G457">
        <v>9.6774193548387094E-2</v>
      </c>
      <c r="H457" t="s">
        <v>3957</v>
      </c>
    </row>
    <row r="458" spans="1:8" x14ac:dyDescent="0.25">
      <c r="A458" s="4" t="s">
        <v>4017</v>
      </c>
      <c r="B458" s="4" t="s">
        <v>4015</v>
      </c>
      <c r="C458" s="4" t="s">
        <v>3427</v>
      </c>
      <c r="D458" s="4" t="s">
        <v>1020</v>
      </c>
      <c r="E458">
        <v>31</v>
      </c>
      <c r="F458">
        <v>3</v>
      </c>
      <c r="G458">
        <v>9.6774193548387094E-2</v>
      </c>
      <c r="H458" t="s">
        <v>3957</v>
      </c>
    </row>
    <row r="459" spans="1:8" x14ac:dyDescent="0.25">
      <c r="A459" s="4" t="s">
        <v>4030</v>
      </c>
      <c r="B459" s="4" t="s">
        <v>4024</v>
      </c>
      <c r="C459" s="4" t="s">
        <v>3427</v>
      </c>
      <c r="D459" s="4" t="s">
        <v>1020</v>
      </c>
      <c r="E459">
        <v>38</v>
      </c>
      <c r="F459">
        <v>4</v>
      </c>
      <c r="G459">
        <v>0.105263157894737</v>
      </c>
      <c r="H459" t="s">
        <v>3957</v>
      </c>
    </row>
    <row r="460" spans="1:8" x14ac:dyDescent="0.25">
      <c r="A460" s="4" t="s">
        <v>4035</v>
      </c>
      <c r="B460" s="4" t="s">
        <v>4024</v>
      </c>
      <c r="C460" s="4" t="s">
        <v>3427</v>
      </c>
      <c r="D460" s="4" t="s">
        <v>1020</v>
      </c>
      <c r="E460">
        <v>38</v>
      </c>
      <c r="F460">
        <v>4</v>
      </c>
      <c r="G460">
        <v>0.105263157894737</v>
      </c>
      <c r="H460" t="s">
        <v>3957</v>
      </c>
    </row>
    <row r="461" spans="1:8" x14ac:dyDescent="0.25">
      <c r="A461" s="4" t="s">
        <v>4034</v>
      </c>
      <c r="B461" s="4" t="s">
        <v>4024</v>
      </c>
      <c r="C461" s="4" t="s">
        <v>3427</v>
      </c>
      <c r="D461" s="4" t="s">
        <v>1020</v>
      </c>
      <c r="E461">
        <v>38</v>
      </c>
      <c r="F461">
        <v>4</v>
      </c>
      <c r="G461">
        <v>0.105263157894737</v>
      </c>
      <c r="H461" t="s">
        <v>3957</v>
      </c>
    </row>
    <row r="462" spans="1:8" x14ac:dyDescent="0.25">
      <c r="A462" s="4" t="s">
        <v>4031</v>
      </c>
      <c r="B462" s="4" t="s">
        <v>4024</v>
      </c>
      <c r="C462" s="4" t="s">
        <v>3427</v>
      </c>
      <c r="D462" s="4" t="s">
        <v>1020</v>
      </c>
      <c r="E462">
        <v>38</v>
      </c>
      <c r="F462">
        <v>4</v>
      </c>
      <c r="G462">
        <v>0.105263157894737</v>
      </c>
      <c r="H462" t="s">
        <v>3957</v>
      </c>
    </row>
    <row r="463" spans="1:8" x14ac:dyDescent="0.25">
      <c r="A463" s="4" t="s">
        <v>4039</v>
      </c>
      <c r="B463" s="4" t="s">
        <v>4024</v>
      </c>
      <c r="C463" s="4" t="s">
        <v>3427</v>
      </c>
      <c r="D463" s="4" t="s">
        <v>1020</v>
      </c>
      <c r="E463">
        <v>38</v>
      </c>
      <c r="F463">
        <v>4</v>
      </c>
      <c r="G463">
        <v>0.105263157894737</v>
      </c>
      <c r="H463" t="s">
        <v>3957</v>
      </c>
    </row>
    <row r="464" spans="1:8" x14ac:dyDescent="0.25">
      <c r="A464" s="4" t="s">
        <v>4027</v>
      </c>
      <c r="B464" s="4" t="s">
        <v>4024</v>
      </c>
      <c r="C464" s="4" t="s">
        <v>3427</v>
      </c>
      <c r="D464" s="4" t="s">
        <v>1020</v>
      </c>
      <c r="E464">
        <v>38</v>
      </c>
      <c r="F464">
        <v>4</v>
      </c>
      <c r="G464">
        <v>0.105263157894737</v>
      </c>
      <c r="H464" t="s">
        <v>3957</v>
      </c>
    </row>
    <row r="465" spans="1:8" x14ac:dyDescent="0.25">
      <c r="A465" s="4" t="s">
        <v>4036</v>
      </c>
      <c r="B465" s="4" t="s">
        <v>4024</v>
      </c>
      <c r="C465" s="4" t="s">
        <v>3427</v>
      </c>
      <c r="D465" s="4" t="s">
        <v>1020</v>
      </c>
      <c r="E465">
        <v>38</v>
      </c>
      <c r="F465">
        <v>4</v>
      </c>
      <c r="G465">
        <v>0.105263157894737</v>
      </c>
      <c r="H465" t="s">
        <v>3957</v>
      </c>
    </row>
    <row r="466" spans="1:8" x14ac:dyDescent="0.25">
      <c r="A466" s="4" t="s">
        <v>4028</v>
      </c>
      <c r="B466" s="4" t="s">
        <v>4024</v>
      </c>
      <c r="C466" s="4" t="s">
        <v>3427</v>
      </c>
      <c r="D466" s="4" t="s">
        <v>1020</v>
      </c>
      <c r="E466">
        <v>38</v>
      </c>
      <c r="F466">
        <v>4</v>
      </c>
      <c r="G466">
        <v>0.105263157894737</v>
      </c>
      <c r="H466" t="s">
        <v>3957</v>
      </c>
    </row>
    <row r="467" spans="1:8" x14ac:dyDescent="0.25">
      <c r="A467" s="4" t="s">
        <v>4043</v>
      </c>
      <c r="B467" s="4" t="s">
        <v>4024</v>
      </c>
      <c r="C467" s="4" t="s">
        <v>3427</v>
      </c>
      <c r="D467" s="4" t="s">
        <v>1020</v>
      </c>
      <c r="E467">
        <v>38</v>
      </c>
      <c r="F467">
        <v>4</v>
      </c>
      <c r="G467">
        <v>0.105263157894737</v>
      </c>
      <c r="H467" t="s">
        <v>3957</v>
      </c>
    </row>
    <row r="468" spans="1:8" x14ac:dyDescent="0.25">
      <c r="A468" s="4" t="s">
        <v>4032</v>
      </c>
      <c r="B468" s="4" t="s">
        <v>4024</v>
      </c>
      <c r="C468" s="4" t="s">
        <v>3427</v>
      </c>
      <c r="D468" s="4" t="s">
        <v>1020</v>
      </c>
      <c r="E468">
        <v>38</v>
      </c>
      <c r="F468">
        <v>4</v>
      </c>
      <c r="G468">
        <v>0.105263157894737</v>
      </c>
      <c r="H468" t="s">
        <v>3957</v>
      </c>
    </row>
    <row r="469" spans="1:8" x14ac:dyDescent="0.25">
      <c r="A469" s="4" t="s">
        <v>4041</v>
      </c>
      <c r="B469" s="4" t="s">
        <v>4024</v>
      </c>
      <c r="C469" s="4" t="s">
        <v>3427</v>
      </c>
      <c r="D469" s="4" t="s">
        <v>1020</v>
      </c>
      <c r="E469">
        <v>38</v>
      </c>
      <c r="F469">
        <v>4</v>
      </c>
      <c r="G469">
        <v>0.105263157894737</v>
      </c>
      <c r="H469" t="s">
        <v>3957</v>
      </c>
    </row>
    <row r="470" spans="1:8" x14ac:dyDescent="0.25">
      <c r="A470" s="4" t="s">
        <v>4040</v>
      </c>
      <c r="B470" s="4" t="s">
        <v>4024</v>
      </c>
      <c r="C470" s="4" t="s">
        <v>3427</v>
      </c>
      <c r="D470" s="4" t="s">
        <v>1020</v>
      </c>
      <c r="E470">
        <v>38</v>
      </c>
      <c r="F470">
        <v>4</v>
      </c>
      <c r="G470">
        <v>0.105263157894737</v>
      </c>
      <c r="H470" t="s">
        <v>3957</v>
      </c>
    </row>
    <row r="471" spans="1:8" x14ac:dyDescent="0.25">
      <c r="A471" s="4" t="s">
        <v>4029</v>
      </c>
      <c r="B471" s="4" t="s">
        <v>4024</v>
      </c>
      <c r="C471" s="4" t="s">
        <v>3427</v>
      </c>
      <c r="D471" s="4" t="s">
        <v>1020</v>
      </c>
      <c r="E471">
        <v>38</v>
      </c>
      <c r="F471">
        <v>4</v>
      </c>
      <c r="G471">
        <v>0.105263157894737</v>
      </c>
      <c r="H471" t="s">
        <v>3957</v>
      </c>
    </row>
    <row r="472" spans="1:8" x14ac:dyDescent="0.25">
      <c r="A472" s="4" t="s">
        <v>4037</v>
      </c>
      <c r="B472" s="4" t="s">
        <v>4024</v>
      </c>
      <c r="C472" s="4" t="s">
        <v>3427</v>
      </c>
      <c r="D472" s="4" t="s">
        <v>1020</v>
      </c>
      <c r="E472">
        <v>38</v>
      </c>
      <c r="F472">
        <v>4</v>
      </c>
      <c r="G472">
        <v>0.105263157894737</v>
      </c>
      <c r="H472" t="s">
        <v>3957</v>
      </c>
    </row>
    <row r="473" spans="1:8" x14ac:dyDescent="0.25">
      <c r="A473" s="4" t="s">
        <v>4033</v>
      </c>
      <c r="B473" s="4" t="s">
        <v>4024</v>
      </c>
      <c r="C473" s="4" t="s">
        <v>3427</v>
      </c>
      <c r="D473" s="4" t="s">
        <v>1020</v>
      </c>
      <c r="E473">
        <v>38</v>
      </c>
      <c r="F473">
        <v>4</v>
      </c>
      <c r="G473">
        <v>0.105263157894737</v>
      </c>
      <c r="H473" t="s">
        <v>3957</v>
      </c>
    </row>
    <row r="474" spans="1:8" x14ac:dyDescent="0.25">
      <c r="A474" s="4" t="s">
        <v>4042</v>
      </c>
      <c r="B474" s="4" t="s">
        <v>4024</v>
      </c>
      <c r="C474" s="4" t="s">
        <v>3427</v>
      </c>
      <c r="D474" s="4" t="s">
        <v>1020</v>
      </c>
      <c r="E474">
        <v>38</v>
      </c>
      <c r="F474">
        <v>4</v>
      </c>
      <c r="G474">
        <v>0.105263157894737</v>
      </c>
      <c r="H474" t="s">
        <v>3957</v>
      </c>
    </row>
    <row r="475" spans="1:8" x14ac:dyDescent="0.25">
      <c r="A475" s="4" t="s">
        <v>4026</v>
      </c>
      <c r="B475" s="4" t="s">
        <v>4024</v>
      </c>
      <c r="C475" s="4" t="s">
        <v>3427</v>
      </c>
      <c r="D475" s="4" t="s">
        <v>1020</v>
      </c>
      <c r="E475">
        <v>31</v>
      </c>
      <c r="F475">
        <v>3</v>
      </c>
      <c r="G475">
        <v>9.6774193548387094E-2</v>
      </c>
      <c r="H475" t="s">
        <v>3957</v>
      </c>
    </row>
    <row r="476" spans="1:8" x14ac:dyDescent="0.25">
      <c r="A476" s="4" t="s">
        <v>4025</v>
      </c>
      <c r="B476" s="4" t="s">
        <v>4024</v>
      </c>
      <c r="C476" s="4" t="s">
        <v>3427</v>
      </c>
      <c r="D476" s="4" t="s">
        <v>1020</v>
      </c>
      <c r="E476">
        <v>31</v>
      </c>
      <c r="F476">
        <v>3</v>
      </c>
      <c r="G476">
        <v>9.6774193548387094E-2</v>
      </c>
      <c r="H476" t="s">
        <v>3957</v>
      </c>
    </row>
    <row r="477" spans="1:8" x14ac:dyDescent="0.25">
      <c r="A477" s="4" t="s">
        <v>4045</v>
      </c>
      <c r="B477" s="4" t="s">
        <v>4044</v>
      </c>
      <c r="C477" s="4" t="s">
        <v>3427</v>
      </c>
      <c r="D477" s="4" t="s">
        <v>1020</v>
      </c>
      <c r="E477">
        <v>94</v>
      </c>
      <c r="F477">
        <v>5</v>
      </c>
      <c r="G477">
        <v>5.31914893617021E-2</v>
      </c>
      <c r="H477" t="s">
        <v>3957</v>
      </c>
    </row>
    <row r="478" spans="1:8" x14ac:dyDescent="0.25">
      <c r="A478" s="4" t="s">
        <v>1704</v>
      </c>
      <c r="B478" s="4" t="s">
        <v>4046</v>
      </c>
      <c r="C478" s="4" t="s">
        <v>3427</v>
      </c>
      <c r="D478" s="4" t="s">
        <v>1020</v>
      </c>
      <c r="E478">
        <v>94</v>
      </c>
      <c r="F478">
        <v>5</v>
      </c>
      <c r="G478">
        <v>5.31914893617021E-2</v>
      </c>
      <c r="H478" t="s">
        <v>3957</v>
      </c>
    </row>
    <row r="479" spans="1:8" x14ac:dyDescent="0.25">
      <c r="A479" s="4" t="s">
        <v>4049</v>
      </c>
      <c r="B479" s="4" t="s">
        <v>4047</v>
      </c>
      <c r="C479" s="4" t="s">
        <v>3427</v>
      </c>
      <c r="D479" s="4" t="s">
        <v>1020</v>
      </c>
      <c r="E479">
        <v>33</v>
      </c>
      <c r="F479">
        <v>3</v>
      </c>
      <c r="G479">
        <v>9.0909090909090898E-2</v>
      </c>
      <c r="H479" t="s">
        <v>3957</v>
      </c>
    </row>
    <row r="480" spans="1:8" x14ac:dyDescent="0.25">
      <c r="A480" s="4" t="s">
        <v>4050</v>
      </c>
      <c r="B480" s="4" t="s">
        <v>4047</v>
      </c>
      <c r="C480" s="4" t="s">
        <v>3427</v>
      </c>
      <c r="D480" s="4" t="s">
        <v>1020</v>
      </c>
      <c r="E480">
        <v>33</v>
      </c>
      <c r="F480">
        <v>3</v>
      </c>
      <c r="G480">
        <v>9.0909090909090898E-2</v>
      </c>
      <c r="H480" t="s">
        <v>3957</v>
      </c>
    </row>
    <row r="481" spans="1:8" x14ac:dyDescent="0.25">
      <c r="A481" s="4" t="s">
        <v>4051</v>
      </c>
      <c r="B481" s="4" t="s">
        <v>4047</v>
      </c>
      <c r="C481" s="4" t="s">
        <v>3427</v>
      </c>
      <c r="D481" s="4" t="s">
        <v>1020</v>
      </c>
      <c r="E481">
        <v>33</v>
      </c>
      <c r="F481">
        <v>3</v>
      </c>
      <c r="G481">
        <v>9.0909090909090898E-2</v>
      </c>
      <c r="H481" t="s">
        <v>3957</v>
      </c>
    </row>
    <row r="482" spans="1:8" x14ac:dyDescent="0.25">
      <c r="A482" s="4" t="s">
        <v>4048</v>
      </c>
      <c r="B482" s="4" t="s">
        <v>4047</v>
      </c>
      <c r="C482" s="4" t="s">
        <v>3427</v>
      </c>
      <c r="D482" s="4" t="s">
        <v>1020</v>
      </c>
      <c r="E482">
        <v>33</v>
      </c>
      <c r="F482">
        <v>3</v>
      </c>
      <c r="G482">
        <v>9.0909090909090898E-2</v>
      </c>
      <c r="H482" t="s">
        <v>3957</v>
      </c>
    </row>
    <row r="483" spans="1:8" x14ac:dyDescent="0.25">
      <c r="A483" s="4" t="s">
        <v>4053</v>
      </c>
      <c r="B483" s="4" t="s">
        <v>4047</v>
      </c>
      <c r="C483" s="4" t="s">
        <v>3427</v>
      </c>
      <c r="D483" s="4" t="s">
        <v>1020</v>
      </c>
      <c r="E483">
        <v>33</v>
      </c>
      <c r="F483">
        <v>3</v>
      </c>
      <c r="G483">
        <v>9.0909090909090898E-2</v>
      </c>
      <c r="H483" t="s">
        <v>3957</v>
      </c>
    </row>
    <row r="484" spans="1:8" x14ac:dyDescent="0.25">
      <c r="A484" s="4" t="s">
        <v>4054</v>
      </c>
      <c r="B484" s="4" t="s">
        <v>4047</v>
      </c>
      <c r="C484" s="4" t="s">
        <v>3427</v>
      </c>
      <c r="D484" s="4" t="s">
        <v>1020</v>
      </c>
      <c r="E484">
        <v>33</v>
      </c>
      <c r="F484">
        <v>3</v>
      </c>
      <c r="G484">
        <v>9.0909090909090898E-2</v>
      </c>
      <c r="H484" t="s">
        <v>3957</v>
      </c>
    </row>
    <row r="485" spans="1:8" x14ac:dyDescent="0.25">
      <c r="A485" s="4" t="s">
        <v>4052</v>
      </c>
      <c r="B485" s="4" t="s">
        <v>4047</v>
      </c>
      <c r="C485" s="4" t="s">
        <v>3427</v>
      </c>
      <c r="D485" s="4" t="s">
        <v>1020</v>
      </c>
      <c r="E485">
        <v>33</v>
      </c>
      <c r="F485">
        <v>3</v>
      </c>
      <c r="G485">
        <v>9.0909090909090898E-2</v>
      </c>
      <c r="H485" t="s">
        <v>3957</v>
      </c>
    </row>
    <row r="486" spans="1:8" x14ac:dyDescent="0.25">
      <c r="A486" s="4" t="s">
        <v>4081</v>
      </c>
      <c r="B486" s="4" t="s">
        <v>4055</v>
      </c>
      <c r="C486" s="4" t="s">
        <v>3427</v>
      </c>
      <c r="D486" s="4" t="s">
        <v>1020</v>
      </c>
      <c r="E486">
        <v>33</v>
      </c>
      <c r="F486">
        <v>3</v>
      </c>
      <c r="G486">
        <v>9.0909090909090898E-2</v>
      </c>
      <c r="H486" t="s">
        <v>3957</v>
      </c>
    </row>
    <row r="487" spans="1:8" x14ac:dyDescent="0.25">
      <c r="A487" s="4" t="s">
        <v>4093</v>
      </c>
      <c r="B487" s="4" t="s">
        <v>4055</v>
      </c>
      <c r="C487" s="4" t="s">
        <v>3427</v>
      </c>
      <c r="D487" s="4" t="s">
        <v>1020</v>
      </c>
      <c r="E487">
        <v>33</v>
      </c>
      <c r="F487">
        <v>3</v>
      </c>
      <c r="G487">
        <v>9.0909090909090898E-2</v>
      </c>
      <c r="H487" t="s">
        <v>3957</v>
      </c>
    </row>
    <row r="488" spans="1:8" x14ac:dyDescent="0.25">
      <c r="A488" s="4" t="s">
        <v>4094</v>
      </c>
      <c r="B488" s="4" t="s">
        <v>4055</v>
      </c>
      <c r="C488" s="4" t="s">
        <v>3427</v>
      </c>
      <c r="D488" s="4" t="s">
        <v>1020</v>
      </c>
      <c r="E488">
        <v>33</v>
      </c>
      <c r="F488">
        <v>3</v>
      </c>
      <c r="G488">
        <v>9.0909090909090898E-2</v>
      </c>
      <c r="H488" t="s">
        <v>3957</v>
      </c>
    </row>
    <row r="489" spans="1:8" x14ac:dyDescent="0.25">
      <c r="A489" s="4" t="s">
        <v>4084</v>
      </c>
      <c r="B489" s="4" t="s">
        <v>4055</v>
      </c>
      <c r="C489" s="4" t="s">
        <v>3427</v>
      </c>
      <c r="D489" s="4" t="s">
        <v>1020</v>
      </c>
      <c r="E489">
        <v>33</v>
      </c>
      <c r="F489">
        <v>3</v>
      </c>
      <c r="G489">
        <v>9.0909090909090898E-2</v>
      </c>
      <c r="H489" t="s">
        <v>3957</v>
      </c>
    </row>
    <row r="490" spans="1:8" x14ac:dyDescent="0.25">
      <c r="A490" s="4" t="s">
        <v>4092</v>
      </c>
      <c r="B490" s="4" t="s">
        <v>4055</v>
      </c>
      <c r="C490" s="4" t="s">
        <v>3427</v>
      </c>
      <c r="D490" s="4" t="s">
        <v>1020</v>
      </c>
      <c r="E490">
        <v>33</v>
      </c>
      <c r="F490">
        <v>3</v>
      </c>
      <c r="G490">
        <v>9.0909090909090898E-2</v>
      </c>
      <c r="H490" t="s">
        <v>3957</v>
      </c>
    </row>
    <row r="491" spans="1:8" x14ac:dyDescent="0.25">
      <c r="A491" s="4" t="s">
        <v>4085</v>
      </c>
      <c r="B491" s="4" t="s">
        <v>4055</v>
      </c>
      <c r="C491" s="4" t="s">
        <v>3427</v>
      </c>
      <c r="D491" s="4" t="s">
        <v>1020</v>
      </c>
      <c r="E491">
        <v>33</v>
      </c>
      <c r="F491">
        <v>3</v>
      </c>
      <c r="G491">
        <v>9.0909090909090898E-2</v>
      </c>
      <c r="H491" t="s">
        <v>3957</v>
      </c>
    </row>
    <row r="492" spans="1:8" x14ac:dyDescent="0.25">
      <c r="A492" s="4" t="s">
        <v>4077</v>
      </c>
      <c r="B492" s="4" t="s">
        <v>4055</v>
      </c>
      <c r="C492" s="4" t="s">
        <v>3427</v>
      </c>
      <c r="D492" s="4" t="s">
        <v>1020</v>
      </c>
      <c r="E492">
        <v>33</v>
      </c>
      <c r="F492">
        <v>3</v>
      </c>
      <c r="G492">
        <v>9.0909090909090898E-2</v>
      </c>
      <c r="H492" t="s">
        <v>3957</v>
      </c>
    </row>
    <row r="493" spans="1:8" x14ac:dyDescent="0.25">
      <c r="A493" s="4" t="s">
        <v>4076</v>
      </c>
      <c r="B493" s="4" t="s">
        <v>4055</v>
      </c>
      <c r="C493" s="4" t="s">
        <v>3427</v>
      </c>
      <c r="D493" s="4" t="s">
        <v>1020</v>
      </c>
      <c r="E493">
        <v>33</v>
      </c>
      <c r="F493">
        <v>3</v>
      </c>
      <c r="G493">
        <v>9.0909090909090898E-2</v>
      </c>
      <c r="H493" t="s">
        <v>3957</v>
      </c>
    </row>
    <row r="494" spans="1:8" x14ac:dyDescent="0.25">
      <c r="A494" s="4" t="s">
        <v>4087</v>
      </c>
      <c r="B494" s="4" t="s">
        <v>4055</v>
      </c>
      <c r="C494" s="4" t="s">
        <v>3427</v>
      </c>
      <c r="D494" s="4" t="s">
        <v>1020</v>
      </c>
      <c r="E494">
        <v>33</v>
      </c>
      <c r="F494">
        <v>3</v>
      </c>
      <c r="G494">
        <v>9.0909090909090898E-2</v>
      </c>
      <c r="H494" t="s">
        <v>3957</v>
      </c>
    </row>
    <row r="495" spans="1:8" x14ac:dyDescent="0.25">
      <c r="A495" s="4" t="s">
        <v>4071</v>
      </c>
      <c r="B495" s="4" t="s">
        <v>4055</v>
      </c>
      <c r="C495" s="4" t="s">
        <v>3427</v>
      </c>
      <c r="D495" s="4" t="s">
        <v>1020</v>
      </c>
      <c r="E495">
        <v>33</v>
      </c>
      <c r="F495">
        <v>3</v>
      </c>
      <c r="G495">
        <v>9.0909090909090898E-2</v>
      </c>
      <c r="H495" t="s">
        <v>3957</v>
      </c>
    </row>
    <row r="496" spans="1:8" x14ac:dyDescent="0.25">
      <c r="A496" s="4" t="s">
        <v>4072</v>
      </c>
      <c r="B496" s="4" t="s">
        <v>4055</v>
      </c>
      <c r="C496" s="4" t="s">
        <v>3427</v>
      </c>
      <c r="D496" s="4" t="s">
        <v>1020</v>
      </c>
      <c r="E496">
        <v>33</v>
      </c>
      <c r="F496">
        <v>3</v>
      </c>
      <c r="G496">
        <v>9.0909090909090898E-2</v>
      </c>
      <c r="H496" t="s">
        <v>3957</v>
      </c>
    </row>
    <row r="497" spans="1:8" x14ac:dyDescent="0.25">
      <c r="A497" s="4" t="s">
        <v>4082</v>
      </c>
      <c r="B497" s="4" t="s">
        <v>4055</v>
      </c>
      <c r="C497" s="4" t="s">
        <v>3427</v>
      </c>
      <c r="D497" s="4" t="s">
        <v>1020</v>
      </c>
      <c r="E497">
        <v>33</v>
      </c>
      <c r="F497">
        <v>3</v>
      </c>
      <c r="G497">
        <v>9.0909090909090898E-2</v>
      </c>
      <c r="H497" t="s">
        <v>3957</v>
      </c>
    </row>
    <row r="498" spans="1:8" x14ac:dyDescent="0.25">
      <c r="A498" s="4" t="s">
        <v>4096</v>
      </c>
      <c r="B498" s="4" t="s">
        <v>4055</v>
      </c>
      <c r="C498" s="4" t="s">
        <v>3427</v>
      </c>
      <c r="D498" s="4" t="s">
        <v>1020</v>
      </c>
      <c r="E498">
        <v>33</v>
      </c>
      <c r="F498">
        <v>3</v>
      </c>
      <c r="G498">
        <v>9.0909090909090898E-2</v>
      </c>
      <c r="H498" t="s">
        <v>3957</v>
      </c>
    </row>
    <row r="499" spans="1:8" x14ac:dyDescent="0.25">
      <c r="A499" s="4" t="s">
        <v>4075</v>
      </c>
      <c r="B499" s="4" t="s">
        <v>4055</v>
      </c>
      <c r="C499" s="4" t="s">
        <v>3427</v>
      </c>
      <c r="D499" s="4" t="s">
        <v>1020</v>
      </c>
      <c r="E499">
        <v>33</v>
      </c>
      <c r="F499">
        <v>3</v>
      </c>
      <c r="G499">
        <v>9.0909090909090898E-2</v>
      </c>
      <c r="H499" t="s">
        <v>3957</v>
      </c>
    </row>
    <row r="500" spans="1:8" x14ac:dyDescent="0.25">
      <c r="A500" s="4" t="s">
        <v>4073</v>
      </c>
      <c r="B500" s="4" t="s">
        <v>4055</v>
      </c>
      <c r="C500" s="4" t="s">
        <v>3427</v>
      </c>
      <c r="D500" s="4" t="s">
        <v>1020</v>
      </c>
      <c r="E500">
        <v>33</v>
      </c>
      <c r="F500">
        <v>3</v>
      </c>
      <c r="G500">
        <v>9.0909090909090898E-2</v>
      </c>
      <c r="H500" t="s">
        <v>3957</v>
      </c>
    </row>
    <row r="501" spans="1:8" x14ac:dyDescent="0.25">
      <c r="A501" s="4" t="s">
        <v>4095</v>
      </c>
      <c r="B501" s="4" t="s">
        <v>4055</v>
      </c>
      <c r="C501" s="4" t="s">
        <v>3427</v>
      </c>
      <c r="D501" s="4" t="s">
        <v>1020</v>
      </c>
      <c r="E501">
        <v>33</v>
      </c>
      <c r="F501">
        <v>3</v>
      </c>
      <c r="G501">
        <v>9.0909090909090898E-2</v>
      </c>
      <c r="H501" t="s">
        <v>3957</v>
      </c>
    </row>
    <row r="502" spans="1:8" x14ac:dyDescent="0.25">
      <c r="A502" s="4" t="s">
        <v>4097</v>
      </c>
      <c r="B502" s="4" t="s">
        <v>4055</v>
      </c>
      <c r="C502" s="4" t="s">
        <v>3427</v>
      </c>
      <c r="D502" s="4" t="s">
        <v>1020</v>
      </c>
      <c r="E502">
        <v>33</v>
      </c>
      <c r="F502">
        <v>3</v>
      </c>
      <c r="G502">
        <v>9.0909090909090898E-2</v>
      </c>
      <c r="H502" t="s">
        <v>3957</v>
      </c>
    </row>
    <row r="503" spans="1:8" x14ac:dyDescent="0.25">
      <c r="A503" s="4" t="s">
        <v>4083</v>
      </c>
      <c r="B503" s="4" t="s">
        <v>4055</v>
      </c>
      <c r="C503" s="4" t="s">
        <v>3427</v>
      </c>
      <c r="D503" s="4" t="s">
        <v>1020</v>
      </c>
      <c r="E503">
        <v>33</v>
      </c>
      <c r="F503">
        <v>3</v>
      </c>
      <c r="G503">
        <v>9.0909090909090898E-2</v>
      </c>
      <c r="H503" t="s">
        <v>3957</v>
      </c>
    </row>
    <row r="504" spans="1:8" x14ac:dyDescent="0.25">
      <c r="A504" s="4" t="s">
        <v>4064</v>
      </c>
      <c r="B504" s="4" t="s">
        <v>4055</v>
      </c>
      <c r="C504" s="4" t="s">
        <v>3427</v>
      </c>
      <c r="D504" s="4" t="s">
        <v>1020</v>
      </c>
      <c r="E504">
        <v>33</v>
      </c>
      <c r="F504">
        <v>3</v>
      </c>
      <c r="G504">
        <v>9.0909090909090898E-2</v>
      </c>
      <c r="H504" t="s">
        <v>3957</v>
      </c>
    </row>
    <row r="505" spans="1:8" x14ac:dyDescent="0.25">
      <c r="A505" s="4" t="s">
        <v>4059</v>
      </c>
      <c r="B505" s="4" t="s">
        <v>4055</v>
      </c>
      <c r="C505" s="4" t="s">
        <v>3427</v>
      </c>
      <c r="D505" s="4" t="s">
        <v>1020</v>
      </c>
      <c r="E505">
        <v>33</v>
      </c>
      <c r="F505">
        <v>3</v>
      </c>
      <c r="G505">
        <v>9.0909090909090898E-2</v>
      </c>
      <c r="H505" t="s">
        <v>3957</v>
      </c>
    </row>
    <row r="506" spans="1:8" x14ac:dyDescent="0.25">
      <c r="A506" s="4" t="s">
        <v>4086</v>
      </c>
      <c r="B506" s="4" t="s">
        <v>4055</v>
      </c>
      <c r="C506" s="4" t="s">
        <v>3427</v>
      </c>
      <c r="D506" s="4" t="s">
        <v>1020</v>
      </c>
      <c r="E506">
        <v>33</v>
      </c>
      <c r="F506">
        <v>3</v>
      </c>
      <c r="G506">
        <v>9.0909090909090898E-2</v>
      </c>
      <c r="H506" t="s">
        <v>3957</v>
      </c>
    </row>
    <row r="507" spans="1:8" x14ac:dyDescent="0.25">
      <c r="A507" s="4" t="s">
        <v>4057</v>
      </c>
      <c r="B507" s="4" t="s">
        <v>4055</v>
      </c>
      <c r="C507" s="4" t="s">
        <v>3427</v>
      </c>
      <c r="D507" s="4" t="s">
        <v>1020</v>
      </c>
      <c r="E507">
        <v>33</v>
      </c>
      <c r="F507">
        <v>3</v>
      </c>
      <c r="G507">
        <v>9.0909090909090898E-2</v>
      </c>
      <c r="H507" t="s">
        <v>3957</v>
      </c>
    </row>
    <row r="508" spans="1:8" x14ac:dyDescent="0.25">
      <c r="A508" s="4" t="s">
        <v>4070</v>
      </c>
      <c r="B508" s="4" t="s">
        <v>4055</v>
      </c>
      <c r="C508" s="4" t="s">
        <v>3427</v>
      </c>
      <c r="D508" s="4" t="s">
        <v>1020</v>
      </c>
      <c r="E508">
        <v>33</v>
      </c>
      <c r="F508">
        <v>3</v>
      </c>
      <c r="G508">
        <v>9.0909090909090898E-2</v>
      </c>
      <c r="H508" t="s">
        <v>3957</v>
      </c>
    </row>
    <row r="509" spans="1:8" x14ac:dyDescent="0.25">
      <c r="A509" s="4" t="s">
        <v>4060</v>
      </c>
      <c r="B509" s="4" t="s">
        <v>4055</v>
      </c>
      <c r="C509" s="4" t="s">
        <v>3427</v>
      </c>
      <c r="D509" s="4" t="s">
        <v>1020</v>
      </c>
      <c r="E509">
        <v>33</v>
      </c>
      <c r="F509">
        <v>3</v>
      </c>
      <c r="G509">
        <v>9.0909090909090898E-2</v>
      </c>
      <c r="H509" t="s">
        <v>3957</v>
      </c>
    </row>
    <row r="510" spans="1:8" x14ac:dyDescent="0.25">
      <c r="A510" s="4" t="s">
        <v>4063</v>
      </c>
      <c r="B510" s="4" t="s">
        <v>4055</v>
      </c>
      <c r="C510" s="4" t="s">
        <v>3427</v>
      </c>
      <c r="D510" s="4" t="s">
        <v>1020</v>
      </c>
      <c r="E510">
        <v>33</v>
      </c>
      <c r="F510">
        <v>3</v>
      </c>
      <c r="G510">
        <v>9.0909090909090898E-2</v>
      </c>
      <c r="H510" t="s">
        <v>3957</v>
      </c>
    </row>
    <row r="511" spans="1:8" x14ac:dyDescent="0.25">
      <c r="A511" s="4" t="s">
        <v>4101</v>
      </c>
      <c r="B511" s="4" t="s">
        <v>4055</v>
      </c>
      <c r="C511" s="4" t="s">
        <v>3427</v>
      </c>
      <c r="D511" s="4" t="s">
        <v>1020</v>
      </c>
      <c r="E511">
        <v>33</v>
      </c>
      <c r="F511">
        <v>3</v>
      </c>
      <c r="G511">
        <v>9.0909090909090898E-2</v>
      </c>
      <c r="H511" t="s">
        <v>3957</v>
      </c>
    </row>
    <row r="512" spans="1:8" x14ac:dyDescent="0.25">
      <c r="A512" s="4" t="s">
        <v>4102</v>
      </c>
      <c r="B512" s="4" t="s">
        <v>4055</v>
      </c>
      <c r="C512" s="4" t="s">
        <v>3427</v>
      </c>
      <c r="D512" s="4" t="s">
        <v>1020</v>
      </c>
      <c r="E512">
        <v>33</v>
      </c>
      <c r="F512">
        <v>3</v>
      </c>
      <c r="G512">
        <v>9.0909090909090898E-2</v>
      </c>
      <c r="H512" t="s">
        <v>3957</v>
      </c>
    </row>
    <row r="513" spans="1:8" x14ac:dyDescent="0.25">
      <c r="A513" s="4" t="s">
        <v>4100</v>
      </c>
      <c r="B513" s="4" t="s">
        <v>4055</v>
      </c>
      <c r="C513" s="4" t="s">
        <v>3427</v>
      </c>
      <c r="D513" s="4" t="s">
        <v>1020</v>
      </c>
      <c r="E513">
        <v>33</v>
      </c>
      <c r="F513">
        <v>3</v>
      </c>
      <c r="G513">
        <v>9.0909090909090898E-2</v>
      </c>
      <c r="H513" t="s">
        <v>3957</v>
      </c>
    </row>
    <row r="514" spans="1:8" x14ac:dyDescent="0.25">
      <c r="A514" s="4" t="s">
        <v>4103</v>
      </c>
      <c r="B514" s="4" t="s">
        <v>4055</v>
      </c>
      <c r="C514" s="4" t="s">
        <v>3427</v>
      </c>
      <c r="D514" s="4" t="s">
        <v>1020</v>
      </c>
      <c r="E514">
        <v>33</v>
      </c>
      <c r="F514">
        <v>3</v>
      </c>
      <c r="G514">
        <v>9.0909090909090898E-2</v>
      </c>
      <c r="H514" t="s">
        <v>3957</v>
      </c>
    </row>
    <row r="515" spans="1:8" x14ac:dyDescent="0.25">
      <c r="A515" s="4" t="s">
        <v>4099</v>
      </c>
      <c r="B515" s="4" t="s">
        <v>4055</v>
      </c>
      <c r="C515" s="4" t="s">
        <v>3427</v>
      </c>
      <c r="D515" s="4" t="s">
        <v>1020</v>
      </c>
      <c r="E515">
        <v>33</v>
      </c>
      <c r="F515">
        <v>3</v>
      </c>
      <c r="G515">
        <v>9.0909090909090898E-2</v>
      </c>
      <c r="H515" t="s">
        <v>3957</v>
      </c>
    </row>
    <row r="516" spans="1:8" x14ac:dyDescent="0.25">
      <c r="A516" s="4" t="s">
        <v>4098</v>
      </c>
      <c r="B516" s="4" t="s">
        <v>4055</v>
      </c>
      <c r="C516" s="4" t="s">
        <v>3427</v>
      </c>
      <c r="D516" s="4" t="s">
        <v>1020</v>
      </c>
      <c r="E516">
        <v>33</v>
      </c>
      <c r="F516">
        <v>3</v>
      </c>
      <c r="G516">
        <v>9.0909090909090898E-2</v>
      </c>
      <c r="H516" t="s">
        <v>3957</v>
      </c>
    </row>
    <row r="517" spans="1:8" x14ac:dyDescent="0.25">
      <c r="A517" s="4" t="s">
        <v>4061</v>
      </c>
      <c r="B517" s="4" t="s">
        <v>4055</v>
      </c>
      <c r="C517" s="4" t="s">
        <v>3427</v>
      </c>
      <c r="D517" s="4" t="s">
        <v>1020</v>
      </c>
      <c r="E517">
        <v>33</v>
      </c>
      <c r="F517">
        <v>3</v>
      </c>
      <c r="G517">
        <v>9.0909090909090898E-2</v>
      </c>
      <c r="H517" t="s">
        <v>3957</v>
      </c>
    </row>
    <row r="518" spans="1:8" x14ac:dyDescent="0.25">
      <c r="A518" s="4" t="s">
        <v>4056</v>
      </c>
      <c r="B518" s="4" t="s">
        <v>4055</v>
      </c>
      <c r="C518" s="4" t="s">
        <v>3427</v>
      </c>
      <c r="D518" s="4" t="s">
        <v>1020</v>
      </c>
      <c r="E518">
        <v>33</v>
      </c>
      <c r="F518">
        <v>3</v>
      </c>
      <c r="G518">
        <v>9.0909090909090898E-2</v>
      </c>
      <c r="H518" t="s">
        <v>3957</v>
      </c>
    </row>
    <row r="519" spans="1:8" x14ac:dyDescent="0.25">
      <c r="A519" s="4" t="s">
        <v>4069</v>
      </c>
      <c r="B519" s="4" t="s">
        <v>4055</v>
      </c>
      <c r="C519" s="4" t="s">
        <v>3427</v>
      </c>
      <c r="D519" s="4" t="s">
        <v>1020</v>
      </c>
      <c r="E519">
        <v>33</v>
      </c>
      <c r="F519">
        <v>3</v>
      </c>
      <c r="G519">
        <v>9.0909090909090898E-2</v>
      </c>
      <c r="H519" t="s">
        <v>3957</v>
      </c>
    </row>
    <row r="520" spans="1:8" x14ac:dyDescent="0.25">
      <c r="A520" s="4" t="s">
        <v>4074</v>
      </c>
      <c r="B520" s="4" t="s">
        <v>4055</v>
      </c>
      <c r="C520" s="4" t="s">
        <v>3427</v>
      </c>
      <c r="D520" s="4" t="s">
        <v>1020</v>
      </c>
      <c r="E520">
        <v>33</v>
      </c>
      <c r="F520">
        <v>3</v>
      </c>
      <c r="G520">
        <v>9.0909090909090898E-2</v>
      </c>
      <c r="H520" t="s">
        <v>3957</v>
      </c>
    </row>
    <row r="521" spans="1:8" x14ac:dyDescent="0.25">
      <c r="A521" s="4" t="s">
        <v>4091</v>
      </c>
      <c r="B521" s="4" t="s">
        <v>4055</v>
      </c>
      <c r="C521" s="4" t="s">
        <v>3427</v>
      </c>
      <c r="D521" s="4" t="s">
        <v>1020</v>
      </c>
      <c r="E521">
        <v>33</v>
      </c>
      <c r="F521">
        <v>3</v>
      </c>
      <c r="G521">
        <v>9.0909090909090898E-2</v>
      </c>
      <c r="H521" t="s">
        <v>3957</v>
      </c>
    </row>
    <row r="522" spans="1:8" x14ac:dyDescent="0.25">
      <c r="A522" s="4" t="s">
        <v>4089</v>
      </c>
      <c r="B522" s="4" t="s">
        <v>4055</v>
      </c>
      <c r="C522" s="4" t="s">
        <v>3427</v>
      </c>
      <c r="D522" s="4" t="s">
        <v>1020</v>
      </c>
      <c r="E522">
        <v>33</v>
      </c>
      <c r="F522">
        <v>3</v>
      </c>
      <c r="G522">
        <v>9.0909090909090898E-2</v>
      </c>
      <c r="H522" t="s">
        <v>3957</v>
      </c>
    </row>
    <row r="523" spans="1:8" x14ac:dyDescent="0.25">
      <c r="A523" s="4" t="s">
        <v>4090</v>
      </c>
      <c r="B523" s="4" t="s">
        <v>4055</v>
      </c>
      <c r="C523" s="4" t="s">
        <v>3427</v>
      </c>
      <c r="D523" s="4" t="s">
        <v>1020</v>
      </c>
      <c r="E523">
        <v>33</v>
      </c>
      <c r="F523">
        <v>3</v>
      </c>
      <c r="G523">
        <v>9.0909090909090898E-2</v>
      </c>
      <c r="H523" t="s">
        <v>3957</v>
      </c>
    </row>
    <row r="524" spans="1:8" x14ac:dyDescent="0.25">
      <c r="A524" s="4" t="s">
        <v>4079</v>
      </c>
      <c r="B524" s="4" t="s">
        <v>4055</v>
      </c>
      <c r="C524" s="4" t="s">
        <v>3427</v>
      </c>
      <c r="D524" s="4" t="s">
        <v>1020</v>
      </c>
      <c r="E524">
        <v>33</v>
      </c>
      <c r="F524">
        <v>3</v>
      </c>
      <c r="G524">
        <v>9.0909090909090898E-2</v>
      </c>
      <c r="H524" t="s">
        <v>3957</v>
      </c>
    </row>
    <row r="525" spans="1:8" x14ac:dyDescent="0.25">
      <c r="A525" s="4" t="s">
        <v>4078</v>
      </c>
      <c r="B525" s="4" t="s">
        <v>4055</v>
      </c>
      <c r="C525" s="4" t="s">
        <v>3427</v>
      </c>
      <c r="D525" s="4" t="s">
        <v>1020</v>
      </c>
      <c r="E525">
        <v>33</v>
      </c>
      <c r="F525">
        <v>3</v>
      </c>
      <c r="G525">
        <v>9.0909090909090898E-2</v>
      </c>
      <c r="H525" t="s">
        <v>3957</v>
      </c>
    </row>
    <row r="526" spans="1:8" x14ac:dyDescent="0.25">
      <c r="A526" s="4" t="s">
        <v>4062</v>
      </c>
      <c r="B526" s="4" t="s">
        <v>4055</v>
      </c>
      <c r="C526" s="4" t="s">
        <v>3427</v>
      </c>
      <c r="D526" s="4" t="s">
        <v>1020</v>
      </c>
      <c r="E526">
        <v>33</v>
      </c>
      <c r="F526">
        <v>3</v>
      </c>
      <c r="G526">
        <v>9.0909090909090898E-2</v>
      </c>
      <c r="H526" t="s">
        <v>3957</v>
      </c>
    </row>
    <row r="527" spans="1:8" x14ac:dyDescent="0.25">
      <c r="A527" s="4" t="s">
        <v>4080</v>
      </c>
      <c r="B527" s="4" t="s">
        <v>4055</v>
      </c>
      <c r="C527" s="4" t="s">
        <v>3427</v>
      </c>
      <c r="D527" s="4" t="s">
        <v>1020</v>
      </c>
      <c r="E527">
        <v>33</v>
      </c>
      <c r="F527">
        <v>3</v>
      </c>
      <c r="G527">
        <v>9.0909090909090898E-2</v>
      </c>
      <c r="H527" t="s">
        <v>3957</v>
      </c>
    </row>
    <row r="528" spans="1:8" x14ac:dyDescent="0.25">
      <c r="A528" s="4" t="s">
        <v>4068</v>
      </c>
      <c r="B528" s="4" t="s">
        <v>4055</v>
      </c>
      <c r="C528" s="4" t="s">
        <v>3427</v>
      </c>
      <c r="D528" s="4" t="s">
        <v>1020</v>
      </c>
      <c r="E528">
        <v>33</v>
      </c>
      <c r="F528">
        <v>3</v>
      </c>
      <c r="G528">
        <v>9.0909090909090898E-2</v>
      </c>
      <c r="H528" t="s">
        <v>3957</v>
      </c>
    </row>
    <row r="529" spans="1:8" x14ac:dyDescent="0.25">
      <c r="A529" s="4" t="s">
        <v>4067</v>
      </c>
      <c r="B529" s="4" t="s">
        <v>4055</v>
      </c>
      <c r="C529" s="4" t="s">
        <v>3427</v>
      </c>
      <c r="D529" s="4" t="s">
        <v>1020</v>
      </c>
      <c r="E529">
        <v>33</v>
      </c>
      <c r="F529">
        <v>3</v>
      </c>
      <c r="G529">
        <v>9.0909090909090898E-2</v>
      </c>
      <c r="H529" t="s">
        <v>3957</v>
      </c>
    </row>
    <row r="530" spans="1:8" x14ac:dyDescent="0.25">
      <c r="A530" s="4" t="s">
        <v>4066</v>
      </c>
      <c r="B530" s="4" t="s">
        <v>4055</v>
      </c>
      <c r="C530" s="4" t="s">
        <v>3427</v>
      </c>
      <c r="D530" s="4" t="s">
        <v>1020</v>
      </c>
      <c r="E530">
        <v>33</v>
      </c>
      <c r="F530">
        <v>3</v>
      </c>
      <c r="G530">
        <v>9.0909090909090898E-2</v>
      </c>
      <c r="H530" t="s">
        <v>3957</v>
      </c>
    </row>
    <row r="531" spans="1:8" x14ac:dyDescent="0.25">
      <c r="A531" s="4" t="s">
        <v>4065</v>
      </c>
      <c r="B531" s="4" t="s">
        <v>4055</v>
      </c>
      <c r="C531" s="4" t="s">
        <v>3427</v>
      </c>
      <c r="D531" s="4" t="s">
        <v>1020</v>
      </c>
      <c r="E531">
        <v>33</v>
      </c>
      <c r="F531">
        <v>3</v>
      </c>
      <c r="G531">
        <v>9.0909090909090898E-2</v>
      </c>
      <c r="H531" t="s">
        <v>3957</v>
      </c>
    </row>
    <row r="532" spans="1:8" x14ac:dyDescent="0.25">
      <c r="A532" s="4" t="s">
        <v>4058</v>
      </c>
      <c r="B532" s="4" t="s">
        <v>4055</v>
      </c>
      <c r="C532" s="4" t="s">
        <v>3427</v>
      </c>
      <c r="D532" s="4" t="s">
        <v>1020</v>
      </c>
      <c r="E532">
        <v>33</v>
      </c>
      <c r="F532">
        <v>3</v>
      </c>
      <c r="G532">
        <v>9.0909090909090898E-2</v>
      </c>
      <c r="H532" t="s">
        <v>3957</v>
      </c>
    </row>
    <row r="533" spans="1:8" x14ac:dyDescent="0.25">
      <c r="A533" s="4" t="s">
        <v>4088</v>
      </c>
      <c r="B533" s="4" t="s">
        <v>4055</v>
      </c>
      <c r="C533" s="4" t="s">
        <v>3427</v>
      </c>
      <c r="D533" s="4" t="s">
        <v>1020</v>
      </c>
      <c r="E533">
        <v>33</v>
      </c>
      <c r="F533">
        <v>3</v>
      </c>
      <c r="G533">
        <v>9.0909090909090898E-2</v>
      </c>
      <c r="H533" t="s">
        <v>3957</v>
      </c>
    </row>
    <row r="534" spans="1:8" x14ac:dyDescent="0.25">
      <c r="A534" s="4" t="s">
        <v>4105</v>
      </c>
      <c r="B534" s="4" t="s">
        <v>4104</v>
      </c>
      <c r="C534" s="4" t="s">
        <v>3427</v>
      </c>
      <c r="D534" s="4" t="s">
        <v>1020</v>
      </c>
      <c r="E534">
        <v>2</v>
      </c>
      <c r="F534">
        <v>0</v>
      </c>
      <c r="G534">
        <v>0</v>
      </c>
      <c r="H534" t="s">
        <v>3645</v>
      </c>
    </row>
    <row r="535" spans="1:8" x14ac:dyDescent="0.25">
      <c r="A535" s="4" t="s">
        <v>4183</v>
      </c>
      <c r="B535" s="4" t="s">
        <v>4106</v>
      </c>
      <c r="C535" s="4" t="s">
        <v>3427</v>
      </c>
      <c r="D535" s="4" t="s">
        <v>1020</v>
      </c>
      <c r="E535">
        <v>17</v>
      </c>
      <c r="F535">
        <v>2</v>
      </c>
      <c r="G535">
        <v>0.11764705882352899</v>
      </c>
      <c r="H535" t="s">
        <v>3957</v>
      </c>
    </row>
    <row r="536" spans="1:8" x14ac:dyDescent="0.25">
      <c r="A536" s="4" t="s">
        <v>4117</v>
      </c>
      <c r="B536" s="4" t="s">
        <v>4106</v>
      </c>
      <c r="C536" s="4" t="s">
        <v>3427</v>
      </c>
      <c r="D536" s="4" t="s">
        <v>1020</v>
      </c>
      <c r="E536">
        <v>17</v>
      </c>
      <c r="F536">
        <v>2</v>
      </c>
      <c r="G536">
        <v>0.11764705882352899</v>
      </c>
      <c r="H536" t="s">
        <v>3957</v>
      </c>
    </row>
    <row r="537" spans="1:8" x14ac:dyDescent="0.25">
      <c r="A537" s="4" t="s">
        <v>4156</v>
      </c>
      <c r="B537" s="4" t="s">
        <v>4106</v>
      </c>
      <c r="C537" s="4" t="s">
        <v>3427</v>
      </c>
      <c r="D537" s="4" t="s">
        <v>1020</v>
      </c>
      <c r="E537">
        <v>17</v>
      </c>
      <c r="F537">
        <v>2</v>
      </c>
      <c r="G537">
        <v>0.11764705882352899</v>
      </c>
      <c r="H537" t="s">
        <v>3957</v>
      </c>
    </row>
    <row r="538" spans="1:8" x14ac:dyDescent="0.25">
      <c r="A538" s="4" t="s">
        <v>4169</v>
      </c>
      <c r="B538" s="4" t="s">
        <v>4106</v>
      </c>
      <c r="C538" s="4" t="s">
        <v>3427</v>
      </c>
      <c r="D538" s="4" t="s">
        <v>1020</v>
      </c>
      <c r="E538">
        <v>17</v>
      </c>
      <c r="F538">
        <v>2</v>
      </c>
      <c r="G538">
        <v>0.11764705882352899</v>
      </c>
      <c r="H538" t="s">
        <v>3957</v>
      </c>
    </row>
    <row r="539" spans="1:8" x14ac:dyDescent="0.25">
      <c r="A539" s="4" t="s">
        <v>4182</v>
      </c>
      <c r="B539" s="4" t="s">
        <v>4106</v>
      </c>
      <c r="C539" s="4" t="s">
        <v>3427</v>
      </c>
      <c r="D539" s="4" t="s">
        <v>1020</v>
      </c>
      <c r="E539">
        <v>17</v>
      </c>
      <c r="F539">
        <v>2</v>
      </c>
      <c r="G539">
        <v>0.11764705882352899</v>
      </c>
      <c r="H539" t="s">
        <v>3957</v>
      </c>
    </row>
    <row r="540" spans="1:8" x14ac:dyDescent="0.25">
      <c r="A540" s="4" t="s">
        <v>4125</v>
      </c>
      <c r="B540" s="4" t="s">
        <v>4106</v>
      </c>
      <c r="C540" s="4" t="s">
        <v>3427</v>
      </c>
      <c r="D540" s="4" t="s">
        <v>1020</v>
      </c>
      <c r="E540">
        <v>17</v>
      </c>
      <c r="F540">
        <v>2</v>
      </c>
      <c r="G540">
        <v>0.11764705882352899</v>
      </c>
      <c r="H540" t="s">
        <v>3957</v>
      </c>
    </row>
    <row r="541" spans="1:8" x14ac:dyDescent="0.25">
      <c r="A541" s="4" t="s">
        <v>4112</v>
      </c>
      <c r="B541" s="4" t="s">
        <v>4106</v>
      </c>
      <c r="C541" s="4" t="s">
        <v>3427</v>
      </c>
      <c r="D541" s="4" t="s">
        <v>1020</v>
      </c>
      <c r="E541">
        <v>17</v>
      </c>
      <c r="F541">
        <v>2</v>
      </c>
      <c r="G541">
        <v>0.11764705882352899</v>
      </c>
      <c r="H541" t="s">
        <v>3957</v>
      </c>
    </row>
    <row r="542" spans="1:8" x14ac:dyDescent="0.25">
      <c r="A542" s="4" t="s">
        <v>4126</v>
      </c>
      <c r="B542" s="4" t="s">
        <v>4106</v>
      </c>
      <c r="C542" s="4" t="s">
        <v>3427</v>
      </c>
      <c r="D542" s="4" t="s">
        <v>1020</v>
      </c>
      <c r="E542">
        <v>17</v>
      </c>
      <c r="F542">
        <v>2</v>
      </c>
      <c r="G542">
        <v>0.11764705882352899</v>
      </c>
      <c r="H542" t="s">
        <v>3957</v>
      </c>
    </row>
    <row r="543" spans="1:8" x14ac:dyDescent="0.25">
      <c r="A543" s="4" t="s">
        <v>4178</v>
      </c>
      <c r="B543" s="4" t="s">
        <v>4106</v>
      </c>
      <c r="C543" s="4" t="s">
        <v>3427</v>
      </c>
      <c r="D543" s="4" t="s">
        <v>1020</v>
      </c>
      <c r="E543">
        <v>17</v>
      </c>
      <c r="F543">
        <v>2</v>
      </c>
      <c r="G543">
        <v>0.11764705882352899</v>
      </c>
      <c r="H543" t="s">
        <v>3957</v>
      </c>
    </row>
    <row r="544" spans="1:8" x14ac:dyDescent="0.25">
      <c r="A544" s="4" t="s">
        <v>4118</v>
      </c>
      <c r="B544" s="4" t="s">
        <v>4106</v>
      </c>
      <c r="C544" s="4" t="s">
        <v>3427</v>
      </c>
      <c r="D544" s="4" t="s">
        <v>1020</v>
      </c>
      <c r="E544">
        <v>17</v>
      </c>
      <c r="F544">
        <v>2</v>
      </c>
      <c r="G544">
        <v>0.11764705882352899</v>
      </c>
      <c r="H544" t="s">
        <v>3957</v>
      </c>
    </row>
    <row r="545" spans="1:8" x14ac:dyDescent="0.25">
      <c r="A545" s="4" t="s">
        <v>4166</v>
      </c>
      <c r="B545" s="4" t="s">
        <v>4106</v>
      </c>
      <c r="C545" s="4" t="s">
        <v>3427</v>
      </c>
      <c r="D545" s="4" t="s">
        <v>1020</v>
      </c>
      <c r="E545">
        <v>17</v>
      </c>
      <c r="F545">
        <v>2</v>
      </c>
      <c r="G545">
        <v>0.11764705882352899</v>
      </c>
      <c r="H545" t="s">
        <v>3957</v>
      </c>
    </row>
    <row r="546" spans="1:8" x14ac:dyDescent="0.25">
      <c r="A546" s="4" t="s">
        <v>4164</v>
      </c>
      <c r="B546" s="4" t="s">
        <v>4106</v>
      </c>
      <c r="C546" s="4" t="s">
        <v>3427</v>
      </c>
      <c r="D546" s="4" t="s">
        <v>1020</v>
      </c>
      <c r="E546">
        <v>17</v>
      </c>
      <c r="F546">
        <v>2</v>
      </c>
      <c r="G546">
        <v>0.11764705882352899</v>
      </c>
      <c r="H546" t="s">
        <v>3957</v>
      </c>
    </row>
    <row r="547" spans="1:8" x14ac:dyDescent="0.25">
      <c r="A547" s="4" t="s">
        <v>4172</v>
      </c>
      <c r="B547" s="4" t="s">
        <v>4106</v>
      </c>
      <c r="C547" s="4" t="s">
        <v>3427</v>
      </c>
      <c r="D547" s="4" t="s">
        <v>1020</v>
      </c>
      <c r="E547">
        <v>17</v>
      </c>
      <c r="F547">
        <v>2</v>
      </c>
      <c r="G547">
        <v>0.11764705882352899</v>
      </c>
      <c r="H547" t="s">
        <v>3957</v>
      </c>
    </row>
    <row r="548" spans="1:8" x14ac:dyDescent="0.25">
      <c r="A548" s="4" t="s">
        <v>4119</v>
      </c>
      <c r="B548" s="4" t="s">
        <v>4106</v>
      </c>
      <c r="C548" s="4" t="s">
        <v>3427</v>
      </c>
      <c r="D548" s="4" t="s">
        <v>1020</v>
      </c>
      <c r="E548">
        <v>17</v>
      </c>
      <c r="F548">
        <v>2</v>
      </c>
      <c r="G548">
        <v>0.11764705882352899</v>
      </c>
      <c r="H548" t="s">
        <v>3957</v>
      </c>
    </row>
    <row r="549" spans="1:8" x14ac:dyDescent="0.25">
      <c r="A549" s="4" t="s">
        <v>4115</v>
      </c>
      <c r="B549" s="4" t="s">
        <v>4106</v>
      </c>
      <c r="C549" s="4" t="s">
        <v>3427</v>
      </c>
      <c r="D549" s="4" t="s">
        <v>1020</v>
      </c>
      <c r="E549">
        <v>17</v>
      </c>
      <c r="F549">
        <v>2</v>
      </c>
      <c r="G549">
        <v>0.11764705882352899</v>
      </c>
      <c r="H549" t="s">
        <v>3957</v>
      </c>
    </row>
    <row r="550" spans="1:8" x14ac:dyDescent="0.25">
      <c r="A550" s="4" t="s">
        <v>4157</v>
      </c>
      <c r="B550" s="4" t="s">
        <v>4106</v>
      </c>
      <c r="C550" s="4" t="s">
        <v>3427</v>
      </c>
      <c r="D550" s="4" t="s">
        <v>1020</v>
      </c>
      <c r="E550">
        <v>17</v>
      </c>
      <c r="F550">
        <v>2</v>
      </c>
      <c r="G550">
        <v>0.11764705882352899</v>
      </c>
      <c r="H550" t="s">
        <v>3957</v>
      </c>
    </row>
    <row r="551" spans="1:8" x14ac:dyDescent="0.25">
      <c r="A551" s="4" t="s">
        <v>4173</v>
      </c>
      <c r="B551" s="4" t="s">
        <v>4106</v>
      </c>
      <c r="C551" s="4" t="s">
        <v>3427</v>
      </c>
      <c r="D551" s="4" t="s">
        <v>1020</v>
      </c>
      <c r="E551">
        <v>17</v>
      </c>
      <c r="F551">
        <v>2</v>
      </c>
      <c r="G551">
        <v>0.11764705882352899</v>
      </c>
      <c r="H551" t="s">
        <v>3957</v>
      </c>
    </row>
    <row r="552" spans="1:8" x14ac:dyDescent="0.25">
      <c r="A552" s="4" t="s">
        <v>4171</v>
      </c>
      <c r="B552" s="4" t="s">
        <v>4106</v>
      </c>
      <c r="C552" s="4" t="s">
        <v>3427</v>
      </c>
      <c r="D552" s="4" t="s">
        <v>1020</v>
      </c>
      <c r="E552">
        <v>17</v>
      </c>
      <c r="F552">
        <v>2</v>
      </c>
      <c r="G552">
        <v>0.11764705882352899</v>
      </c>
      <c r="H552" t="s">
        <v>3957</v>
      </c>
    </row>
    <row r="553" spans="1:8" x14ac:dyDescent="0.25">
      <c r="A553" s="4" t="s">
        <v>4168</v>
      </c>
      <c r="B553" s="4" t="s">
        <v>4106</v>
      </c>
      <c r="C553" s="4" t="s">
        <v>3427</v>
      </c>
      <c r="D553" s="4" t="s">
        <v>1020</v>
      </c>
      <c r="E553">
        <v>17</v>
      </c>
      <c r="F553">
        <v>2</v>
      </c>
      <c r="G553">
        <v>0.11764705882352899</v>
      </c>
      <c r="H553" t="s">
        <v>3957</v>
      </c>
    </row>
    <row r="554" spans="1:8" x14ac:dyDescent="0.25">
      <c r="A554" s="4" t="s">
        <v>4165</v>
      </c>
      <c r="B554" s="4" t="s">
        <v>4106</v>
      </c>
      <c r="C554" s="4" t="s">
        <v>3427</v>
      </c>
      <c r="D554" s="4" t="s">
        <v>1020</v>
      </c>
      <c r="E554">
        <v>17</v>
      </c>
      <c r="F554">
        <v>2</v>
      </c>
      <c r="G554">
        <v>0.11764705882352899</v>
      </c>
      <c r="H554" t="s">
        <v>3957</v>
      </c>
    </row>
    <row r="555" spans="1:8" x14ac:dyDescent="0.25">
      <c r="A555" s="4" t="s">
        <v>4152</v>
      </c>
      <c r="B555" s="4" t="s">
        <v>4106</v>
      </c>
      <c r="C555" s="4" t="s">
        <v>3427</v>
      </c>
      <c r="D555" s="4" t="s">
        <v>1020</v>
      </c>
      <c r="E555">
        <v>17</v>
      </c>
      <c r="F555">
        <v>2</v>
      </c>
      <c r="G555">
        <v>0.11764705882352899</v>
      </c>
      <c r="H555" t="s">
        <v>3957</v>
      </c>
    </row>
    <row r="556" spans="1:8" x14ac:dyDescent="0.25">
      <c r="A556" s="4" t="s">
        <v>4143</v>
      </c>
      <c r="B556" s="4" t="s">
        <v>4106</v>
      </c>
      <c r="C556" s="4" t="s">
        <v>3427</v>
      </c>
      <c r="D556" s="4" t="s">
        <v>1020</v>
      </c>
      <c r="E556">
        <v>17</v>
      </c>
      <c r="F556">
        <v>2</v>
      </c>
      <c r="G556">
        <v>0.11764705882352899</v>
      </c>
      <c r="H556" t="s">
        <v>3957</v>
      </c>
    </row>
    <row r="557" spans="1:8" x14ac:dyDescent="0.25">
      <c r="A557" s="4" t="s">
        <v>4136</v>
      </c>
      <c r="B557" s="4" t="s">
        <v>4106</v>
      </c>
      <c r="C557" s="4" t="s">
        <v>3427</v>
      </c>
      <c r="D557" s="4" t="s">
        <v>1020</v>
      </c>
      <c r="E557">
        <v>17</v>
      </c>
      <c r="F557">
        <v>2</v>
      </c>
      <c r="G557">
        <v>0.11764705882352899</v>
      </c>
      <c r="H557" t="s">
        <v>3957</v>
      </c>
    </row>
    <row r="558" spans="1:8" x14ac:dyDescent="0.25">
      <c r="A558" s="4" t="s">
        <v>4148</v>
      </c>
      <c r="B558" s="4" t="s">
        <v>4106</v>
      </c>
      <c r="C558" s="4" t="s">
        <v>3427</v>
      </c>
      <c r="D558" s="4" t="s">
        <v>1020</v>
      </c>
      <c r="E558">
        <v>17</v>
      </c>
      <c r="F558">
        <v>2</v>
      </c>
      <c r="G558">
        <v>0.11764705882352899</v>
      </c>
      <c r="H558" t="s">
        <v>3957</v>
      </c>
    </row>
    <row r="559" spans="1:8" x14ac:dyDescent="0.25">
      <c r="A559" s="4" t="s">
        <v>4122</v>
      </c>
      <c r="B559" s="4" t="s">
        <v>4106</v>
      </c>
      <c r="C559" s="4" t="s">
        <v>3427</v>
      </c>
      <c r="D559" s="4" t="s">
        <v>1020</v>
      </c>
      <c r="E559">
        <v>17</v>
      </c>
      <c r="F559">
        <v>2</v>
      </c>
      <c r="G559">
        <v>0.11764705882352899</v>
      </c>
      <c r="H559" t="s">
        <v>3957</v>
      </c>
    </row>
    <row r="560" spans="1:8" x14ac:dyDescent="0.25">
      <c r="A560" s="4" t="s">
        <v>4130</v>
      </c>
      <c r="B560" s="4" t="s">
        <v>4106</v>
      </c>
      <c r="C560" s="4" t="s">
        <v>3427</v>
      </c>
      <c r="D560" s="4" t="s">
        <v>1020</v>
      </c>
      <c r="E560">
        <v>17</v>
      </c>
      <c r="F560">
        <v>2</v>
      </c>
      <c r="G560">
        <v>0.11764705882352899</v>
      </c>
      <c r="H560" t="s">
        <v>3957</v>
      </c>
    </row>
    <row r="561" spans="1:8" x14ac:dyDescent="0.25">
      <c r="A561" s="4" t="s">
        <v>4129</v>
      </c>
      <c r="B561" s="4" t="s">
        <v>4106</v>
      </c>
      <c r="C561" s="4" t="s">
        <v>3427</v>
      </c>
      <c r="D561" s="4" t="s">
        <v>1020</v>
      </c>
      <c r="E561">
        <v>17</v>
      </c>
      <c r="F561">
        <v>2</v>
      </c>
      <c r="G561">
        <v>0.11764705882352899</v>
      </c>
      <c r="H561" t="s">
        <v>3957</v>
      </c>
    </row>
    <row r="562" spans="1:8" x14ac:dyDescent="0.25">
      <c r="A562" s="4" t="s">
        <v>4124</v>
      </c>
      <c r="B562" s="4" t="s">
        <v>4106</v>
      </c>
      <c r="C562" s="4" t="s">
        <v>3427</v>
      </c>
      <c r="D562" s="4" t="s">
        <v>1020</v>
      </c>
      <c r="E562">
        <v>17</v>
      </c>
      <c r="F562">
        <v>2</v>
      </c>
      <c r="G562">
        <v>0.11764705882352899</v>
      </c>
      <c r="H562" t="s">
        <v>3957</v>
      </c>
    </row>
    <row r="563" spans="1:8" x14ac:dyDescent="0.25">
      <c r="A563" s="4" t="s">
        <v>4113</v>
      </c>
      <c r="B563" s="4" t="s">
        <v>4106</v>
      </c>
      <c r="C563" s="4" t="s">
        <v>3427</v>
      </c>
      <c r="D563" s="4" t="s">
        <v>1020</v>
      </c>
      <c r="E563">
        <v>17</v>
      </c>
      <c r="F563">
        <v>2</v>
      </c>
      <c r="G563">
        <v>0.11764705882352899</v>
      </c>
      <c r="H563" t="s">
        <v>3957</v>
      </c>
    </row>
    <row r="564" spans="1:8" x14ac:dyDescent="0.25">
      <c r="A564" s="4" t="s">
        <v>4141</v>
      </c>
      <c r="B564" s="4" t="s">
        <v>4106</v>
      </c>
      <c r="C564" s="4" t="s">
        <v>3427</v>
      </c>
      <c r="D564" s="4" t="s">
        <v>1020</v>
      </c>
      <c r="E564">
        <v>17</v>
      </c>
      <c r="F564">
        <v>2</v>
      </c>
      <c r="G564">
        <v>0.11764705882352899</v>
      </c>
      <c r="H564" t="s">
        <v>3957</v>
      </c>
    </row>
    <row r="565" spans="1:8" x14ac:dyDescent="0.25">
      <c r="A565" s="4" t="s">
        <v>4133</v>
      </c>
      <c r="B565" s="4" t="s">
        <v>4106</v>
      </c>
      <c r="C565" s="4" t="s">
        <v>3427</v>
      </c>
      <c r="D565" s="4" t="s">
        <v>1020</v>
      </c>
      <c r="E565">
        <v>17</v>
      </c>
      <c r="F565">
        <v>2</v>
      </c>
      <c r="G565">
        <v>0.11764705882352899</v>
      </c>
      <c r="H565" t="s">
        <v>3957</v>
      </c>
    </row>
    <row r="566" spans="1:8" x14ac:dyDescent="0.25">
      <c r="A566" s="4" t="s">
        <v>4134</v>
      </c>
      <c r="B566" s="4" t="s">
        <v>4106</v>
      </c>
      <c r="C566" s="4" t="s">
        <v>3427</v>
      </c>
      <c r="D566" s="4" t="s">
        <v>1020</v>
      </c>
      <c r="E566">
        <v>17</v>
      </c>
      <c r="F566">
        <v>2</v>
      </c>
      <c r="G566">
        <v>0.11764705882352899</v>
      </c>
      <c r="H566" t="s">
        <v>3957</v>
      </c>
    </row>
    <row r="567" spans="1:8" x14ac:dyDescent="0.25">
      <c r="A567" s="4" t="s">
        <v>4137</v>
      </c>
      <c r="B567" s="4" t="s">
        <v>4106</v>
      </c>
      <c r="C567" s="4" t="s">
        <v>3427</v>
      </c>
      <c r="D567" s="4" t="s">
        <v>1020</v>
      </c>
      <c r="E567">
        <v>17</v>
      </c>
      <c r="F567">
        <v>2</v>
      </c>
      <c r="G567">
        <v>0.11764705882352899</v>
      </c>
      <c r="H567" t="s">
        <v>3957</v>
      </c>
    </row>
    <row r="568" spans="1:8" x14ac:dyDescent="0.25">
      <c r="A568" s="4" t="s">
        <v>4135</v>
      </c>
      <c r="B568" s="4" t="s">
        <v>4106</v>
      </c>
      <c r="C568" s="4" t="s">
        <v>3427</v>
      </c>
      <c r="D568" s="4" t="s">
        <v>1020</v>
      </c>
      <c r="E568">
        <v>17</v>
      </c>
      <c r="F568">
        <v>2</v>
      </c>
      <c r="G568">
        <v>0.11764705882352899</v>
      </c>
      <c r="H568" t="s">
        <v>3957</v>
      </c>
    </row>
    <row r="569" spans="1:8" x14ac:dyDescent="0.25">
      <c r="A569" s="4" t="s">
        <v>4142</v>
      </c>
      <c r="B569" s="4" t="s">
        <v>4106</v>
      </c>
      <c r="C569" s="4" t="s">
        <v>3427</v>
      </c>
      <c r="D569" s="4" t="s">
        <v>1020</v>
      </c>
      <c r="E569">
        <v>17</v>
      </c>
      <c r="F569">
        <v>2</v>
      </c>
      <c r="G569">
        <v>0.11764705882352899</v>
      </c>
      <c r="H569" t="s">
        <v>3957</v>
      </c>
    </row>
    <row r="570" spans="1:8" x14ac:dyDescent="0.25">
      <c r="A570" s="4" t="s">
        <v>4116</v>
      </c>
      <c r="B570" s="4" t="s">
        <v>4106</v>
      </c>
      <c r="C570" s="4" t="s">
        <v>3427</v>
      </c>
      <c r="D570" s="4" t="s">
        <v>1020</v>
      </c>
      <c r="E570">
        <v>17</v>
      </c>
      <c r="F570">
        <v>2</v>
      </c>
      <c r="G570">
        <v>0.11764705882352899</v>
      </c>
      <c r="H570" t="s">
        <v>3957</v>
      </c>
    </row>
    <row r="571" spans="1:8" x14ac:dyDescent="0.25">
      <c r="A571" s="4" t="s">
        <v>4139</v>
      </c>
      <c r="B571" s="4" t="s">
        <v>4106</v>
      </c>
      <c r="C571" s="4" t="s">
        <v>3427</v>
      </c>
      <c r="D571" s="4" t="s">
        <v>1020</v>
      </c>
      <c r="E571">
        <v>17</v>
      </c>
      <c r="F571">
        <v>2</v>
      </c>
      <c r="G571">
        <v>0.11764705882352899</v>
      </c>
      <c r="H571" t="s">
        <v>3957</v>
      </c>
    </row>
    <row r="572" spans="1:8" x14ac:dyDescent="0.25">
      <c r="A572" s="4" t="s">
        <v>4140</v>
      </c>
      <c r="B572" s="4" t="s">
        <v>4106</v>
      </c>
      <c r="C572" s="4" t="s">
        <v>3427</v>
      </c>
      <c r="D572" s="4" t="s">
        <v>1020</v>
      </c>
      <c r="E572">
        <v>17</v>
      </c>
      <c r="F572">
        <v>2</v>
      </c>
      <c r="G572">
        <v>0.11764705882352899</v>
      </c>
      <c r="H572" t="s">
        <v>3957</v>
      </c>
    </row>
    <row r="573" spans="1:8" x14ac:dyDescent="0.25">
      <c r="A573" s="4" t="s">
        <v>4138</v>
      </c>
      <c r="B573" s="4" t="s">
        <v>4106</v>
      </c>
      <c r="C573" s="4" t="s">
        <v>3427</v>
      </c>
      <c r="D573" s="4" t="s">
        <v>1020</v>
      </c>
      <c r="E573">
        <v>17</v>
      </c>
      <c r="F573">
        <v>2</v>
      </c>
      <c r="G573">
        <v>0.11764705882352899</v>
      </c>
      <c r="H573" t="s">
        <v>3957</v>
      </c>
    </row>
    <row r="574" spans="1:8" x14ac:dyDescent="0.25">
      <c r="A574" s="4" t="s">
        <v>4155</v>
      </c>
      <c r="B574" s="4" t="s">
        <v>4106</v>
      </c>
      <c r="C574" s="4" t="s">
        <v>3427</v>
      </c>
      <c r="D574" s="4" t="s">
        <v>1020</v>
      </c>
      <c r="E574">
        <v>17</v>
      </c>
      <c r="F574">
        <v>2</v>
      </c>
      <c r="G574">
        <v>0.11764705882352899</v>
      </c>
      <c r="H574" t="s">
        <v>3957</v>
      </c>
    </row>
    <row r="575" spans="1:8" x14ac:dyDescent="0.25">
      <c r="A575" s="4" t="s">
        <v>4162</v>
      </c>
      <c r="B575" s="4" t="s">
        <v>4106</v>
      </c>
      <c r="C575" s="4" t="s">
        <v>3427</v>
      </c>
      <c r="D575" s="4" t="s">
        <v>1020</v>
      </c>
      <c r="E575">
        <v>17</v>
      </c>
      <c r="F575">
        <v>2</v>
      </c>
      <c r="G575">
        <v>0.11764705882352899</v>
      </c>
      <c r="H575" t="s">
        <v>3957</v>
      </c>
    </row>
    <row r="576" spans="1:8" x14ac:dyDescent="0.25">
      <c r="A576" s="4" t="s">
        <v>4154</v>
      </c>
      <c r="B576" s="4" t="s">
        <v>4106</v>
      </c>
      <c r="C576" s="4" t="s">
        <v>3427</v>
      </c>
      <c r="D576" s="4" t="s">
        <v>1020</v>
      </c>
      <c r="E576">
        <v>17</v>
      </c>
      <c r="F576">
        <v>2</v>
      </c>
      <c r="G576">
        <v>0.11764705882352899</v>
      </c>
      <c r="H576" t="s">
        <v>3957</v>
      </c>
    </row>
    <row r="577" spans="1:8" x14ac:dyDescent="0.25">
      <c r="A577" s="4" t="s">
        <v>4121</v>
      </c>
      <c r="B577" s="4" t="s">
        <v>4106</v>
      </c>
      <c r="C577" s="4" t="s">
        <v>3427</v>
      </c>
      <c r="D577" s="4" t="s">
        <v>1020</v>
      </c>
      <c r="E577">
        <v>17</v>
      </c>
      <c r="F577">
        <v>2</v>
      </c>
      <c r="G577">
        <v>0.11764705882352899</v>
      </c>
      <c r="H577" t="s">
        <v>3957</v>
      </c>
    </row>
    <row r="578" spans="1:8" x14ac:dyDescent="0.25">
      <c r="A578" s="4" t="s">
        <v>4107</v>
      </c>
      <c r="B578" s="4" t="s">
        <v>4106</v>
      </c>
      <c r="C578" s="4" t="s">
        <v>3427</v>
      </c>
      <c r="D578" s="4" t="s">
        <v>1020</v>
      </c>
      <c r="E578">
        <v>17</v>
      </c>
      <c r="F578">
        <v>2</v>
      </c>
      <c r="G578">
        <v>0.11764705882352899</v>
      </c>
      <c r="H578" t="s">
        <v>3957</v>
      </c>
    </row>
    <row r="579" spans="1:8" x14ac:dyDescent="0.25">
      <c r="A579" s="4" t="s">
        <v>4111</v>
      </c>
      <c r="B579" s="4" t="s">
        <v>4106</v>
      </c>
      <c r="C579" s="4" t="s">
        <v>3427</v>
      </c>
      <c r="D579" s="4" t="s">
        <v>1020</v>
      </c>
      <c r="E579">
        <v>17</v>
      </c>
      <c r="F579">
        <v>2</v>
      </c>
      <c r="G579">
        <v>0.11764705882352899</v>
      </c>
      <c r="H579" t="s">
        <v>3957</v>
      </c>
    </row>
    <row r="580" spans="1:8" x14ac:dyDescent="0.25">
      <c r="A580" s="4" t="s">
        <v>4160</v>
      </c>
      <c r="B580" s="4" t="s">
        <v>4106</v>
      </c>
      <c r="C580" s="4" t="s">
        <v>3427</v>
      </c>
      <c r="D580" s="4" t="s">
        <v>1020</v>
      </c>
      <c r="E580">
        <v>17</v>
      </c>
      <c r="F580">
        <v>2</v>
      </c>
      <c r="G580">
        <v>0.11764705882352899</v>
      </c>
      <c r="H580" t="s">
        <v>3957</v>
      </c>
    </row>
    <row r="581" spans="1:8" x14ac:dyDescent="0.25">
      <c r="A581" s="4" t="s">
        <v>4109</v>
      </c>
      <c r="B581" s="4" t="s">
        <v>4106</v>
      </c>
      <c r="C581" s="4" t="s">
        <v>3427</v>
      </c>
      <c r="D581" s="4" t="s">
        <v>1020</v>
      </c>
      <c r="E581">
        <v>17</v>
      </c>
      <c r="F581">
        <v>2</v>
      </c>
      <c r="G581">
        <v>0.11764705882352899</v>
      </c>
      <c r="H581" t="s">
        <v>3957</v>
      </c>
    </row>
    <row r="582" spans="1:8" x14ac:dyDescent="0.25">
      <c r="A582" s="4" t="s">
        <v>4161</v>
      </c>
      <c r="B582" s="4" t="s">
        <v>4106</v>
      </c>
      <c r="C582" s="4" t="s">
        <v>3427</v>
      </c>
      <c r="D582" s="4" t="s">
        <v>1020</v>
      </c>
      <c r="E582">
        <v>17</v>
      </c>
      <c r="F582">
        <v>2</v>
      </c>
      <c r="G582">
        <v>0.11764705882352899</v>
      </c>
      <c r="H582" t="s">
        <v>3957</v>
      </c>
    </row>
    <row r="583" spans="1:8" x14ac:dyDescent="0.25">
      <c r="A583" s="4" t="s">
        <v>4158</v>
      </c>
      <c r="B583" s="4" t="s">
        <v>4106</v>
      </c>
      <c r="C583" s="4" t="s">
        <v>3427</v>
      </c>
      <c r="D583" s="4" t="s">
        <v>1020</v>
      </c>
      <c r="E583">
        <v>17</v>
      </c>
      <c r="F583">
        <v>2</v>
      </c>
      <c r="G583">
        <v>0.11764705882352899</v>
      </c>
      <c r="H583" t="s">
        <v>3957</v>
      </c>
    </row>
    <row r="584" spans="1:8" x14ac:dyDescent="0.25">
      <c r="A584" s="4" t="s">
        <v>4127</v>
      </c>
      <c r="B584" s="4" t="s">
        <v>4106</v>
      </c>
      <c r="C584" s="4" t="s">
        <v>3427</v>
      </c>
      <c r="D584" s="4" t="s">
        <v>1020</v>
      </c>
      <c r="E584">
        <v>17</v>
      </c>
      <c r="F584">
        <v>2</v>
      </c>
      <c r="G584">
        <v>0.11764705882352899</v>
      </c>
      <c r="H584" t="s">
        <v>3957</v>
      </c>
    </row>
    <row r="585" spans="1:8" x14ac:dyDescent="0.25">
      <c r="A585" s="4" t="s">
        <v>4153</v>
      </c>
      <c r="B585" s="4" t="s">
        <v>4106</v>
      </c>
      <c r="C585" s="4" t="s">
        <v>3427</v>
      </c>
      <c r="D585" s="4" t="s">
        <v>1020</v>
      </c>
      <c r="E585">
        <v>17</v>
      </c>
      <c r="F585">
        <v>2</v>
      </c>
      <c r="G585">
        <v>0.11764705882352899</v>
      </c>
      <c r="H585" t="s">
        <v>3957</v>
      </c>
    </row>
    <row r="586" spans="1:8" x14ac:dyDescent="0.25">
      <c r="A586" s="4" t="s">
        <v>4131</v>
      </c>
      <c r="B586" s="4" t="s">
        <v>4106</v>
      </c>
      <c r="C586" s="4" t="s">
        <v>3427</v>
      </c>
      <c r="D586" s="4" t="s">
        <v>1020</v>
      </c>
      <c r="E586">
        <v>17</v>
      </c>
      <c r="F586">
        <v>2</v>
      </c>
      <c r="G586">
        <v>0.11764705882352899</v>
      </c>
      <c r="H586" t="s">
        <v>3957</v>
      </c>
    </row>
    <row r="587" spans="1:8" x14ac:dyDescent="0.25">
      <c r="A587" s="4" t="s">
        <v>4128</v>
      </c>
      <c r="B587" s="4" t="s">
        <v>4106</v>
      </c>
      <c r="C587" s="4" t="s">
        <v>3427</v>
      </c>
      <c r="D587" s="4" t="s">
        <v>1020</v>
      </c>
      <c r="E587">
        <v>17</v>
      </c>
      <c r="F587">
        <v>2</v>
      </c>
      <c r="G587">
        <v>0.11764705882352899</v>
      </c>
      <c r="H587" t="s">
        <v>3957</v>
      </c>
    </row>
    <row r="588" spans="1:8" x14ac:dyDescent="0.25">
      <c r="A588" s="4" t="s">
        <v>4120</v>
      </c>
      <c r="B588" s="4" t="s">
        <v>4106</v>
      </c>
      <c r="C588" s="4" t="s">
        <v>3427</v>
      </c>
      <c r="D588" s="4" t="s">
        <v>1020</v>
      </c>
      <c r="E588">
        <v>17</v>
      </c>
      <c r="F588">
        <v>2</v>
      </c>
      <c r="G588">
        <v>0.11764705882352899</v>
      </c>
      <c r="H588" t="s">
        <v>3957</v>
      </c>
    </row>
    <row r="589" spans="1:8" x14ac:dyDescent="0.25">
      <c r="A589" s="4" t="s">
        <v>4184</v>
      </c>
      <c r="B589" s="4" t="s">
        <v>4106</v>
      </c>
      <c r="C589" s="4" t="s">
        <v>3427</v>
      </c>
      <c r="D589" s="4" t="s">
        <v>1020</v>
      </c>
      <c r="E589">
        <v>17</v>
      </c>
      <c r="F589">
        <v>2</v>
      </c>
      <c r="G589">
        <v>0.11764705882352899</v>
      </c>
      <c r="H589" t="s">
        <v>3957</v>
      </c>
    </row>
    <row r="590" spans="1:8" x14ac:dyDescent="0.25">
      <c r="A590" s="4" t="s">
        <v>4170</v>
      </c>
      <c r="B590" s="4" t="s">
        <v>4106</v>
      </c>
      <c r="C590" s="4" t="s">
        <v>3427</v>
      </c>
      <c r="D590" s="4" t="s">
        <v>1020</v>
      </c>
      <c r="E590">
        <v>17</v>
      </c>
      <c r="F590">
        <v>2</v>
      </c>
      <c r="G590">
        <v>0.11764705882352899</v>
      </c>
      <c r="H590" t="s">
        <v>3957</v>
      </c>
    </row>
    <row r="591" spans="1:8" x14ac:dyDescent="0.25">
      <c r="A591" s="4" t="s">
        <v>4176</v>
      </c>
      <c r="B591" s="4" t="s">
        <v>4106</v>
      </c>
      <c r="C591" s="4" t="s">
        <v>3427</v>
      </c>
      <c r="D591" s="4" t="s">
        <v>1020</v>
      </c>
      <c r="E591">
        <v>17</v>
      </c>
      <c r="F591">
        <v>2</v>
      </c>
      <c r="G591">
        <v>0.11764705882352899</v>
      </c>
      <c r="H591" t="s">
        <v>3957</v>
      </c>
    </row>
    <row r="592" spans="1:8" x14ac:dyDescent="0.25">
      <c r="A592" s="4" t="s">
        <v>4185</v>
      </c>
      <c r="B592" s="4" t="s">
        <v>4106</v>
      </c>
      <c r="C592" s="4" t="s">
        <v>3427</v>
      </c>
      <c r="D592" s="4" t="s">
        <v>1020</v>
      </c>
      <c r="E592">
        <v>17</v>
      </c>
      <c r="F592">
        <v>2</v>
      </c>
      <c r="G592">
        <v>0.11764705882352899</v>
      </c>
      <c r="H592" t="s">
        <v>3957</v>
      </c>
    </row>
    <row r="593" spans="1:8" x14ac:dyDescent="0.25">
      <c r="A593" s="4" t="s">
        <v>4149</v>
      </c>
      <c r="B593" s="4" t="s">
        <v>4106</v>
      </c>
      <c r="C593" s="4" t="s">
        <v>3427</v>
      </c>
      <c r="D593" s="4" t="s">
        <v>1020</v>
      </c>
      <c r="E593">
        <v>17</v>
      </c>
      <c r="F593">
        <v>2</v>
      </c>
      <c r="G593">
        <v>0.11764705882352899</v>
      </c>
      <c r="H593" t="s">
        <v>3957</v>
      </c>
    </row>
    <row r="594" spans="1:8" x14ac:dyDescent="0.25">
      <c r="A594" s="4" t="s">
        <v>4123</v>
      </c>
      <c r="B594" s="4" t="s">
        <v>4106</v>
      </c>
      <c r="C594" s="4" t="s">
        <v>3427</v>
      </c>
      <c r="D594" s="4" t="s">
        <v>1020</v>
      </c>
      <c r="E594">
        <v>17</v>
      </c>
      <c r="F594">
        <v>2</v>
      </c>
      <c r="G594">
        <v>0.11764705882352899</v>
      </c>
      <c r="H594" t="s">
        <v>3957</v>
      </c>
    </row>
    <row r="595" spans="1:8" x14ac:dyDescent="0.25">
      <c r="A595" s="4" t="s">
        <v>4177</v>
      </c>
      <c r="B595" s="4" t="s">
        <v>4106</v>
      </c>
      <c r="C595" s="4" t="s">
        <v>3427</v>
      </c>
      <c r="D595" s="4" t="s">
        <v>1020</v>
      </c>
      <c r="E595">
        <v>17</v>
      </c>
      <c r="F595">
        <v>2</v>
      </c>
      <c r="G595">
        <v>0.11764705882352899</v>
      </c>
      <c r="H595" t="s">
        <v>3957</v>
      </c>
    </row>
    <row r="596" spans="1:8" x14ac:dyDescent="0.25">
      <c r="A596" s="4" t="s">
        <v>4114</v>
      </c>
      <c r="B596" s="4" t="s">
        <v>4106</v>
      </c>
      <c r="C596" s="4" t="s">
        <v>3427</v>
      </c>
      <c r="D596" s="4" t="s">
        <v>1020</v>
      </c>
      <c r="E596">
        <v>17</v>
      </c>
      <c r="F596">
        <v>2</v>
      </c>
      <c r="G596">
        <v>0.11764705882352899</v>
      </c>
      <c r="H596" t="s">
        <v>3957</v>
      </c>
    </row>
    <row r="597" spans="1:8" x14ac:dyDescent="0.25">
      <c r="A597" s="4" t="s">
        <v>4146</v>
      </c>
      <c r="B597" s="4" t="s">
        <v>4106</v>
      </c>
      <c r="C597" s="4" t="s">
        <v>3427</v>
      </c>
      <c r="D597" s="4" t="s">
        <v>1020</v>
      </c>
      <c r="E597">
        <v>17</v>
      </c>
      <c r="F597">
        <v>2</v>
      </c>
      <c r="G597">
        <v>0.11764705882352899</v>
      </c>
      <c r="H597" t="s">
        <v>3957</v>
      </c>
    </row>
    <row r="598" spans="1:8" x14ac:dyDescent="0.25">
      <c r="A598" s="4" t="s">
        <v>4159</v>
      </c>
      <c r="B598" s="4" t="s">
        <v>4106</v>
      </c>
      <c r="C598" s="4" t="s">
        <v>3427</v>
      </c>
      <c r="D598" s="4" t="s">
        <v>1020</v>
      </c>
      <c r="E598">
        <v>17</v>
      </c>
      <c r="F598">
        <v>2</v>
      </c>
      <c r="G598">
        <v>0.11764705882352899</v>
      </c>
      <c r="H598" t="s">
        <v>3957</v>
      </c>
    </row>
    <row r="599" spans="1:8" x14ac:dyDescent="0.25">
      <c r="A599" s="4" t="s">
        <v>4145</v>
      </c>
      <c r="B599" s="4" t="s">
        <v>4106</v>
      </c>
      <c r="C599" s="4" t="s">
        <v>3427</v>
      </c>
      <c r="D599" s="4" t="s">
        <v>1020</v>
      </c>
      <c r="E599">
        <v>17</v>
      </c>
      <c r="F599">
        <v>2</v>
      </c>
      <c r="G599">
        <v>0.11764705882352899</v>
      </c>
      <c r="H599" t="s">
        <v>3957</v>
      </c>
    </row>
    <row r="600" spans="1:8" x14ac:dyDescent="0.25">
      <c r="A600" s="4" t="s">
        <v>4147</v>
      </c>
      <c r="B600" s="4" t="s">
        <v>4106</v>
      </c>
      <c r="C600" s="4" t="s">
        <v>3427</v>
      </c>
      <c r="D600" s="4" t="s">
        <v>1020</v>
      </c>
      <c r="E600">
        <v>17</v>
      </c>
      <c r="F600">
        <v>2</v>
      </c>
      <c r="G600">
        <v>0.11764705882352899</v>
      </c>
      <c r="H600" t="s">
        <v>3957</v>
      </c>
    </row>
    <row r="601" spans="1:8" x14ac:dyDescent="0.25">
      <c r="A601" s="4" t="s">
        <v>4132</v>
      </c>
      <c r="B601" s="4" t="s">
        <v>4106</v>
      </c>
      <c r="C601" s="4" t="s">
        <v>3427</v>
      </c>
      <c r="D601" s="4" t="s">
        <v>1020</v>
      </c>
      <c r="E601">
        <v>17</v>
      </c>
      <c r="F601">
        <v>2</v>
      </c>
      <c r="G601">
        <v>0.11764705882352899</v>
      </c>
      <c r="H601" t="s">
        <v>3957</v>
      </c>
    </row>
    <row r="602" spans="1:8" x14ac:dyDescent="0.25">
      <c r="A602" s="4" t="s">
        <v>4180</v>
      </c>
      <c r="B602" s="4" t="s">
        <v>4106</v>
      </c>
      <c r="C602" s="4" t="s">
        <v>3427</v>
      </c>
      <c r="D602" s="4" t="s">
        <v>1020</v>
      </c>
      <c r="E602">
        <v>17</v>
      </c>
      <c r="F602">
        <v>2</v>
      </c>
      <c r="G602">
        <v>0.11764705882352899</v>
      </c>
      <c r="H602" t="s">
        <v>3957</v>
      </c>
    </row>
    <row r="603" spans="1:8" x14ac:dyDescent="0.25">
      <c r="A603" s="4" t="s">
        <v>4179</v>
      </c>
      <c r="B603" s="4" t="s">
        <v>4106</v>
      </c>
      <c r="C603" s="4" t="s">
        <v>3427</v>
      </c>
      <c r="D603" s="4" t="s">
        <v>1020</v>
      </c>
      <c r="E603">
        <v>17</v>
      </c>
      <c r="F603">
        <v>2</v>
      </c>
      <c r="G603">
        <v>0.11764705882352899</v>
      </c>
      <c r="H603" t="s">
        <v>3957</v>
      </c>
    </row>
    <row r="604" spans="1:8" x14ac:dyDescent="0.25">
      <c r="A604" s="4" t="s">
        <v>4167</v>
      </c>
      <c r="B604" s="4" t="s">
        <v>4106</v>
      </c>
      <c r="C604" s="4" t="s">
        <v>3427</v>
      </c>
      <c r="D604" s="4" t="s">
        <v>1020</v>
      </c>
      <c r="E604">
        <v>17</v>
      </c>
      <c r="F604">
        <v>2</v>
      </c>
      <c r="G604">
        <v>0.11764705882352899</v>
      </c>
      <c r="H604" t="s">
        <v>3957</v>
      </c>
    </row>
    <row r="605" spans="1:8" x14ac:dyDescent="0.25">
      <c r="A605" s="4" t="s">
        <v>4175</v>
      </c>
      <c r="B605" s="4" t="s">
        <v>4106</v>
      </c>
      <c r="C605" s="4" t="s">
        <v>3427</v>
      </c>
      <c r="D605" s="4" t="s">
        <v>1020</v>
      </c>
      <c r="E605">
        <v>17</v>
      </c>
      <c r="F605">
        <v>2</v>
      </c>
      <c r="G605">
        <v>0.11764705882352899</v>
      </c>
      <c r="H605" t="s">
        <v>3957</v>
      </c>
    </row>
    <row r="606" spans="1:8" x14ac:dyDescent="0.25">
      <c r="A606" s="4" t="s">
        <v>4108</v>
      </c>
      <c r="B606" s="4" t="s">
        <v>4106</v>
      </c>
      <c r="C606" s="4" t="s">
        <v>3427</v>
      </c>
      <c r="D606" s="4" t="s">
        <v>1020</v>
      </c>
      <c r="E606">
        <v>17</v>
      </c>
      <c r="F606">
        <v>2</v>
      </c>
      <c r="G606">
        <v>0.11764705882352899</v>
      </c>
      <c r="H606" t="s">
        <v>3957</v>
      </c>
    </row>
    <row r="607" spans="1:8" x14ac:dyDescent="0.25">
      <c r="A607" s="4" t="s">
        <v>4181</v>
      </c>
      <c r="B607" s="4" t="s">
        <v>4106</v>
      </c>
      <c r="C607" s="4" t="s">
        <v>3427</v>
      </c>
      <c r="D607" s="4" t="s">
        <v>1020</v>
      </c>
      <c r="E607">
        <v>17</v>
      </c>
      <c r="F607">
        <v>2</v>
      </c>
      <c r="G607">
        <v>0.11764705882352899</v>
      </c>
      <c r="H607" t="s">
        <v>3957</v>
      </c>
    </row>
    <row r="608" spans="1:8" x14ac:dyDescent="0.25">
      <c r="A608" s="4" t="s">
        <v>4150</v>
      </c>
      <c r="B608" s="4" t="s">
        <v>4106</v>
      </c>
      <c r="C608" s="4" t="s">
        <v>3427</v>
      </c>
      <c r="D608" s="4" t="s">
        <v>1020</v>
      </c>
      <c r="E608">
        <v>17</v>
      </c>
      <c r="F608">
        <v>2</v>
      </c>
      <c r="G608">
        <v>0.11764705882352899</v>
      </c>
      <c r="H608" t="s">
        <v>3957</v>
      </c>
    </row>
    <row r="609" spans="1:8" x14ac:dyDescent="0.25">
      <c r="A609" s="4" t="s">
        <v>4163</v>
      </c>
      <c r="B609" s="4" t="s">
        <v>4106</v>
      </c>
      <c r="C609" s="4" t="s">
        <v>3427</v>
      </c>
      <c r="D609" s="4" t="s">
        <v>1020</v>
      </c>
      <c r="E609">
        <v>17</v>
      </c>
      <c r="F609">
        <v>2</v>
      </c>
      <c r="G609">
        <v>0.11764705882352899</v>
      </c>
      <c r="H609" t="s">
        <v>3957</v>
      </c>
    </row>
    <row r="610" spans="1:8" x14ac:dyDescent="0.25">
      <c r="A610" s="4" t="s">
        <v>4110</v>
      </c>
      <c r="B610" s="4" t="s">
        <v>4106</v>
      </c>
      <c r="C610" s="4" t="s">
        <v>3427</v>
      </c>
      <c r="D610" s="4" t="s">
        <v>1020</v>
      </c>
      <c r="E610">
        <v>17</v>
      </c>
      <c r="F610">
        <v>2</v>
      </c>
      <c r="G610">
        <v>0.11764705882352899</v>
      </c>
      <c r="H610" t="s">
        <v>3957</v>
      </c>
    </row>
    <row r="611" spans="1:8" x14ac:dyDescent="0.25">
      <c r="A611" s="4" t="s">
        <v>4174</v>
      </c>
      <c r="B611" s="4" t="s">
        <v>4106</v>
      </c>
      <c r="C611" s="4" t="s">
        <v>3427</v>
      </c>
      <c r="D611" s="4" t="s">
        <v>1020</v>
      </c>
      <c r="E611">
        <v>17</v>
      </c>
      <c r="F611">
        <v>2</v>
      </c>
      <c r="G611">
        <v>0.11764705882352899</v>
      </c>
      <c r="H611" t="s">
        <v>3957</v>
      </c>
    </row>
    <row r="612" spans="1:8" x14ac:dyDescent="0.25">
      <c r="A612" s="4" t="s">
        <v>4144</v>
      </c>
      <c r="B612" s="4" t="s">
        <v>4106</v>
      </c>
      <c r="C612" s="4" t="s">
        <v>3427</v>
      </c>
      <c r="D612" s="4" t="s">
        <v>1020</v>
      </c>
      <c r="E612">
        <v>17</v>
      </c>
      <c r="F612">
        <v>2</v>
      </c>
      <c r="G612">
        <v>0.11764705882352899</v>
      </c>
      <c r="H612" t="s">
        <v>3957</v>
      </c>
    </row>
    <row r="613" spans="1:8" x14ac:dyDescent="0.25">
      <c r="A613" s="4" t="s">
        <v>4151</v>
      </c>
      <c r="B613" s="4" t="s">
        <v>4106</v>
      </c>
      <c r="C613" s="4" t="s">
        <v>3427</v>
      </c>
      <c r="D613" s="4" t="s">
        <v>1020</v>
      </c>
      <c r="E613">
        <v>17</v>
      </c>
      <c r="F613">
        <v>2</v>
      </c>
      <c r="G613">
        <v>0.11764705882352899</v>
      </c>
      <c r="H613" t="s">
        <v>3957</v>
      </c>
    </row>
    <row r="614" spans="1:8" x14ac:dyDescent="0.25">
      <c r="A614" s="4" t="s">
        <v>1705</v>
      </c>
      <c r="B614" s="4" t="s">
        <v>4186</v>
      </c>
      <c r="C614" s="4" t="s">
        <v>3427</v>
      </c>
      <c r="D614" s="4" t="s">
        <v>1020</v>
      </c>
      <c r="E614">
        <v>94</v>
      </c>
      <c r="F614">
        <v>5</v>
      </c>
      <c r="G614">
        <v>5.31914893617021E-2</v>
      </c>
      <c r="H614" t="s">
        <v>3957</v>
      </c>
    </row>
    <row r="615" spans="1:8" x14ac:dyDescent="0.25">
      <c r="A615" s="4" t="s">
        <v>4188</v>
      </c>
      <c r="B615" s="4" t="s">
        <v>4187</v>
      </c>
      <c r="C615" s="4" t="s">
        <v>3427</v>
      </c>
      <c r="D615" s="4" t="s">
        <v>1020</v>
      </c>
      <c r="E615">
        <v>74</v>
      </c>
      <c r="F615">
        <v>3</v>
      </c>
      <c r="G615">
        <v>4.0540540540540501E-2</v>
      </c>
      <c r="H615" t="s">
        <v>3645</v>
      </c>
    </row>
    <row r="616" spans="1:8" x14ac:dyDescent="0.25">
      <c r="A616" s="4" t="s">
        <v>4190</v>
      </c>
      <c r="B616" s="4" t="s">
        <v>4189</v>
      </c>
      <c r="C616" s="4" t="s">
        <v>3427</v>
      </c>
      <c r="D616" s="4" t="s">
        <v>1020</v>
      </c>
      <c r="E616">
        <v>74</v>
      </c>
      <c r="F616">
        <v>4</v>
      </c>
      <c r="G616">
        <v>5.4054054054054099E-2</v>
      </c>
      <c r="H616" t="s">
        <v>3957</v>
      </c>
    </row>
    <row r="617" spans="1:8" x14ac:dyDescent="0.25">
      <c r="A617" s="4" t="s">
        <v>1701</v>
      </c>
      <c r="B617" s="4" t="s">
        <v>4191</v>
      </c>
      <c r="C617" s="4" t="s">
        <v>3427</v>
      </c>
      <c r="D617" s="4" t="s">
        <v>1020</v>
      </c>
      <c r="E617">
        <v>94</v>
      </c>
      <c r="F617">
        <v>5</v>
      </c>
      <c r="G617">
        <v>5.31914893617021E-2</v>
      </c>
      <c r="H617" t="s">
        <v>3957</v>
      </c>
    </row>
    <row r="618" spans="1:8" x14ac:dyDescent="0.25">
      <c r="A618" s="4" t="s">
        <v>4193</v>
      </c>
      <c r="B618" s="4" t="s">
        <v>4192</v>
      </c>
      <c r="C618" s="4" t="s">
        <v>3427</v>
      </c>
      <c r="D618" s="4" t="s">
        <v>1020</v>
      </c>
      <c r="E618">
        <v>94</v>
      </c>
      <c r="F618">
        <v>5</v>
      </c>
      <c r="G618">
        <v>5.31914893617021E-2</v>
      </c>
      <c r="H618" t="s">
        <v>3957</v>
      </c>
    </row>
    <row r="619" spans="1:8" x14ac:dyDescent="0.25">
      <c r="A619" s="4" t="s">
        <v>4208</v>
      </c>
      <c r="B619" s="4" t="s">
        <v>4194</v>
      </c>
      <c r="C619" s="4" t="s">
        <v>3427</v>
      </c>
      <c r="D619" s="4" t="s">
        <v>1020</v>
      </c>
      <c r="E619">
        <v>15</v>
      </c>
      <c r="F619">
        <v>2</v>
      </c>
      <c r="G619">
        <v>0.133333333333333</v>
      </c>
      <c r="H619" t="s">
        <v>3957</v>
      </c>
    </row>
    <row r="620" spans="1:8" x14ac:dyDescent="0.25">
      <c r="A620" s="4" t="s">
        <v>4210</v>
      </c>
      <c r="B620" s="4" t="s">
        <v>4194</v>
      </c>
      <c r="C620" s="4" t="s">
        <v>3427</v>
      </c>
      <c r="D620" s="4" t="s">
        <v>1020</v>
      </c>
      <c r="E620">
        <v>15</v>
      </c>
      <c r="F620">
        <v>2</v>
      </c>
      <c r="G620">
        <v>0.133333333333333</v>
      </c>
      <c r="H620" t="s">
        <v>3957</v>
      </c>
    </row>
    <row r="621" spans="1:8" x14ac:dyDescent="0.25">
      <c r="A621" s="4" t="s">
        <v>4211</v>
      </c>
      <c r="B621" s="4" t="s">
        <v>4194</v>
      </c>
      <c r="C621" s="4" t="s">
        <v>3427</v>
      </c>
      <c r="D621" s="4" t="s">
        <v>1020</v>
      </c>
      <c r="E621">
        <v>15</v>
      </c>
      <c r="F621">
        <v>2</v>
      </c>
      <c r="G621">
        <v>0.133333333333333</v>
      </c>
      <c r="H621" t="s">
        <v>3957</v>
      </c>
    </row>
    <row r="622" spans="1:8" x14ac:dyDescent="0.25">
      <c r="A622" s="4" t="s">
        <v>4205</v>
      </c>
      <c r="B622" s="4" t="s">
        <v>4194</v>
      </c>
      <c r="C622" s="4" t="s">
        <v>3427</v>
      </c>
      <c r="D622" s="4" t="s">
        <v>1020</v>
      </c>
      <c r="E622">
        <v>15</v>
      </c>
      <c r="F622">
        <v>2</v>
      </c>
      <c r="G622">
        <v>0.133333333333333</v>
      </c>
      <c r="H622" t="s">
        <v>3957</v>
      </c>
    </row>
    <row r="623" spans="1:8" x14ac:dyDescent="0.25">
      <c r="A623" s="4" t="s">
        <v>4207</v>
      </c>
      <c r="B623" s="4" t="s">
        <v>4194</v>
      </c>
      <c r="C623" s="4" t="s">
        <v>3427</v>
      </c>
      <c r="D623" s="4" t="s">
        <v>1020</v>
      </c>
      <c r="E623">
        <v>15</v>
      </c>
      <c r="F623">
        <v>2</v>
      </c>
      <c r="G623">
        <v>0.133333333333333</v>
      </c>
      <c r="H623" t="s">
        <v>3957</v>
      </c>
    </row>
    <row r="624" spans="1:8" x14ac:dyDescent="0.25">
      <c r="A624" s="4" t="s">
        <v>4204</v>
      </c>
      <c r="B624" s="4" t="s">
        <v>4194</v>
      </c>
      <c r="C624" s="4" t="s">
        <v>3427</v>
      </c>
      <c r="D624" s="4" t="s">
        <v>1020</v>
      </c>
      <c r="E624">
        <v>15</v>
      </c>
      <c r="F624">
        <v>2</v>
      </c>
      <c r="G624">
        <v>0.133333333333333</v>
      </c>
      <c r="H624" t="s">
        <v>3957</v>
      </c>
    </row>
    <row r="625" spans="1:8" x14ac:dyDescent="0.25">
      <c r="A625" s="4" t="s">
        <v>4209</v>
      </c>
      <c r="B625" s="4" t="s">
        <v>4194</v>
      </c>
      <c r="C625" s="4" t="s">
        <v>3427</v>
      </c>
      <c r="D625" s="4" t="s">
        <v>1020</v>
      </c>
      <c r="E625">
        <v>15</v>
      </c>
      <c r="F625">
        <v>2</v>
      </c>
      <c r="G625">
        <v>0.133333333333333</v>
      </c>
      <c r="H625" t="s">
        <v>3957</v>
      </c>
    </row>
    <row r="626" spans="1:8" x14ac:dyDescent="0.25">
      <c r="A626" s="4" t="s">
        <v>4206</v>
      </c>
      <c r="B626" s="4" t="s">
        <v>4194</v>
      </c>
      <c r="C626" s="4" t="s">
        <v>3427</v>
      </c>
      <c r="D626" s="4" t="s">
        <v>1020</v>
      </c>
      <c r="E626">
        <v>15</v>
      </c>
      <c r="F626">
        <v>2</v>
      </c>
      <c r="G626">
        <v>0.133333333333333</v>
      </c>
      <c r="H626" t="s">
        <v>3957</v>
      </c>
    </row>
    <row r="627" spans="1:8" x14ac:dyDescent="0.25">
      <c r="A627" s="4" t="s">
        <v>4196</v>
      </c>
      <c r="B627" s="4" t="s">
        <v>4194</v>
      </c>
      <c r="C627" s="4" t="s">
        <v>3427</v>
      </c>
      <c r="D627" s="4" t="s">
        <v>1020</v>
      </c>
      <c r="E627">
        <v>9</v>
      </c>
      <c r="F627">
        <v>1</v>
      </c>
      <c r="G627">
        <v>0.11111111111111099</v>
      </c>
      <c r="H627" t="s">
        <v>3957</v>
      </c>
    </row>
    <row r="628" spans="1:8" x14ac:dyDescent="0.25">
      <c r="A628" s="4" t="s">
        <v>4195</v>
      </c>
      <c r="B628" s="4" t="s">
        <v>4194</v>
      </c>
      <c r="C628" s="4" t="s">
        <v>3427</v>
      </c>
      <c r="D628" s="4" t="s">
        <v>1020</v>
      </c>
      <c r="E628">
        <v>10</v>
      </c>
      <c r="F628">
        <v>1</v>
      </c>
      <c r="G628">
        <v>0.1</v>
      </c>
      <c r="H628" t="s">
        <v>3957</v>
      </c>
    </row>
    <row r="629" spans="1:8" x14ac:dyDescent="0.25">
      <c r="A629" s="4" t="s">
        <v>4202</v>
      </c>
      <c r="B629" s="4" t="s">
        <v>4194</v>
      </c>
      <c r="C629" s="4" t="s">
        <v>3427</v>
      </c>
      <c r="D629" s="4" t="s">
        <v>1020</v>
      </c>
      <c r="E629">
        <v>10</v>
      </c>
      <c r="F629">
        <v>1</v>
      </c>
      <c r="G629">
        <v>0.1</v>
      </c>
      <c r="H629" t="s">
        <v>3957</v>
      </c>
    </row>
    <row r="630" spans="1:8" x14ac:dyDescent="0.25">
      <c r="A630" s="4" t="s">
        <v>4203</v>
      </c>
      <c r="B630" s="4" t="s">
        <v>4194</v>
      </c>
      <c r="C630" s="4" t="s">
        <v>3427</v>
      </c>
      <c r="D630" s="4" t="s">
        <v>1020</v>
      </c>
      <c r="E630">
        <v>10</v>
      </c>
      <c r="F630">
        <v>1</v>
      </c>
      <c r="G630">
        <v>0.1</v>
      </c>
      <c r="H630" t="s">
        <v>3957</v>
      </c>
    </row>
    <row r="631" spans="1:8" x14ac:dyDescent="0.25">
      <c r="A631" s="4" t="s">
        <v>4200</v>
      </c>
      <c r="B631" s="4" t="s">
        <v>4194</v>
      </c>
      <c r="C631" s="4" t="s">
        <v>3427</v>
      </c>
      <c r="D631" s="4" t="s">
        <v>1020</v>
      </c>
      <c r="E631">
        <v>10</v>
      </c>
      <c r="F631">
        <v>1</v>
      </c>
      <c r="G631">
        <v>0.1</v>
      </c>
      <c r="H631" t="s">
        <v>3957</v>
      </c>
    </row>
    <row r="632" spans="1:8" x14ac:dyDescent="0.25">
      <c r="A632" s="4" t="s">
        <v>4197</v>
      </c>
      <c r="B632" s="4" t="s">
        <v>4194</v>
      </c>
      <c r="C632" s="4" t="s">
        <v>3427</v>
      </c>
      <c r="D632" s="4" t="s">
        <v>1020</v>
      </c>
      <c r="E632">
        <v>10</v>
      </c>
      <c r="F632">
        <v>1</v>
      </c>
      <c r="G632">
        <v>0.1</v>
      </c>
      <c r="H632" t="s">
        <v>3957</v>
      </c>
    </row>
    <row r="633" spans="1:8" x14ac:dyDescent="0.25">
      <c r="A633" s="4" t="s">
        <v>4198</v>
      </c>
      <c r="B633" s="4" t="s">
        <v>4194</v>
      </c>
      <c r="C633" s="4" t="s">
        <v>3427</v>
      </c>
      <c r="D633" s="4" t="s">
        <v>1020</v>
      </c>
      <c r="E633">
        <v>10</v>
      </c>
      <c r="F633">
        <v>1</v>
      </c>
      <c r="G633">
        <v>0.1</v>
      </c>
      <c r="H633" t="s">
        <v>3957</v>
      </c>
    </row>
    <row r="634" spans="1:8" x14ac:dyDescent="0.25">
      <c r="A634" s="4" t="s">
        <v>4201</v>
      </c>
      <c r="B634" s="4" t="s">
        <v>4194</v>
      </c>
      <c r="C634" s="4" t="s">
        <v>3427</v>
      </c>
      <c r="D634" s="4" t="s">
        <v>1020</v>
      </c>
      <c r="E634">
        <v>10</v>
      </c>
      <c r="F634">
        <v>1</v>
      </c>
      <c r="G634">
        <v>0.1</v>
      </c>
      <c r="H634" t="s">
        <v>3957</v>
      </c>
    </row>
    <row r="635" spans="1:8" x14ac:dyDescent="0.25">
      <c r="A635" s="4" t="s">
        <v>4199</v>
      </c>
      <c r="B635" s="4" t="s">
        <v>4194</v>
      </c>
      <c r="C635" s="4" t="s">
        <v>3427</v>
      </c>
      <c r="D635" s="4" t="s">
        <v>1020</v>
      </c>
      <c r="E635">
        <v>10</v>
      </c>
      <c r="F635">
        <v>1</v>
      </c>
      <c r="G635">
        <v>0.1</v>
      </c>
      <c r="H635" t="s">
        <v>3957</v>
      </c>
    </row>
    <row r="636" spans="1:8" x14ac:dyDescent="0.25">
      <c r="A636" s="4" t="s">
        <v>4213</v>
      </c>
      <c r="B636" s="4" t="s">
        <v>4212</v>
      </c>
      <c r="C636" s="4" t="s">
        <v>3427</v>
      </c>
      <c r="D636" s="4" t="s">
        <v>1020</v>
      </c>
      <c r="E636">
        <v>94</v>
      </c>
      <c r="F636">
        <v>5</v>
      </c>
      <c r="G636">
        <v>5.31914893617021E-2</v>
      </c>
      <c r="H636" t="s">
        <v>3957</v>
      </c>
    </row>
    <row r="637" spans="1:8" x14ac:dyDescent="0.25">
      <c r="A637" s="4" t="s">
        <v>3956</v>
      </c>
      <c r="B637" s="4" t="s">
        <v>3955</v>
      </c>
      <c r="C637" s="4" t="s">
        <v>1023</v>
      </c>
      <c r="D637" s="4" t="s">
        <v>1020</v>
      </c>
      <c r="E637">
        <v>115</v>
      </c>
      <c r="F637">
        <v>5</v>
      </c>
      <c r="G637">
        <v>4.3478260869565202E-2</v>
      </c>
      <c r="H637" t="s">
        <v>3645</v>
      </c>
    </row>
    <row r="638" spans="1:8" x14ac:dyDescent="0.25">
      <c r="A638" s="4" t="s">
        <v>3959</v>
      </c>
      <c r="B638" s="4" t="s">
        <v>3958</v>
      </c>
      <c r="C638" s="4" t="s">
        <v>1023</v>
      </c>
      <c r="D638" s="4" t="s">
        <v>1020</v>
      </c>
      <c r="E638">
        <v>112</v>
      </c>
      <c r="F638">
        <v>5</v>
      </c>
      <c r="G638">
        <v>4.4642857142857102E-2</v>
      </c>
      <c r="H638" t="s">
        <v>3645</v>
      </c>
    </row>
    <row r="639" spans="1:8" x14ac:dyDescent="0.25">
      <c r="A639" s="4" t="s">
        <v>3969</v>
      </c>
      <c r="B639" s="4" t="s">
        <v>3960</v>
      </c>
      <c r="C639" s="4" t="s">
        <v>1023</v>
      </c>
      <c r="D639" s="4" t="s">
        <v>1020</v>
      </c>
      <c r="E639">
        <v>11</v>
      </c>
      <c r="F639">
        <v>1</v>
      </c>
      <c r="G639">
        <v>9.0909090909090898E-2</v>
      </c>
      <c r="H639" t="s">
        <v>3957</v>
      </c>
    </row>
    <row r="640" spans="1:8" x14ac:dyDescent="0.25">
      <c r="A640" s="4" t="s">
        <v>3967</v>
      </c>
      <c r="B640" s="4" t="s">
        <v>3960</v>
      </c>
      <c r="C640" s="4" t="s">
        <v>1023</v>
      </c>
      <c r="D640" s="4" t="s">
        <v>1020</v>
      </c>
      <c r="E640">
        <v>11</v>
      </c>
      <c r="F640">
        <v>1</v>
      </c>
      <c r="G640">
        <v>9.0909090909090898E-2</v>
      </c>
      <c r="H640" t="s">
        <v>3957</v>
      </c>
    </row>
    <row r="641" spans="1:8" x14ac:dyDescent="0.25">
      <c r="A641" s="4" t="s">
        <v>3965</v>
      </c>
      <c r="B641" s="4" t="s">
        <v>3960</v>
      </c>
      <c r="C641" s="4" t="s">
        <v>1023</v>
      </c>
      <c r="D641" s="4" t="s">
        <v>1020</v>
      </c>
      <c r="E641">
        <v>11</v>
      </c>
      <c r="F641">
        <v>1</v>
      </c>
      <c r="G641">
        <v>9.0909090909090898E-2</v>
      </c>
      <c r="H641" t="s">
        <v>3957</v>
      </c>
    </row>
    <row r="642" spans="1:8" x14ac:dyDescent="0.25">
      <c r="A642" s="4" t="s">
        <v>3970</v>
      </c>
      <c r="B642" s="4" t="s">
        <v>3960</v>
      </c>
      <c r="C642" s="4" t="s">
        <v>1023</v>
      </c>
      <c r="D642" s="4" t="s">
        <v>1020</v>
      </c>
      <c r="E642">
        <v>11</v>
      </c>
      <c r="F642">
        <v>1</v>
      </c>
      <c r="G642">
        <v>9.0909090909090898E-2</v>
      </c>
      <c r="H642" t="s">
        <v>3957</v>
      </c>
    </row>
    <row r="643" spans="1:8" x14ac:dyDescent="0.25">
      <c r="A643" s="4" t="s">
        <v>3968</v>
      </c>
      <c r="B643" s="4" t="s">
        <v>3960</v>
      </c>
      <c r="C643" s="4" t="s">
        <v>1023</v>
      </c>
      <c r="D643" s="4" t="s">
        <v>1020</v>
      </c>
      <c r="E643">
        <v>11</v>
      </c>
      <c r="F643">
        <v>1</v>
      </c>
      <c r="G643">
        <v>9.0909090909090898E-2</v>
      </c>
      <c r="H643" t="s">
        <v>3957</v>
      </c>
    </row>
    <row r="644" spans="1:8" x14ac:dyDescent="0.25">
      <c r="A644" s="4" t="s">
        <v>3966</v>
      </c>
      <c r="B644" s="4" t="s">
        <v>3960</v>
      </c>
      <c r="C644" s="4" t="s">
        <v>1023</v>
      </c>
      <c r="D644" s="4" t="s">
        <v>1020</v>
      </c>
      <c r="E644">
        <v>11</v>
      </c>
      <c r="F644">
        <v>1</v>
      </c>
      <c r="G644">
        <v>9.0909090909090898E-2</v>
      </c>
      <c r="H644" t="s">
        <v>3957</v>
      </c>
    </row>
    <row r="645" spans="1:8" x14ac:dyDescent="0.25">
      <c r="A645" s="4" t="s">
        <v>3963</v>
      </c>
      <c r="B645" s="4" t="s">
        <v>3960</v>
      </c>
      <c r="C645" s="4" t="s">
        <v>1023</v>
      </c>
      <c r="D645" s="4" t="s">
        <v>1020</v>
      </c>
      <c r="E645">
        <v>11</v>
      </c>
      <c r="F645">
        <v>1</v>
      </c>
      <c r="G645">
        <v>9.0909090909090898E-2</v>
      </c>
      <c r="H645" t="s">
        <v>3957</v>
      </c>
    </row>
    <row r="646" spans="1:8" x14ac:dyDescent="0.25">
      <c r="A646" s="4" t="s">
        <v>3962</v>
      </c>
      <c r="B646" s="4" t="s">
        <v>3960</v>
      </c>
      <c r="C646" s="4" t="s">
        <v>1023</v>
      </c>
      <c r="D646" s="4" t="s">
        <v>1020</v>
      </c>
      <c r="E646">
        <v>11</v>
      </c>
      <c r="F646">
        <v>1</v>
      </c>
      <c r="G646">
        <v>9.0909090909090898E-2</v>
      </c>
      <c r="H646" t="s">
        <v>3957</v>
      </c>
    </row>
    <row r="647" spans="1:8" x14ac:dyDescent="0.25">
      <c r="A647" s="4" t="s">
        <v>3961</v>
      </c>
      <c r="B647" s="4" t="s">
        <v>3960</v>
      </c>
      <c r="C647" s="4" t="s">
        <v>1023</v>
      </c>
      <c r="D647" s="4" t="s">
        <v>1020</v>
      </c>
      <c r="E647">
        <v>11</v>
      </c>
      <c r="F647">
        <v>1</v>
      </c>
      <c r="G647">
        <v>9.0909090909090898E-2</v>
      </c>
      <c r="H647" t="s">
        <v>3957</v>
      </c>
    </row>
    <row r="648" spans="1:8" x14ac:dyDescent="0.25">
      <c r="A648" s="4" t="s">
        <v>3964</v>
      </c>
      <c r="B648" s="4" t="s">
        <v>3960</v>
      </c>
      <c r="C648" s="4" t="s">
        <v>1023</v>
      </c>
      <c r="D648" s="4" t="s">
        <v>1020</v>
      </c>
      <c r="E648">
        <v>11</v>
      </c>
      <c r="F648">
        <v>1</v>
      </c>
      <c r="G648">
        <v>9.0909090909090898E-2</v>
      </c>
      <c r="H648" t="s">
        <v>3957</v>
      </c>
    </row>
    <row r="649" spans="1:8" x14ac:dyDescent="0.25">
      <c r="A649" s="4" t="s">
        <v>3972</v>
      </c>
      <c r="B649" s="4" t="s">
        <v>3971</v>
      </c>
      <c r="C649" s="4" t="s">
        <v>1023</v>
      </c>
      <c r="D649" s="4" t="s">
        <v>1020</v>
      </c>
      <c r="E649">
        <v>107</v>
      </c>
      <c r="F649">
        <v>4</v>
      </c>
      <c r="G649">
        <v>3.7383177570093497E-2</v>
      </c>
      <c r="H649" t="s">
        <v>3645</v>
      </c>
    </row>
    <row r="650" spans="1:8" x14ac:dyDescent="0.25">
      <c r="A650" s="4" t="s">
        <v>3974</v>
      </c>
      <c r="B650" s="4" t="s">
        <v>3973</v>
      </c>
      <c r="C650" s="4" t="s">
        <v>1023</v>
      </c>
      <c r="D650" s="4" t="s">
        <v>1020</v>
      </c>
      <c r="E650">
        <v>106</v>
      </c>
      <c r="F650">
        <v>4</v>
      </c>
      <c r="G650">
        <v>3.77358490566038E-2</v>
      </c>
      <c r="H650" t="s">
        <v>3645</v>
      </c>
    </row>
    <row r="651" spans="1:8" x14ac:dyDescent="0.25">
      <c r="A651" s="4" t="s">
        <v>3976</v>
      </c>
      <c r="B651" s="4" t="s">
        <v>3975</v>
      </c>
      <c r="C651" s="4" t="s">
        <v>1023</v>
      </c>
      <c r="D651" s="4" t="s">
        <v>1020</v>
      </c>
      <c r="E651">
        <v>40</v>
      </c>
      <c r="F651">
        <v>3</v>
      </c>
      <c r="G651">
        <v>7.4999999999999997E-2</v>
      </c>
      <c r="H651" t="s">
        <v>3957</v>
      </c>
    </row>
    <row r="652" spans="1:8" x14ac:dyDescent="0.25">
      <c r="A652" s="4" t="s">
        <v>3977</v>
      </c>
      <c r="B652" s="4" t="s">
        <v>3975</v>
      </c>
      <c r="C652" s="4" t="s">
        <v>1023</v>
      </c>
      <c r="D652" s="4" t="s">
        <v>1020</v>
      </c>
      <c r="E652">
        <v>40</v>
      </c>
      <c r="F652">
        <v>3</v>
      </c>
      <c r="G652">
        <v>7.4999999999999997E-2</v>
      </c>
      <c r="H652" t="s">
        <v>3957</v>
      </c>
    </row>
    <row r="653" spans="1:8" x14ac:dyDescent="0.25">
      <c r="A653" s="4" t="s">
        <v>3981</v>
      </c>
      <c r="B653" s="4" t="s">
        <v>3978</v>
      </c>
      <c r="C653" s="4" t="s">
        <v>1023</v>
      </c>
      <c r="D653" s="4" t="s">
        <v>1020</v>
      </c>
      <c r="E653">
        <v>28</v>
      </c>
      <c r="F653">
        <v>2</v>
      </c>
      <c r="G653">
        <v>7.1428571428571397E-2</v>
      </c>
      <c r="H653" t="s">
        <v>3957</v>
      </c>
    </row>
    <row r="654" spans="1:8" x14ac:dyDescent="0.25">
      <c r="A654" s="4" t="s">
        <v>3979</v>
      </c>
      <c r="B654" s="4" t="s">
        <v>3978</v>
      </c>
      <c r="C654" s="4" t="s">
        <v>1023</v>
      </c>
      <c r="D654" s="4" t="s">
        <v>1020</v>
      </c>
      <c r="E654">
        <v>28</v>
      </c>
      <c r="F654">
        <v>2</v>
      </c>
      <c r="G654">
        <v>7.1428571428571397E-2</v>
      </c>
      <c r="H654" t="s">
        <v>3957</v>
      </c>
    </row>
    <row r="655" spans="1:8" x14ac:dyDescent="0.25">
      <c r="A655" s="4" t="s">
        <v>3982</v>
      </c>
      <c r="B655" s="4" t="s">
        <v>3978</v>
      </c>
      <c r="C655" s="4" t="s">
        <v>1023</v>
      </c>
      <c r="D655" s="4" t="s">
        <v>1020</v>
      </c>
      <c r="E655">
        <v>28</v>
      </c>
      <c r="F655">
        <v>2</v>
      </c>
      <c r="G655">
        <v>7.1428571428571397E-2</v>
      </c>
      <c r="H655" t="s">
        <v>3957</v>
      </c>
    </row>
    <row r="656" spans="1:8" x14ac:dyDescent="0.25">
      <c r="A656" s="4" t="s">
        <v>3983</v>
      </c>
      <c r="B656" s="4" t="s">
        <v>3978</v>
      </c>
      <c r="C656" s="4" t="s">
        <v>1023</v>
      </c>
      <c r="D656" s="4" t="s">
        <v>1020</v>
      </c>
      <c r="E656">
        <v>28</v>
      </c>
      <c r="F656">
        <v>2</v>
      </c>
      <c r="G656">
        <v>7.1428571428571397E-2</v>
      </c>
      <c r="H656" t="s">
        <v>3957</v>
      </c>
    </row>
    <row r="657" spans="1:8" x14ac:dyDescent="0.25">
      <c r="A657" s="4" t="s">
        <v>3984</v>
      </c>
      <c r="B657" s="4" t="s">
        <v>3978</v>
      </c>
      <c r="C657" s="4" t="s">
        <v>1023</v>
      </c>
      <c r="D657" s="4" t="s">
        <v>1020</v>
      </c>
      <c r="E657">
        <v>28</v>
      </c>
      <c r="F657">
        <v>2</v>
      </c>
      <c r="G657">
        <v>7.1428571428571397E-2</v>
      </c>
      <c r="H657" t="s">
        <v>3957</v>
      </c>
    </row>
    <row r="658" spans="1:8" x14ac:dyDescent="0.25">
      <c r="A658" s="4" t="s">
        <v>3980</v>
      </c>
      <c r="B658" s="4" t="s">
        <v>3978</v>
      </c>
      <c r="C658" s="4" t="s">
        <v>1023</v>
      </c>
      <c r="D658" s="4" t="s">
        <v>1020</v>
      </c>
      <c r="E658">
        <v>28</v>
      </c>
      <c r="F658">
        <v>2</v>
      </c>
      <c r="G658">
        <v>7.1428571428571397E-2</v>
      </c>
      <c r="H658" t="s">
        <v>3957</v>
      </c>
    </row>
    <row r="659" spans="1:8" x14ac:dyDescent="0.25">
      <c r="A659" s="4" t="s">
        <v>4003</v>
      </c>
      <c r="B659" s="4" t="s">
        <v>3985</v>
      </c>
      <c r="C659" s="4" t="s">
        <v>1023</v>
      </c>
      <c r="D659" s="4" t="s">
        <v>1020</v>
      </c>
      <c r="E659">
        <v>28</v>
      </c>
      <c r="F659">
        <v>2</v>
      </c>
      <c r="G659">
        <v>7.1428571428571397E-2</v>
      </c>
      <c r="H659" t="s">
        <v>3957</v>
      </c>
    </row>
    <row r="660" spans="1:8" x14ac:dyDescent="0.25">
      <c r="A660" s="4" t="s">
        <v>4001</v>
      </c>
      <c r="B660" s="4" t="s">
        <v>3985</v>
      </c>
      <c r="C660" s="4" t="s">
        <v>1023</v>
      </c>
      <c r="D660" s="4" t="s">
        <v>1020</v>
      </c>
      <c r="E660">
        <v>28</v>
      </c>
      <c r="F660">
        <v>2</v>
      </c>
      <c r="G660">
        <v>7.1428571428571397E-2</v>
      </c>
      <c r="H660" t="s">
        <v>3957</v>
      </c>
    </row>
    <row r="661" spans="1:8" x14ac:dyDescent="0.25">
      <c r="A661" s="4" t="s">
        <v>4002</v>
      </c>
      <c r="B661" s="4" t="s">
        <v>3985</v>
      </c>
      <c r="C661" s="4" t="s">
        <v>1023</v>
      </c>
      <c r="D661" s="4" t="s">
        <v>1020</v>
      </c>
      <c r="E661">
        <v>28</v>
      </c>
      <c r="F661">
        <v>2</v>
      </c>
      <c r="G661">
        <v>7.1428571428571397E-2</v>
      </c>
      <c r="H661" t="s">
        <v>3957</v>
      </c>
    </row>
    <row r="662" spans="1:8" x14ac:dyDescent="0.25">
      <c r="A662" s="4" t="s">
        <v>3993</v>
      </c>
      <c r="B662" s="4" t="s">
        <v>3985</v>
      </c>
      <c r="C662" s="4" t="s">
        <v>1023</v>
      </c>
      <c r="D662" s="4" t="s">
        <v>1020</v>
      </c>
      <c r="E662">
        <v>28</v>
      </c>
      <c r="F662">
        <v>2</v>
      </c>
      <c r="G662">
        <v>7.1428571428571397E-2</v>
      </c>
      <c r="H662" t="s">
        <v>3957</v>
      </c>
    </row>
    <row r="663" spans="1:8" x14ac:dyDescent="0.25">
      <c r="A663" s="4" t="s">
        <v>3992</v>
      </c>
      <c r="B663" s="4" t="s">
        <v>3985</v>
      </c>
      <c r="C663" s="4" t="s">
        <v>1023</v>
      </c>
      <c r="D663" s="4" t="s">
        <v>1020</v>
      </c>
      <c r="E663">
        <v>28</v>
      </c>
      <c r="F663">
        <v>2</v>
      </c>
      <c r="G663">
        <v>7.1428571428571397E-2</v>
      </c>
      <c r="H663" t="s">
        <v>3957</v>
      </c>
    </row>
    <row r="664" spans="1:8" x14ac:dyDescent="0.25">
      <c r="A664" s="4" t="s">
        <v>4012</v>
      </c>
      <c r="B664" s="4" t="s">
        <v>3985</v>
      </c>
      <c r="C664" s="4" t="s">
        <v>1023</v>
      </c>
      <c r="D664" s="4" t="s">
        <v>1020</v>
      </c>
      <c r="E664">
        <v>28</v>
      </c>
      <c r="F664">
        <v>2</v>
      </c>
      <c r="G664">
        <v>7.1428571428571397E-2</v>
      </c>
      <c r="H664" t="s">
        <v>3957</v>
      </c>
    </row>
    <row r="665" spans="1:8" x14ac:dyDescent="0.25">
      <c r="A665" s="4" t="s">
        <v>3995</v>
      </c>
      <c r="B665" s="4" t="s">
        <v>3985</v>
      </c>
      <c r="C665" s="4" t="s">
        <v>1023</v>
      </c>
      <c r="D665" s="4" t="s">
        <v>1020</v>
      </c>
      <c r="E665">
        <v>28</v>
      </c>
      <c r="F665">
        <v>2</v>
      </c>
      <c r="G665">
        <v>7.1428571428571397E-2</v>
      </c>
      <c r="H665" t="s">
        <v>3957</v>
      </c>
    </row>
    <row r="666" spans="1:8" x14ac:dyDescent="0.25">
      <c r="A666" s="4" t="s">
        <v>3998</v>
      </c>
      <c r="B666" s="4" t="s">
        <v>3985</v>
      </c>
      <c r="C666" s="4" t="s">
        <v>1023</v>
      </c>
      <c r="D666" s="4" t="s">
        <v>1020</v>
      </c>
      <c r="E666">
        <v>28</v>
      </c>
      <c r="F666">
        <v>2</v>
      </c>
      <c r="G666">
        <v>7.1428571428571397E-2</v>
      </c>
      <c r="H666" t="s">
        <v>3957</v>
      </c>
    </row>
    <row r="667" spans="1:8" x14ac:dyDescent="0.25">
      <c r="A667" s="4" t="s">
        <v>3990</v>
      </c>
      <c r="B667" s="4" t="s">
        <v>3985</v>
      </c>
      <c r="C667" s="4" t="s">
        <v>1023</v>
      </c>
      <c r="D667" s="4" t="s">
        <v>1020</v>
      </c>
      <c r="E667">
        <v>28</v>
      </c>
      <c r="F667">
        <v>2</v>
      </c>
      <c r="G667">
        <v>7.1428571428571397E-2</v>
      </c>
      <c r="H667" t="s">
        <v>3957</v>
      </c>
    </row>
    <row r="668" spans="1:8" x14ac:dyDescent="0.25">
      <c r="A668" s="4" t="s">
        <v>4000</v>
      </c>
      <c r="B668" s="4" t="s">
        <v>3985</v>
      </c>
      <c r="C668" s="4" t="s">
        <v>1023</v>
      </c>
      <c r="D668" s="4" t="s">
        <v>1020</v>
      </c>
      <c r="E668">
        <v>28</v>
      </c>
      <c r="F668">
        <v>2</v>
      </c>
      <c r="G668">
        <v>7.1428571428571397E-2</v>
      </c>
      <c r="H668" t="s">
        <v>3957</v>
      </c>
    </row>
    <row r="669" spans="1:8" x14ac:dyDescent="0.25">
      <c r="A669" s="4" t="s">
        <v>4011</v>
      </c>
      <c r="B669" s="4" t="s">
        <v>3985</v>
      </c>
      <c r="C669" s="4" t="s">
        <v>1023</v>
      </c>
      <c r="D669" s="4" t="s">
        <v>1020</v>
      </c>
      <c r="E669">
        <v>28</v>
      </c>
      <c r="F669">
        <v>2</v>
      </c>
      <c r="G669">
        <v>7.1428571428571397E-2</v>
      </c>
      <c r="H669" t="s">
        <v>3957</v>
      </c>
    </row>
    <row r="670" spans="1:8" x14ac:dyDescent="0.25">
      <c r="A670" s="4" t="s">
        <v>4005</v>
      </c>
      <c r="B670" s="4" t="s">
        <v>3985</v>
      </c>
      <c r="C670" s="4" t="s">
        <v>1023</v>
      </c>
      <c r="D670" s="4" t="s">
        <v>1020</v>
      </c>
      <c r="E670">
        <v>28</v>
      </c>
      <c r="F670">
        <v>2</v>
      </c>
      <c r="G670">
        <v>7.1428571428571397E-2</v>
      </c>
      <c r="H670" t="s">
        <v>3957</v>
      </c>
    </row>
    <row r="671" spans="1:8" x14ac:dyDescent="0.25">
      <c r="A671" s="4" t="s">
        <v>3999</v>
      </c>
      <c r="B671" s="4" t="s">
        <v>3985</v>
      </c>
      <c r="C671" s="4" t="s">
        <v>1023</v>
      </c>
      <c r="D671" s="4" t="s">
        <v>1020</v>
      </c>
      <c r="E671">
        <v>28</v>
      </c>
      <c r="F671">
        <v>2</v>
      </c>
      <c r="G671">
        <v>7.1428571428571397E-2</v>
      </c>
      <c r="H671" t="s">
        <v>3957</v>
      </c>
    </row>
    <row r="672" spans="1:8" x14ac:dyDescent="0.25">
      <c r="A672" s="4" t="s">
        <v>4010</v>
      </c>
      <c r="B672" s="4" t="s">
        <v>3985</v>
      </c>
      <c r="C672" s="4" t="s">
        <v>1023</v>
      </c>
      <c r="D672" s="4" t="s">
        <v>1020</v>
      </c>
      <c r="E672">
        <v>28</v>
      </c>
      <c r="F672">
        <v>2</v>
      </c>
      <c r="G672">
        <v>7.1428571428571397E-2</v>
      </c>
      <c r="H672" t="s">
        <v>3957</v>
      </c>
    </row>
    <row r="673" spans="1:8" x14ac:dyDescent="0.25">
      <c r="A673" s="4" t="s">
        <v>4004</v>
      </c>
      <c r="B673" s="4" t="s">
        <v>3985</v>
      </c>
      <c r="C673" s="4" t="s">
        <v>1023</v>
      </c>
      <c r="D673" s="4" t="s">
        <v>1020</v>
      </c>
      <c r="E673">
        <v>28</v>
      </c>
      <c r="F673">
        <v>2</v>
      </c>
      <c r="G673">
        <v>7.1428571428571397E-2</v>
      </c>
      <c r="H673" t="s">
        <v>3957</v>
      </c>
    </row>
    <row r="674" spans="1:8" x14ac:dyDescent="0.25">
      <c r="A674" s="4" t="s">
        <v>3996</v>
      </c>
      <c r="B674" s="4" t="s">
        <v>3985</v>
      </c>
      <c r="C674" s="4" t="s">
        <v>1023</v>
      </c>
      <c r="D674" s="4" t="s">
        <v>1020</v>
      </c>
      <c r="E674">
        <v>28</v>
      </c>
      <c r="F674">
        <v>2</v>
      </c>
      <c r="G674">
        <v>7.1428571428571397E-2</v>
      </c>
      <c r="H674" t="s">
        <v>3957</v>
      </c>
    </row>
    <row r="675" spans="1:8" x14ac:dyDescent="0.25">
      <c r="A675" s="4" t="s">
        <v>3989</v>
      </c>
      <c r="B675" s="4" t="s">
        <v>3985</v>
      </c>
      <c r="C675" s="4" t="s">
        <v>1023</v>
      </c>
      <c r="D675" s="4" t="s">
        <v>1020</v>
      </c>
      <c r="E675">
        <v>28</v>
      </c>
      <c r="F675">
        <v>2</v>
      </c>
      <c r="G675">
        <v>7.1428571428571397E-2</v>
      </c>
      <c r="H675" t="s">
        <v>3957</v>
      </c>
    </row>
    <row r="676" spans="1:8" x14ac:dyDescent="0.25">
      <c r="A676" s="4" t="s">
        <v>4008</v>
      </c>
      <c r="B676" s="4" t="s">
        <v>3985</v>
      </c>
      <c r="C676" s="4" t="s">
        <v>1023</v>
      </c>
      <c r="D676" s="4" t="s">
        <v>1020</v>
      </c>
      <c r="E676">
        <v>28</v>
      </c>
      <c r="F676">
        <v>2</v>
      </c>
      <c r="G676">
        <v>7.1428571428571397E-2</v>
      </c>
      <c r="H676" t="s">
        <v>3957</v>
      </c>
    </row>
    <row r="677" spans="1:8" x14ac:dyDescent="0.25">
      <c r="A677" s="4" t="s">
        <v>3988</v>
      </c>
      <c r="B677" s="4" t="s">
        <v>3985</v>
      </c>
      <c r="C677" s="4" t="s">
        <v>1023</v>
      </c>
      <c r="D677" s="4" t="s">
        <v>1020</v>
      </c>
      <c r="E677">
        <v>28</v>
      </c>
      <c r="F677">
        <v>2</v>
      </c>
      <c r="G677">
        <v>7.1428571428571397E-2</v>
      </c>
      <c r="H677" t="s">
        <v>3957</v>
      </c>
    </row>
    <row r="678" spans="1:8" x14ac:dyDescent="0.25">
      <c r="A678" s="4" t="s">
        <v>4009</v>
      </c>
      <c r="B678" s="4" t="s">
        <v>3985</v>
      </c>
      <c r="C678" s="4" t="s">
        <v>1023</v>
      </c>
      <c r="D678" s="4" t="s">
        <v>1020</v>
      </c>
      <c r="E678">
        <v>28</v>
      </c>
      <c r="F678">
        <v>2</v>
      </c>
      <c r="G678">
        <v>7.1428571428571397E-2</v>
      </c>
      <c r="H678" t="s">
        <v>3957</v>
      </c>
    </row>
    <row r="679" spans="1:8" x14ac:dyDescent="0.25">
      <c r="A679" s="4" t="s">
        <v>3991</v>
      </c>
      <c r="B679" s="4" t="s">
        <v>3985</v>
      </c>
      <c r="C679" s="4" t="s">
        <v>1023</v>
      </c>
      <c r="D679" s="4" t="s">
        <v>1020</v>
      </c>
      <c r="E679">
        <v>28</v>
      </c>
      <c r="F679">
        <v>2</v>
      </c>
      <c r="G679">
        <v>7.1428571428571397E-2</v>
      </c>
      <c r="H679" t="s">
        <v>3957</v>
      </c>
    </row>
    <row r="680" spans="1:8" x14ac:dyDescent="0.25">
      <c r="A680" s="4" t="s">
        <v>3997</v>
      </c>
      <c r="B680" s="4" t="s">
        <v>3985</v>
      </c>
      <c r="C680" s="4" t="s">
        <v>1023</v>
      </c>
      <c r="D680" s="4" t="s">
        <v>1020</v>
      </c>
      <c r="E680">
        <v>28</v>
      </c>
      <c r="F680">
        <v>2</v>
      </c>
      <c r="G680">
        <v>7.1428571428571397E-2</v>
      </c>
      <c r="H680" t="s">
        <v>3957</v>
      </c>
    </row>
    <row r="681" spans="1:8" x14ac:dyDescent="0.25">
      <c r="A681" s="4" t="s">
        <v>3994</v>
      </c>
      <c r="B681" s="4" t="s">
        <v>3985</v>
      </c>
      <c r="C681" s="4" t="s">
        <v>1023</v>
      </c>
      <c r="D681" s="4" t="s">
        <v>1020</v>
      </c>
      <c r="E681">
        <v>28</v>
      </c>
      <c r="F681">
        <v>2</v>
      </c>
      <c r="G681">
        <v>7.1428571428571397E-2</v>
      </c>
      <c r="H681" t="s">
        <v>3957</v>
      </c>
    </row>
    <row r="682" spans="1:8" x14ac:dyDescent="0.25">
      <c r="A682" s="4" t="s">
        <v>3986</v>
      </c>
      <c r="B682" s="4" t="s">
        <v>3985</v>
      </c>
      <c r="C682" s="4" t="s">
        <v>1023</v>
      </c>
      <c r="D682" s="4" t="s">
        <v>1020</v>
      </c>
      <c r="E682">
        <v>28</v>
      </c>
      <c r="F682">
        <v>2</v>
      </c>
      <c r="G682">
        <v>7.1428571428571397E-2</v>
      </c>
      <c r="H682" t="s">
        <v>3957</v>
      </c>
    </row>
    <row r="683" spans="1:8" x14ac:dyDescent="0.25">
      <c r="A683" s="4" t="s">
        <v>3987</v>
      </c>
      <c r="B683" s="4" t="s">
        <v>3985</v>
      </c>
      <c r="C683" s="4" t="s">
        <v>1023</v>
      </c>
      <c r="D683" s="4" t="s">
        <v>1020</v>
      </c>
      <c r="E683">
        <v>28</v>
      </c>
      <c r="F683">
        <v>2</v>
      </c>
      <c r="G683">
        <v>7.1428571428571397E-2</v>
      </c>
      <c r="H683" t="s">
        <v>3957</v>
      </c>
    </row>
    <row r="684" spans="1:8" x14ac:dyDescent="0.25">
      <c r="A684" s="4" t="s">
        <v>4007</v>
      </c>
      <c r="B684" s="4" t="s">
        <v>3985</v>
      </c>
      <c r="C684" s="4" t="s">
        <v>1023</v>
      </c>
      <c r="D684" s="4" t="s">
        <v>1020</v>
      </c>
      <c r="E684">
        <v>28</v>
      </c>
      <c r="F684">
        <v>2</v>
      </c>
      <c r="G684">
        <v>7.1428571428571397E-2</v>
      </c>
      <c r="H684" t="s">
        <v>3957</v>
      </c>
    </row>
    <row r="685" spans="1:8" x14ac:dyDescent="0.25">
      <c r="A685" s="4" t="s">
        <v>4006</v>
      </c>
      <c r="B685" s="4" t="s">
        <v>3985</v>
      </c>
      <c r="C685" s="4" t="s">
        <v>1023</v>
      </c>
      <c r="D685" s="4" t="s">
        <v>1020</v>
      </c>
      <c r="E685">
        <v>28</v>
      </c>
      <c r="F685">
        <v>2</v>
      </c>
      <c r="G685">
        <v>7.1428571428571397E-2</v>
      </c>
      <c r="H685" t="s">
        <v>3957</v>
      </c>
    </row>
    <row r="686" spans="1:8" x14ac:dyDescent="0.25">
      <c r="A686" s="4" t="s">
        <v>4014</v>
      </c>
      <c r="B686" s="4" t="s">
        <v>4013</v>
      </c>
      <c r="C686" s="4" t="s">
        <v>1023</v>
      </c>
      <c r="D686" s="4" t="s">
        <v>1020</v>
      </c>
      <c r="E686">
        <v>115</v>
      </c>
      <c r="F686">
        <v>5</v>
      </c>
      <c r="G686">
        <v>4.3478260869565202E-2</v>
      </c>
      <c r="H686" t="s">
        <v>3645</v>
      </c>
    </row>
    <row r="687" spans="1:8" x14ac:dyDescent="0.25">
      <c r="A687" s="4" t="s">
        <v>4038</v>
      </c>
      <c r="B687" s="4" t="s">
        <v>4015</v>
      </c>
      <c r="C687" s="4" t="s">
        <v>1023</v>
      </c>
      <c r="D687" s="4" t="s">
        <v>1020</v>
      </c>
      <c r="E687">
        <v>57</v>
      </c>
      <c r="F687">
        <v>3</v>
      </c>
      <c r="G687">
        <v>5.2631578947368397E-2</v>
      </c>
      <c r="H687" t="s">
        <v>3957</v>
      </c>
    </row>
    <row r="688" spans="1:8" x14ac:dyDescent="0.25">
      <c r="A688" s="4" t="s">
        <v>4022</v>
      </c>
      <c r="B688" s="4" t="s">
        <v>4015</v>
      </c>
      <c r="C688" s="4" t="s">
        <v>1023</v>
      </c>
      <c r="D688" s="4" t="s">
        <v>1020</v>
      </c>
      <c r="E688">
        <v>57</v>
      </c>
      <c r="F688">
        <v>3</v>
      </c>
      <c r="G688">
        <v>5.2631578947368397E-2</v>
      </c>
      <c r="H688" t="s">
        <v>3957</v>
      </c>
    </row>
    <row r="689" spans="1:8" x14ac:dyDescent="0.25">
      <c r="A689" s="4" t="s">
        <v>4019</v>
      </c>
      <c r="B689" s="4" t="s">
        <v>4015</v>
      </c>
      <c r="C689" s="4" t="s">
        <v>1023</v>
      </c>
      <c r="D689" s="4" t="s">
        <v>1020</v>
      </c>
      <c r="E689">
        <v>57</v>
      </c>
      <c r="F689">
        <v>3</v>
      </c>
      <c r="G689">
        <v>5.2631578947368397E-2</v>
      </c>
      <c r="H689" t="s">
        <v>3957</v>
      </c>
    </row>
    <row r="690" spans="1:8" x14ac:dyDescent="0.25">
      <c r="A690" s="4" t="s">
        <v>4018</v>
      </c>
      <c r="B690" s="4" t="s">
        <v>4015</v>
      </c>
      <c r="C690" s="4" t="s">
        <v>1023</v>
      </c>
      <c r="D690" s="4" t="s">
        <v>1020</v>
      </c>
      <c r="E690">
        <v>57</v>
      </c>
      <c r="F690">
        <v>3</v>
      </c>
      <c r="G690">
        <v>5.2631578947368397E-2</v>
      </c>
      <c r="H690" t="s">
        <v>3957</v>
      </c>
    </row>
    <row r="691" spans="1:8" x14ac:dyDescent="0.25">
      <c r="A691" s="4" t="s">
        <v>4021</v>
      </c>
      <c r="B691" s="4" t="s">
        <v>4015</v>
      </c>
      <c r="C691" s="4" t="s">
        <v>1023</v>
      </c>
      <c r="D691" s="4" t="s">
        <v>1020</v>
      </c>
      <c r="E691">
        <v>57</v>
      </c>
      <c r="F691">
        <v>3</v>
      </c>
      <c r="G691">
        <v>5.2631578947368397E-2</v>
      </c>
      <c r="H691" t="s">
        <v>3957</v>
      </c>
    </row>
    <row r="692" spans="1:8" x14ac:dyDescent="0.25">
      <c r="A692" s="4" t="s">
        <v>4023</v>
      </c>
      <c r="B692" s="4" t="s">
        <v>4015</v>
      </c>
      <c r="C692" s="4" t="s">
        <v>1023</v>
      </c>
      <c r="D692" s="4" t="s">
        <v>1020</v>
      </c>
      <c r="E692">
        <v>57</v>
      </c>
      <c r="F692">
        <v>3</v>
      </c>
      <c r="G692">
        <v>5.2631578947368397E-2</v>
      </c>
      <c r="H692" t="s">
        <v>3957</v>
      </c>
    </row>
    <row r="693" spans="1:8" x14ac:dyDescent="0.25">
      <c r="A693" s="4" t="s">
        <v>4020</v>
      </c>
      <c r="B693" s="4" t="s">
        <v>4015</v>
      </c>
      <c r="C693" s="4" t="s">
        <v>1023</v>
      </c>
      <c r="D693" s="4" t="s">
        <v>1020</v>
      </c>
      <c r="E693">
        <v>57</v>
      </c>
      <c r="F693">
        <v>3</v>
      </c>
      <c r="G693">
        <v>5.2631578947368397E-2</v>
      </c>
      <c r="H693" t="s">
        <v>3957</v>
      </c>
    </row>
    <row r="694" spans="1:8" x14ac:dyDescent="0.25">
      <c r="A694" s="4" t="s">
        <v>4017</v>
      </c>
      <c r="B694" s="4" t="s">
        <v>4015</v>
      </c>
      <c r="C694" s="4" t="s">
        <v>1023</v>
      </c>
      <c r="D694" s="4" t="s">
        <v>1020</v>
      </c>
      <c r="E694">
        <v>55</v>
      </c>
      <c r="F694">
        <v>2</v>
      </c>
      <c r="G694">
        <v>3.6363636363636397E-2</v>
      </c>
      <c r="H694" t="s">
        <v>3645</v>
      </c>
    </row>
    <row r="695" spans="1:8" x14ac:dyDescent="0.25">
      <c r="A695" s="4" t="s">
        <v>4016</v>
      </c>
      <c r="B695" s="4" t="s">
        <v>4015</v>
      </c>
      <c r="C695" s="4" t="s">
        <v>1023</v>
      </c>
      <c r="D695" s="4" t="s">
        <v>1020</v>
      </c>
      <c r="E695">
        <v>55</v>
      </c>
      <c r="F695">
        <v>2</v>
      </c>
      <c r="G695">
        <v>3.6363636363636397E-2</v>
      </c>
      <c r="H695" t="s">
        <v>3645</v>
      </c>
    </row>
    <row r="696" spans="1:8" x14ac:dyDescent="0.25">
      <c r="A696" s="4" t="s">
        <v>4039</v>
      </c>
      <c r="B696" s="4" t="s">
        <v>4024</v>
      </c>
      <c r="C696" s="4" t="s">
        <v>1023</v>
      </c>
      <c r="D696" s="4" t="s">
        <v>1020</v>
      </c>
      <c r="E696">
        <v>56</v>
      </c>
      <c r="F696">
        <v>3</v>
      </c>
      <c r="G696">
        <v>5.3571428571428603E-2</v>
      </c>
      <c r="H696" t="s">
        <v>3957</v>
      </c>
    </row>
    <row r="697" spans="1:8" x14ac:dyDescent="0.25">
      <c r="A697" s="4" t="s">
        <v>4034</v>
      </c>
      <c r="B697" s="4" t="s">
        <v>4024</v>
      </c>
      <c r="C697" s="4" t="s">
        <v>1023</v>
      </c>
      <c r="D697" s="4" t="s">
        <v>1020</v>
      </c>
      <c r="E697">
        <v>57</v>
      </c>
      <c r="F697">
        <v>3</v>
      </c>
      <c r="G697">
        <v>5.2631578947368397E-2</v>
      </c>
      <c r="H697" t="s">
        <v>3957</v>
      </c>
    </row>
    <row r="698" spans="1:8" x14ac:dyDescent="0.25">
      <c r="A698" s="4" t="s">
        <v>4041</v>
      </c>
      <c r="B698" s="4" t="s">
        <v>4024</v>
      </c>
      <c r="C698" s="4" t="s">
        <v>1023</v>
      </c>
      <c r="D698" s="4" t="s">
        <v>1020</v>
      </c>
      <c r="E698">
        <v>57</v>
      </c>
      <c r="F698">
        <v>3</v>
      </c>
      <c r="G698">
        <v>5.2631578947368397E-2</v>
      </c>
      <c r="H698" t="s">
        <v>3957</v>
      </c>
    </row>
    <row r="699" spans="1:8" x14ac:dyDescent="0.25">
      <c r="A699" s="4" t="s">
        <v>4027</v>
      </c>
      <c r="B699" s="4" t="s">
        <v>4024</v>
      </c>
      <c r="C699" s="4" t="s">
        <v>1023</v>
      </c>
      <c r="D699" s="4" t="s">
        <v>1020</v>
      </c>
      <c r="E699">
        <v>57</v>
      </c>
      <c r="F699">
        <v>3</v>
      </c>
      <c r="G699">
        <v>5.2631578947368397E-2</v>
      </c>
      <c r="H699" t="s">
        <v>3957</v>
      </c>
    </row>
    <row r="700" spans="1:8" x14ac:dyDescent="0.25">
      <c r="A700" s="4" t="s">
        <v>4037</v>
      </c>
      <c r="B700" s="4" t="s">
        <v>4024</v>
      </c>
      <c r="C700" s="4" t="s">
        <v>1023</v>
      </c>
      <c r="D700" s="4" t="s">
        <v>1020</v>
      </c>
      <c r="E700">
        <v>57</v>
      </c>
      <c r="F700">
        <v>3</v>
      </c>
      <c r="G700">
        <v>5.2631578947368397E-2</v>
      </c>
      <c r="H700" t="s">
        <v>3957</v>
      </c>
    </row>
    <row r="701" spans="1:8" x14ac:dyDescent="0.25">
      <c r="A701" s="4" t="s">
        <v>4042</v>
      </c>
      <c r="B701" s="4" t="s">
        <v>4024</v>
      </c>
      <c r="C701" s="4" t="s">
        <v>1023</v>
      </c>
      <c r="D701" s="4" t="s">
        <v>1020</v>
      </c>
      <c r="E701">
        <v>57</v>
      </c>
      <c r="F701">
        <v>3</v>
      </c>
      <c r="G701">
        <v>5.2631578947368397E-2</v>
      </c>
      <c r="H701" t="s">
        <v>3957</v>
      </c>
    </row>
    <row r="702" spans="1:8" x14ac:dyDescent="0.25">
      <c r="A702" s="4" t="s">
        <v>4031</v>
      </c>
      <c r="B702" s="4" t="s">
        <v>4024</v>
      </c>
      <c r="C702" s="4" t="s">
        <v>1023</v>
      </c>
      <c r="D702" s="4" t="s">
        <v>1020</v>
      </c>
      <c r="E702">
        <v>57</v>
      </c>
      <c r="F702">
        <v>3</v>
      </c>
      <c r="G702">
        <v>5.2631578947368397E-2</v>
      </c>
      <c r="H702" t="s">
        <v>3957</v>
      </c>
    </row>
    <row r="703" spans="1:8" x14ac:dyDescent="0.25">
      <c r="A703" s="4" t="s">
        <v>4043</v>
      </c>
      <c r="B703" s="4" t="s">
        <v>4024</v>
      </c>
      <c r="C703" s="4" t="s">
        <v>1023</v>
      </c>
      <c r="D703" s="4" t="s">
        <v>1020</v>
      </c>
      <c r="E703">
        <v>57</v>
      </c>
      <c r="F703">
        <v>3</v>
      </c>
      <c r="G703">
        <v>5.2631578947368397E-2</v>
      </c>
      <c r="H703" t="s">
        <v>3957</v>
      </c>
    </row>
    <row r="704" spans="1:8" x14ac:dyDescent="0.25">
      <c r="A704" s="4" t="s">
        <v>4036</v>
      </c>
      <c r="B704" s="4" t="s">
        <v>4024</v>
      </c>
      <c r="C704" s="4" t="s">
        <v>1023</v>
      </c>
      <c r="D704" s="4" t="s">
        <v>1020</v>
      </c>
      <c r="E704">
        <v>57</v>
      </c>
      <c r="F704">
        <v>3</v>
      </c>
      <c r="G704">
        <v>5.2631578947368397E-2</v>
      </c>
      <c r="H704" t="s">
        <v>3957</v>
      </c>
    </row>
    <row r="705" spans="1:8" x14ac:dyDescent="0.25">
      <c r="A705" s="4" t="s">
        <v>4030</v>
      </c>
      <c r="B705" s="4" t="s">
        <v>4024</v>
      </c>
      <c r="C705" s="4" t="s">
        <v>1023</v>
      </c>
      <c r="D705" s="4" t="s">
        <v>1020</v>
      </c>
      <c r="E705">
        <v>57</v>
      </c>
      <c r="F705">
        <v>3</v>
      </c>
      <c r="G705">
        <v>5.2631578947368397E-2</v>
      </c>
      <c r="H705" t="s">
        <v>3957</v>
      </c>
    </row>
    <row r="706" spans="1:8" x14ac:dyDescent="0.25">
      <c r="A706" s="4" t="s">
        <v>4032</v>
      </c>
      <c r="B706" s="4" t="s">
        <v>4024</v>
      </c>
      <c r="C706" s="4" t="s">
        <v>1023</v>
      </c>
      <c r="D706" s="4" t="s">
        <v>1020</v>
      </c>
      <c r="E706">
        <v>57</v>
      </c>
      <c r="F706">
        <v>3</v>
      </c>
      <c r="G706">
        <v>5.2631578947368397E-2</v>
      </c>
      <c r="H706" t="s">
        <v>3957</v>
      </c>
    </row>
    <row r="707" spans="1:8" x14ac:dyDescent="0.25">
      <c r="A707" s="4" t="s">
        <v>4033</v>
      </c>
      <c r="B707" s="4" t="s">
        <v>4024</v>
      </c>
      <c r="C707" s="4" t="s">
        <v>1023</v>
      </c>
      <c r="D707" s="4" t="s">
        <v>1020</v>
      </c>
      <c r="E707">
        <v>57</v>
      </c>
      <c r="F707">
        <v>3</v>
      </c>
      <c r="G707">
        <v>5.2631578947368397E-2</v>
      </c>
      <c r="H707" t="s">
        <v>3957</v>
      </c>
    </row>
    <row r="708" spans="1:8" x14ac:dyDescent="0.25">
      <c r="A708" s="4" t="s">
        <v>4028</v>
      </c>
      <c r="B708" s="4" t="s">
        <v>4024</v>
      </c>
      <c r="C708" s="4" t="s">
        <v>1023</v>
      </c>
      <c r="D708" s="4" t="s">
        <v>1020</v>
      </c>
      <c r="E708">
        <v>57</v>
      </c>
      <c r="F708">
        <v>3</v>
      </c>
      <c r="G708">
        <v>5.2631578947368397E-2</v>
      </c>
      <c r="H708" t="s">
        <v>3957</v>
      </c>
    </row>
    <row r="709" spans="1:8" x14ac:dyDescent="0.25">
      <c r="A709" s="4" t="s">
        <v>4040</v>
      </c>
      <c r="B709" s="4" t="s">
        <v>4024</v>
      </c>
      <c r="C709" s="4" t="s">
        <v>1023</v>
      </c>
      <c r="D709" s="4" t="s">
        <v>1020</v>
      </c>
      <c r="E709">
        <v>57</v>
      </c>
      <c r="F709">
        <v>3</v>
      </c>
      <c r="G709">
        <v>5.2631578947368397E-2</v>
      </c>
      <c r="H709" t="s">
        <v>3957</v>
      </c>
    </row>
    <row r="710" spans="1:8" x14ac:dyDescent="0.25">
      <c r="A710" s="4" t="s">
        <v>4035</v>
      </c>
      <c r="B710" s="4" t="s">
        <v>4024</v>
      </c>
      <c r="C710" s="4" t="s">
        <v>1023</v>
      </c>
      <c r="D710" s="4" t="s">
        <v>1020</v>
      </c>
      <c r="E710">
        <v>57</v>
      </c>
      <c r="F710">
        <v>3</v>
      </c>
      <c r="G710">
        <v>5.2631578947368397E-2</v>
      </c>
      <c r="H710" t="s">
        <v>3957</v>
      </c>
    </row>
    <row r="711" spans="1:8" x14ac:dyDescent="0.25">
      <c r="A711" s="4" t="s">
        <v>4029</v>
      </c>
      <c r="B711" s="4" t="s">
        <v>4024</v>
      </c>
      <c r="C711" s="4" t="s">
        <v>1023</v>
      </c>
      <c r="D711" s="4" t="s">
        <v>1020</v>
      </c>
      <c r="E711">
        <v>57</v>
      </c>
      <c r="F711">
        <v>3</v>
      </c>
      <c r="G711">
        <v>5.2631578947368397E-2</v>
      </c>
      <c r="H711" t="s">
        <v>3957</v>
      </c>
    </row>
    <row r="712" spans="1:8" x14ac:dyDescent="0.25">
      <c r="A712" s="4" t="s">
        <v>4025</v>
      </c>
      <c r="B712" s="4" t="s">
        <v>4024</v>
      </c>
      <c r="C712" s="4" t="s">
        <v>1023</v>
      </c>
      <c r="D712" s="4" t="s">
        <v>1020</v>
      </c>
      <c r="E712">
        <v>55</v>
      </c>
      <c r="F712">
        <v>2</v>
      </c>
      <c r="G712">
        <v>3.6363636363636397E-2</v>
      </c>
      <c r="H712" t="s">
        <v>3645</v>
      </c>
    </row>
    <row r="713" spans="1:8" x14ac:dyDescent="0.25">
      <c r="A713" s="4" t="s">
        <v>4026</v>
      </c>
      <c r="B713" s="4" t="s">
        <v>4024</v>
      </c>
      <c r="C713" s="4" t="s">
        <v>1023</v>
      </c>
      <c r="D713" s="4" t="s">
        <v>1020</v>
      </c>
      <c r="E713">
        <v>55</v>
      </c>
      <c r="F713">
        <v>2</v>
      </c>
      <c r="G713">
        <v>3.6363636363636397E-2</v>
      </c>
      <c r="H713" t="s">
        <v>3645</v>
      </c>
    </row>
    <row r="714" spans="1:8" x14ac:dyDescent="0.25">
      <c r="A714" s="4" t="s">
        <v>4045</v>
      </c>
      <c r="B714" s="4" t="s">
        <v>4044</v>
      </c>
      <c r="C714" s="4" t="s">
        <v>1023</v>
      </c>
      <c r="D714" s="4" t="s">
        <v>1020</v>
      </c>
      <c r="E714">
        <v>118</v>
      </c>
      <c r="F714">
        <v>5</v>
      </c>
      <c r="G714">
        <v>4.2372881355932202E-2</v>
      </c>
      <c r="H714" t="s">
        <v>3645</v>
      </c>
    </row>
    <row r="715" spans="1:8" x14ac:dyDescent="0.25">
      <c r="A715" s="4" t="s">
        <v>1704</v>
      </c>
      <c r="B715" s="4" t="s">
        <v>4046</v>
      </c>
      <c r="C715" s="4" t="s">
        <v>1023</v>
      </c>
      <c r="D715" s="4" t="s">
        <v>1020</v>
      </c>
      <c r="E715">
        <v>118</v>
      </c>
      <c r="F715">
        <v>5</v>
      </c>
      <c r="G715">
        <v>4.2372881355932202E-2</v>
      </c>
      <c r="H715" t="s">
        <v>3645</v>
      </c>
    </row>
    <row r="716" spans="1:8" x14ac:dyDescent="0.25">
      <c r="A716" s="4" t="s">
        <v>4050</v>
      </c>
      <c r="B716" s="4" t="s">
        <v>4047</v>
      </c>
      <c r="C716" s="4" t="s">
        <v>1023</v>
      </c>
      <c r="D716" s="4" t="s">
        <v>1020</v>
      </c>
      <c r="E716">
        <v>40</v>
      </c>
      <c r="F716">
        <v>3</v>
      </c>
      <c r="G716">
        <v>7.4999999999999997E-2</v>
      </c>
      <c r="H716" t="s">
        <v>3957</v>
      </c>
    </row>
    <row r="717" spans="1:8" x14ac:dyDescent="0.25">
      <c r="A717" s="4" t="s">
        <v>4054</v>
      </c>
      <c r="B717" s="4" t="s">
        <v>4047</v>
      </c>
      <c r="C717" s="4" t="s">
        <v>1023</v>
      </c>
      <c r="D717" s="4" t="s">
        <v>1020</v>
      </c>
      <c r="E717">
        <v>40</v>
      </c>
      <c r="F717">
        <v>3</v>
      </c>
      <c r="G717">
        <v>7.4999999999999997E-2</v>
      </c>
      <c r="H717" t="s">
        <v>3957</v>
      </c>
    </row>
    <row r="718" spans="1:8" x14ac:dyDescent="0.25">
      <c r="A718" s="4" t="s">
        <v>4049</v>
      </c>
      <c r="B718" s="4" t="s">
        <v>4047</v>
      </c>
      <c r="C718" s="4" t="s">
        <v>1023</v>
      </c>
      <c r="D718" s="4" t="s">
        <v>1020</v>
      </c>
      <c r="E718">
        <v>40</v>
      </c>
      <c r="F718">
        <v>3</v>
      </c>
      <c r="G718">
        <v>7.4999999999999997E-2</v>
      </c>
      <c r="H718" t="s">
        <v>3957</v>
      </c>
    </row>
    <row r="719" spans="1:8" x14ac:dyDescent="0.25">
      <c r="A719" s="4" t="s">
        <v>4052</v>
      </c>
      <c r="B719" s="4" t="s">
        <v>4047</v>
      </c>
      <c r="C719" s="4" t="s">
        <v>1023</v>
      </c>
      <c r="D719" s="4" t="s">
        <v>1020</v>
      </c>
      <c r="E719">
        <v>40</v>
      </c>
      <c r="F719">
        <v>3</v>
      </c>
      <c r="G719">
        <v>7.4999999999999997E-2</v>
      </c>
      <c r="H719" t="s">
        <v>3957</v>
      </c>
    </row>
    <row r="720" spans="1:8" x14ac:dyDescent="0.25">
      <c r="A720" s="4" t="s">
        <v>4053</v>
      </c>
      <c r="B720" s="4" t="s">
        <v>4047</v>
      </c>
      <c r="C720" s="4" t="s">
        <v>1023</v>
      </c>
      <c r="D720" s="4" t="s">
        <v>1020</v>
      </c>
      <c r="E720">
        <v>40</v>
      </c>
      <c r="F720">
        <v>3</v>
      </c>
      <c r="G720">
        <v>7.4999999999999997E-2</v>
      </c>
      <c r="H720" t="s">
        <v>3957</v>
      </c>
    </row>
    <row r="721" spans="1:8" x14ac:dyDescent="0.25">
      <c r="A721" s="4" t="s">
        <v>4051</v>
      </c>
      <c r="B721" s="4" t="s">
        <v>4047</v>
      </c>
      <c r="C721" s="4" t="s">
        <v>1023</v>
      </c>
      <c r="D721" s="4" t="s">
        <v>1020</v>
      </c>
      <c r="E721">
        <v>40</v>
      </c>
      <c r="F721">
        <v>3</v>
      </c>
      <c r="G721">
        <v>7.4999999999999997E-2</v>
      </c>
      <c r="H721" t="s">
        <v>3957</v>
      </c>
    </row>
    <row r="722" spans="1:8" x14ac:dyDescent="0.25">
      <c r="A722" s="4" t="s">
        <v>4048</v>
      </c>
      <c r="B722" s="4" t="s">
        <v>4047</v>
      </c>
      <c r="C722" s="4" t="s">
        <v>1023</v>
      </c>
      <c r="D722" s="4" t="s">
        <v>1020</v>
      </c>
      <c r="E722">
        <v>40</v>
      </c>
      <c r="F722">
        <v>3</v>
      </c>
      <c r="G722">
        <v>7.4999999999999997E-2</v>
      </c>
      <c r="H722" t="s">
        <v>3957</v>
      </c>
    </row>
    <row r="723" spans="1:8" x14ac:dyDescent="0.25">
      <c r="A723" s="4" t="s">
        <v>4103</v>
      </c>
      <c r="B723" s="4" t="s">
        <v>4055</v>
      </c>
      <c r="C723" s="4" t="s">
        <v>1023</v>
      </c>
      <c r="D723" s="4" t="s">
        <v>1020</v>
      </c>
      <c r="E723">
        <v>40</v>
      </c>
      <c r="F723">
        <v>3</v>
      </c>
      <c r="G723">
        <v>7.4999999999999997E-2</v>
      </c>
      <c r="H723" t="s">
        <v>3957</v>
      </c>
    </row>
    <row r="724" spans="1:8" x14ac:dyDescent="0.25">
      <c r="A724" s="4" t="s">
        <v>4062</v>
      </c>
      <c r="B724" s="4" t="s">
        <v>4055</v>
      </c>
      <c r="C724" s="4" t="s">
        <v>1023</v>
      </c>
      <c r="D724" s="4" t="s">
        <v>1020</v>
      </c>
      <c r="E724">
        <v>40</v>
      </c>
      <c r="F724">
        <v>3</v>
      </c>
      <c r="G724">
        <v>7.4999999999999997E-2</v>
      </c>
      <c r="H724" t="s">
        <v>3957</v>
      </c>
    </row>
    <row r="725" spans="1:8" x14ac:dyDescent="0.25">
      <c r="A725" s="4" t="s">
        <v>4091</v>
      </c>
      <c r="B725" s="4" t="s">
        <v>4055</v>
      </c>
      <c r="C725" s="4" t="s">
        <v>1023</v>
      </c>
      <c r="D725" s="4" t="s">
        <v>1020</v>
      </c>
      <c r="E725">
        <v>40</v>
      </c>
      <c r="F725">
        <v>3</v>
      </c>
      <c r="G725">
        <v>7.4999999999999997E-2</v>
      </c>
      <c r="H725" t="s">
        <v>3957</v>
      </c>
    </row>
    <row r="726" spans="1:8" x14ac:dyDescent="0.25">
      <c r="A726" s="4" t="s">
        <v>4079</v>
      </c>
      <c r="B726" s="4" t="s">
        <v>4055</v>
      </c>
      <c r="C726" s="4" t="s">
        <v>1023</v>
      </c>
      <c r="D726" s="4" t="s">
        <v>1020</v>
      </c>
      <c r="E726">
        <v>40</v>
      </c>
      <c r="F726">
        <v>3</v>
      </c>
      <c r="G726">
        <v>7.4999999999999997E-2</v>
      </c>
      <c r="H726" t="s">
        <v>3957</v>
      </c>
    </row>
    <row r="727" spans="1:8" x14ac:dyDescent="0.25">
      <c r="A727" s="4" t="s">
        <v>4078</v>
      </c>
      <c r="B727" s="4" t="s">
        <v>4055</v>
      </c>
      <c r="C727" s="4" t="s">
        <v>1023</v>
      </c>
      <c r="D727" s="4" t="s">
        <v>1020</v>
      </c>
      <c r="E727">
        <v>40</v>
      </c>
      <c r="F727">
        <v>3</v>
      </c>
      <c r="G727">
        <v>7.4999999999999997E-2</v>
      </c>
      <c r="H727" t="s">
        <v>3957</v>
      </c>
    </row>
    <row r="728" spans="1:8" x14ac:dyDescent="0.25">
      <c r="A728" s="4" t="s">
        <v>4080</v>
      </c>
      <c r="B728" s="4" t="s">
        <v>4055</v>
      </c>
      <c r="C728" s="4" t="s">
        <v>1023</v>
      </c>
      <c r="D728" s="4" t="s">
        <v>1020</v>
      </c>
      <c r="E728">
        <v>40</v>
      </c>
      <c r="F728">
        <v>3</v>
      </c>
      <c r="G728">
        <v>7.4999999999999997E-2</v>
      </c>
      <c r="H728" t="s">
        <v>3957</v>
      </c>
    </row>
    <row r="729" spans="1:8" x14ac:dyDescent="0.25">
      <c r="A729" s="4" t="s">
        <v>4061</v>
      </c>
      <c r="B729" s="4" t="s">
        <v>4055</v>
      </c>
      <c r="C729" s="4" t="s">
        <v>1023</v>
      </c>
      <c r="D729" s="4" t="s">
        <v>1020</v>
      </c>
      <c r="E729">
        <v>40</v>
      </c>
      <c r="F729">
        <v>3</v>
      </c>
      <c r="G729">
        <v>7.4999999999999997E-2</v>
      </c>
      <c r="H729" t="s">
        <v>3957</v>
      </c>
    </row>
    <row r="730" spans="1:8" x14ac:dyDescent="0.25">
      <c r="A730" s="4" t="s">
        <v>4066</v>
      </c>
      <c r="B730" s="4" t="s">
        <v>4055</v>
      </c>
      <c r="C730" s="4" t="s">
        <v>1023</v>
      </c>
      <c r="D730" s="4" t="s">
        <v>1020</v>
      </c>
      <c r="E730">
        <v>40</v>
      </c>
      <c r="F730">
        <v>3</v>
      </c>
      <c r="G730">
        <v>7.4999999999999997E-2</v>
      </c>
      <c r="H730" t="s">
        <v>3957</v>
      </c>
    </row>
    <row r="731" spans="1:8" x14ac:dyDescent="0.25">
      <c r="A731" s="4" t="s">
        <v>4099</v>
      </c>
      <c r="B731" s="4" t="s">
        <v>4055</v>
      </c>
      <c r="C731" s="4" t="s">
        <v>1023</v>
      </c>
      <c r="D731" s="4" t="s">
        <v>1020</v>
      </c>
      <c r="E731">
        <v>40</v>
      </c>
      <c r="F731">
        <v>3</v>
      </c>
      <c r="G731">
        <v>7.4999999999999997E-2</v>
      </c>
      <c r="H731" t="s">
        <v>3957</v>
      </c>
    </row>
    <row r="732" spans="1:8" x14ac:dyDescent="0.25">
      <c r="A732" s="4" t="s">
        <v>4065</v>
      </c>
      <c r="B732" s="4" t="s">
        <v>4055</v>
      </c>
      <c r="C732" s="4" t="s">
        <v>1023</v>
      </c>
      <c r="D732" s="4" t="s">
        <v>1020</v>
      </c>
      <c r="E732">
        <v>40</v>
      </c>
      <c r="F732">
        <v>3</v>
      </c>
      <c r="G732">
        <v>7.4999999999999997E-2</v>
      </c>
      <c r="H732" t="s">
        <v>3957</v>
      </c>
    </row>
    <row r="733" spans="1:8" x14ac:dyDescent="0.25">
      <c r="A733" s="4" t="s">
        <v>4067</v>
      </c>
      <c r="B733" s="4" t="s">
        <v>4055</v>
      </c>
      <c r="C733" s="4" t="s">
        <v>1023</v>
      </c>
      <c r="D733" s="4" t="s">
        <v>1020</v>
      </c>
      <c r="E733">
        <v>40</v>
      </c>
      <c r="F733">
        <v>3</v>
      </c>
      <c r="G733">
        <v>7.4999999999999997E-2</v>
      </c>
      <c r="H733" t="s">
        <v>3957</v>
      </c>
    </row>
    <row r="734" spans="1:8" x14ac:dyDescent="0.25">
      <c r="A734" s="4" t="s">
        <v>4088</v>
      </c>
      <c r="B734" s="4" t="s">
        <v>4055</v>
      </c>
      <c r="C734" s="4" t="s">
        <v>1023</v>
      </c>
      <c r="D734" s="4" t="s">
        <v>1020</v>
      </c>
      <c r="E734">
        <v>40</v>
      </c>
      <c r="F734">
        <v>3</v>
      </c>
      <c r="G734">
        <v>7.4999999999999997E-2</v>
      </c>
      <c r="H734" t="s">
        <v>3957</v>
      </c>
    </row>
    <row r="735" spans="1:8" x14ac:dyDescent="0.25">
      <c r="A735" s="4" t="s">
        <v>4089</v>
      </c>
      <c r="B735" s="4" t="s">
        <v>4055</v>
      </c>
      <c r="C735" s="4" t="s">
        <v>1023</v>
      </c>
      <c r="D735" s="4" t="s">
        <v>1020</v>
      </c>
      <c r="E735">
        <v>40</v>
      </c>
      <c r="F735">
        <v>3</v>
      </c>
      <c r="G735">
        <v>7.4999999999999997E-2</v>
      </c>
      <c r="H735" t="s">
        <v>3957</v>
      </c>
    </row>
    <row r="736" spans="1:8" x14ac:dyDescent="0.25">
      <c r="A736" s="4" t="s">
        <v>4058</v>
      </c>
      <c r="B736" s="4" t="s">
        <v>4055</v>
      </c>
      <c r="C736" s="4" t="s">
        <v>1023</v>
      </c>
      <c r="D736" s="4" t="s">
        <v>1020</v>
      </c>
      <c r="E736">
        <v>40</v>
      </c>
      <c r="F736">
        <v>3</v>
      </c>
      <c r="G736">
        <v>7.4999999999999997E-2</v>
      </c>
      <c r="H736" t="s">
        <v>3957</v>
      </c>
    </row>
    <row r="737" spans="1:8" x14ac:dyDescent="0.25">
      <c r="A737" s="4" t="s">
        <v>4068</v>
      </c>
      <c r="B737" s="4" t="s">
        <v>4055</v>
      </c>
      <c r="C737" s="4" t="s">
        <v>1023</v>
      </c>
      <c r="D737" s="4" t="s">
        <v>1020</v>
      </c>
      <c r="E737">
        <v>40</v>
      </c>
      <c r="F737">
        <v>3</v>
      </c>
      <c r="G737">
        <v>7.4999999999999997E-2</v>
      </c>
      <c r="H737" t="s">
        <v>3957</v>
      </c>
    </row>
    <row r="738" spans="1:8" x14ac:dyDescent="0.25">
      <c r="A738" s="4" t="s">
        <v>4059</v>
      </c>
      <c r="B738" s="4" t="s">
        <v>4055</v>
      </c>
      <c r="C738" s="4" t="s">
        <v>1023</v>
      </c>
      <c r="D738" s="4" t="s">
        <v>1020</v>
      </c>
      <c r="E738">
        <v>40</v>
      </c>
      <c r="F738">
        <v>3</v>
      </c>
      <c r="G738">
        <v>7.4999999999999997E-2</v>
      </c>
      <c r="H738" t="s">
        <v>3957</v>
      </c>
    </row>
    <row r="739" spans="1:8" x14ac:dyDescent="0.25">
      <c r="A739" s="4" t="s">
        <v>4069</v>
      </c>
      <c r="B739" s="4" t="s">
        <v>4055</v>
      </c>
      <c r="C739" s="4" t="s">
        <v>1023</v>
      </c>
      <c r="D739" s="4" t="s">
        <v>1020</v>
      </c>
      <c r="E739">
        <v>40</v>
      </c>
      <c r="F739">
        <v>3</v>
      </c>
      <c r="G739">
        <v>7.4999999999999997E-2</v>
      </c>
      <c r="H739" t="s">
        <v>3957</v>
      </c>
    </row>
    <row r="740" spans="1:8" x14ac:dyDescent="0.25">
      <c r="A740" s="4" t="s">
        <v>4101</v>
      </c>
      <c r="B740" s="4" t="s">
        <v>4055</v>
      </c>
      <c r="C740" s="4" t="s">
        <v>1023</v>
      </c>
      <c r="D740" s="4" t="s">
        <v>1020</v>
      </c>
      <c r="E740">
        <v>40</v>
      </c>
      <c r="F740">
        <v>3</v>
      </c>
      <c r="G740">
        <v>7.4999999999999997E-2</v>
      </c>
      <c r="H740" t="s">
        <v>3957</v>
      </c>
    </row>
    <row r="741" spans="1:8" x14ac:dyDescent="0.25">
      <c r="A741" s="4" t="s">
        <v>4056</v>
      </c>
      <c r="B741" s="4" t="s">
        <v>4055</v>
      </c>
      <c r="C741" s="4" t="s">
        <v>1023</v>
      </c>
      <c r="D741" s="4" t="s">
        <v>1020</v>
      </c>
      <c r="E741">
        <v>40</v>
      </c>
      <c r="F741">
        <v>3</v>
      </c>
      <c r="G741">
        <v>7.4999999999999997E-2</v>
      </c>
      <c r="H741" t="s">
        <v>3957</v>
      </c>
    </row>
    <row r="742" spans="1:8" x14ac:dyDescent="0.25">
      <c r="A742" s="4" t="s">
        <v>4098</v>
      </c>
      <c r="B742" s="4" t="s">
        <v>4055</v>
      </c>
      <c r="C742" s="4" t="s">
        <v>1023</v>
      </c>
      <c r="D742" s="4" t="s">
        <v>1020</v>
      </c>
      <c r="E742">
        <v>40</v>
      </c>
      <c r="F742">
        <v>3</v>
      </c>
      <c r="G742">
        <v>7.4999999999999997E-2</v>
      </c>
      <c r="H742" t="s">
        <v>3957</v>
      </c>
    </row>
    <row r="743" spans="1:8" x14ac:dyDescent="0.25">
      <c r="A743" s="4" t="s">
        <v>4102</v>
      </c>
      <c r="B743" s="4" t="s">
        <v>4055</v>
      </c>
      <c r="C743" s="4" t="s">
        <v>1023</v>
      </c>
      <c r="D743" s="4" t="s">
        <v>1020</v>
      </c>
      <c r="E743">
        <v>40</v>
      </c>
      <c r="F743">
        <v>3</v>
      </c>
      <c r="G743">
        <v>7.4999999999999997E-2</v>
      </c>
      <c r="H743" t="s">
        <v>3957</v>
      </c>
    </row>
    <row r="744" spans="1:8" x14ac:dyDescent="0.25">
      <c r="A744" s="4" t="s">
        <v>4100</v>
      </c>
      <c r="B744" s="4" t="s">
        <v>4055</v>
      </c>
      <c r="C744" s="4" t="s">
        <v>1023</v>
      </c>
      <c r="D744" s="4" t="s">
        <v>1020</v>
      </c>
      <c r="E744">
        <v>40</v>
      </c>
      <c r="F744">
        <v>3</v>
      </c>
      <c r="G744">
        <v>7.4999999999999997E-2</v>
      </c>
      <c r="H744" t="s">
        <v>3957</v>
      </c>
    </row>
    <row r="745" spans="1:8" x14ac:dyDescent="0.25">
      <c r="A745" s="4" t="s">
        <v>4057</v>
      </c>
      <c r="B745" s="4" t="s">
        <v>4055</v>
      </c>
      <c r="C745" s="4" t="s">
        <v>1023</v>
      </c>
      <c r="D745" s="4" t="s">
        <v>1020</v>
      </c>
      <c r="E745">
        <v>40</v>
      </c>
      <c r="F745">
        <v>3</v>
      </c>
      <c r="G745">
        <v>7.4999999999999997E-2</v>
      </c>
      <c r="H745" t="s">
        <v>3957</v>
      </c>
    </row>
    <row r="746" spans="1:8" x14ac:dyDescent="0.25">
      <c r="A746" s="4" t="s">
        <v>4070</v>
      </c>
      <c r="B746" s="4" t="s">
        <v>4055</v>
      </c>
      <c r="C746" s="4" t="s">
        <v>1023</v>
      </c>
      <c r="D746" s="4" t="s">
        <v>1020</v>
      </c>
      <c r="E746">
        <v>40</v>
      </c>
      <c r="F746">
        <v>3</v>
      </c>
      <c r="G746">
        <v>7.4999999999999997E-2</v>
      </c>
      <c r="H746" t="s">
        <v>3957</v>
      </c>
    </row>
    <row r="747" spans="1:8" x14ac:dyDescent="0.25">
      <c r="A747" s="4" t="s">
        <v>4063</v>
      </c>
      <c r="B747" s="4" t="s">
        <v>4055</v>
      </c>
      <c r="C747" s="4" t="s">
        <v>1023</v>
      </c>
      <c r="D747" s="4" t="s">
        <v>1020</v>
      </c>
      <c r="E747">
        <v>40</v>
      </c>
      <c r="F747">
        <v>3</v>
      </c>
      <c r="G747">
        <v>7.4999999999999997E-2</v>
      </c>
      <c r="H747" t="s">
        <v>3957</v>
      </c>
    </row>
    <row r="748" spans="1:8" x14ac:dyDescent="0.25">
      <c r="A748" s="4" t="s">
        <v>4064</v>
      </c>
      <c r="B748" s="4" t="s">
        <v>4055</v>
      </c>
      <c r="C748" s="4" t="s">
        <v>1023</v>
      </c>
      <c r="D748" s="4" t="s">
        <v>1020</v>
      </c>
      <c r="E748">
        <v>40</v>
      </c>
      <c r="F748">
        <v>3</v>
      </c>
      <c r="G748">
        <v>7.4999999999999997E-2</v>
      </c>
      <c r="H748" t="s">
        <v>3957</v>
      </c>
    </row>
    <row r="749" spans="1:8" x14ac:dyDescent="0.25">
      <c r="A749" s="4" t="s">
        <v>4060</v>
      </c>
      <c r="B749" s="4" t="s">
        <v>4055</v>
      </c>
      <c r="C749" s="4" t="s">
        <v>1023</v>
      </c>
      <c r="D749" s="4" t="s">
        <v>1020</v>
      </c>
      <c r="E749">
        <v>40</v>
      </c>
      <c r="F749">
        <v>3</v>
      </c>
      <c r="G749">
        <v>7.4999999999999997E-2</v>
      </c>
      <c r="H749" t="s">
        <v>3957</v>
      </c>
    </row>
    <row r="750" spans="1:8" x14ac:dyDescent="0.25">
      <c r="A750" s="4" t="s">
        <v>4090</v>
      </c>
      <c r="B750" s="4" t="s">
        <v>4055</v>
      </c>
      <c r="C750" s="4" t="s">
        <v>1023</v>
      </c>
      <c r="D750" s="4" t="s">
        <v>1020</v>
      </c>
      <c r="E750">
        <v>40</v>
      </c>
      <c r="F750">
        <v>3</v>
      </c>
      <c r="G750">
        <v>7.4999999999999997E-2</v>
      </c>
      <c r="H750" t="s">
        <v>3957</v>
      </c>
    </row>
    <row r="751" spans="1:8" x14ac:dyDescent="0.25">
      <c r="A751" s="4" t="s">
        <v>4092</v>
      </c>
      <c r="B751" s="4" t="s">
        <v>4055</v>
      </c>
      <c r="C751" s="4" t="s">
        <v>1023</v>
      </c>
      <c r="D751" s="4" t="s">
        <v>1020</v>
      </c>
      <c r="E751">
        <v>40</v>
      </c>
      <c r="F751">
        <v>3</v>
      </c>
      <c r="G751">
        <v>7.4999999999999997E-2</v>
      </c>
      <c r="H751" t="s">
        <v>3957</v>
      </c>
    </row>
    <row r="752" spans="1:8" x14ac:dyDescent="0.25">
      <c r="A752" s="4" t="s">
        <v>4072</v>
      </c>
      <c r="B752" s="4" t="s">
        <v>4055</v>
      </c>
      <c r="C752" s="4" t="s">
        <v>1023</v>
      </c>
      <c r="D752" s="4" t="s">
        <v>1020</v>
      </c>
      <c r="E752">
        <v>40</v>
      </c>
      <c r="F752">
        <v>3</v>
      </c>
      <c r="G752">
        <v>7.4999999999999997E-2</v>
      </c>
      <c r="H752" t="s">
        <v>3957</v>
      </c>
    </row>
    <row r="753" spans="1:8" x14ac:dyDescent="0.25">
      <c r="A753" s="4" t="s">
        <v>4073</v>
      </c>
      <c r="B753" s="4" t="s">
        <v>4055</v>
      </c>
      <c r="C753" s="4" t="s">
        <v>1023</v>
      </c>
      <c r="D753" s="4" t="s">
        <v>1020</v>
      </c>
      <c r="E753">
        <v>40</v>
      </c>
      <c r="F753">
        <v>3</v>
      </c>
      <c r="G753">
        <v>7.4999999999999997E-2</v>
      </c>
      <c r="H753" t="s">
        <v>3957</v>
      </c>
    </row>
    <row r="754" spans="1:8" x14ac:dyDescent="0.25">
      <c r="A754" s="4" t="s">
        <v>4096</v>
      </c>
      <c r="B754" s="4" t="s">
        <v>4055</v>
      </c>
      <c r="C754" s="4" t="s">
        <v>1023</v>
      </c>
      <c r="D754" s="4" t="s">
        <v>1020</v>
      </c>
      <c r="E754">
        <v>40</v>
      </c>
      <c r="F754">
        <v>3</v>
      </c>
      <c r="G754">
        <v>7.4999999999999997E-2</v>
      </c>
      <c r="H754" t="s">
        <v>3957</v>
      </c>
    </row>
    <row r="755" spans="1:8" x14ac:dyDescent="0.25">
      <c r="A755" s="4" t="s">
        <v>4097</v>
      </c>
      <c r="B755" s="4" t="s">
        <v>4055</v>
      </c>
      <c r="C755" s="4" t="s">
        <v>1023</v>
      </c>
      <c r="D755" s="4" t="s">
        <v>1020</v>
      </c>
      <c r="E755">
        <v>40</v>
      </c>
      <c r="F755">
        <v>3</v>
      </c>
      <c r="G755">
        <v>7.4999999999999997E-2</v>
      </c>
      <c r="H755" t="s">
        <v>3957</v>
      </c>
    </row>
    <row r="756" spans="1:8" x14ac:dyDescent="0.25">
      <c r="A756" s="4" t="s">
        <v>4093</v>
      </c>
      <c r="B756" s="4" t="s">
        <v>4055</v>
      </c>
      <c r="C756" s="4" t="s">
        <v>1023</v>
      </c>
      <c r="D756" s="4" t="s">
        <v>1020</v>
      </c>
      <c r="E756">
        <v>40</v>
      </c>
      <c r="F756">
        <v>3</v>
      </c>
      <c r="G756">
        <v>7.4999999999999997E-2</v>
      </c>
      <c r="H756" t="s">
        <v>3957</v>
      </c>
    </row>
    <row r="757" spans="1:8" x14ac:dyDescent="0.25">
      <c r="A757" s="4" t="s">
        <v>4076</v>
      </c>
      <c r="B757" s="4" t="s">
        <v>4055</v>
      </c>
      <c r="C757" s="4" t="s">
        <v>1023</v>
      </c>
      <c r="D757" s="4" t="s">
        <v>1020</v>
      </c>
      <c r="E757">
        <v>40</v>
      </c>
      <c r="F757">
        <v>3</v>
      </c>
      <c r="G757">
        <v>7.4999999999999997E-2</v>
      </c>
      <c r="H757" t="s">
        <v>3957</v>
      </c>
    </row>
    <row r="758" spans="1:8" x14ac:dyDescent="0.25">
      <c r="A758" s="4" t="s">
        <v>4075</v>
      </c>
      <c r="B758" s="4" t="s">
        <v>4055</v>
      </c>
      <c r="C758" s="4" t="s">
        <v>1023</v>
      </c>
      <c r="D758" s="4" t="s">
        <v>1020</v>
      </c>
      <c r="E758">
        <v>40</v>
      </c>
      <c r="F758">
        <v>3</v>
      </c>
      <c r="G758">
        <v>7.4999999999999997E-2</v>
      </c>
      <c r="H758" t="s">
        <v>3957</v>
      </c>
    </row>
    <row r="759" spans="1:8" x14ac:dyDescent="0.25">
      <c r="A759" s="4" t="s">
        <v>4074</v>
      </c>
      <c r="B759" s="4" t="s">
        <v>4055</v>
      </c>
      <c r="C759" s="4" t="s">
        <v>1023</v>
      </c>
      <c r="D759" s="4" t="s">
        <v>1020</v>
      </c>
      <c r="E759">
        <v>40</v>
      </c>
      <c r="F759">
        <v>3</v>
      </c>
      <c r="G759">
        <v>7.4999999999999997E-2</v>
      </c>
      <c r="H759" t="s">
        <v>3957</v>
      </c>
    </row>
    <row r="760" spans="1:8" x14ac:dyDescent="0.25">
      <c r="A760" s="4" t="s">
        <v>4071</v>
      </c>
      <c r="B760" s="4" t="s">
        <v>4055</v>
      </c>
      <c r="C760" s="4" t="s">
        <v>1023</v>
      </c>
      <c r="D760" s="4" t="s">
        <v>1020</v>
      </c>
      <c r="E760">
        <v>40</v>
      </c>
      <c r="F760">
        <v>3</v>
      </c>
      <c r="G760">
        <v>7.4999999999999997E-2</v>
      </c>
      <c r="H760" t="s">
        <v>3957</v>
      </c>
    </row>
    <row r="761" spans="1:8" x14ac:dyDescent="0.25">
      <c r="A761" s="4" t="s">
        <v>4094</v>
      </c>
      <c r="B761" s="4" t="s">
        <v>4055</v>
      </c>
      <c r="C761" s="4" t="s">
        <v>1023</v>
      </c>
      <c r="D761" s="4" t="s">
        <v>1020</v>
      </c>
      <c r="E761">
        <v>40</v>
      </c>
      <c r="F761">
        <v>3</v>
      </c>
      <c r="G761">
        <v>7.4999999999999997E-2</v>
      </c>
      <c r="H761" t="s">
        <v>3957</v>
      </c>
    </row>
    <row r="762" spans="1:8" x14ac:dyDescent="0.25">
      <c r="A762" s="4" t="s">
        <v>4077</v>
      </c>
      <c r="B762" s="4" t="s">
        <v>4055</v>
      </c>
      <c r="C762" s="4" t="s">
        <v>1023</v>
      </c>
      <c r="D762" s="4" t="s">
        <v>1020</v>
      </c>
      <c r="E762">
        <v>40</v>
      </c>
      <c r="F762">
        <v>3</v>
      </c>
      <c r="G762">
        <v>7.4999999999999997E-2</v>
      </c>
      <c r="H762" t="s">
        <v>3957</v>
      </c>
    </row>
    <row r="763" spans="1:8" x14ac:dyDescent="0.25">
      <c r="A763" s="4" t="s">
        <v>4087</v>
      </c>
      <c r="B763" s="4" t="s">
        <v>4055</v>
      </c>
      <c r="C763" s="4" t="s">
        <v>1023</v>
      </c>
      <c r="D763" s="4" t="s">
        <v>1020</v>
      </c>
      <c r="E763">
        <v>40</v>
      </c>
      <c r="F763">
        <v>3</v>
      </c>
      <c r="G763">
        <v>7.4999999999999997E-2</v>
      </c>
      <c r="H763" t="s">
        <v>3957</v>
      </c>
    </row>
    <row r="764" spans="1:8" x14ac:dyDescent="0.25">
      <c r="A764" s="4" t="s">
        <v>4083</v>
      </c>
      <c r="B764" s="4" t="s">
        <v>4055</v>
      </c>
      <c r="C764" s="4" t="s">
        <v>1023</v>
      </c>
      <c r="D764" s="4" t="s">
        <v>1020</v>
      </c>
      <c r="E764">
        <v>40</v>
      </c>
      <c r="F764">
        <v>3</v>
      </c>
      <c r="G764">
        <v>7.4999999999999997E-2</v>
      </c>
      <c r="H764" t="s">
        <v>3957</v>
      </c>
    </row>
    <row r="765" spans="1:8" x14ac:dyDescent="0.25">
      <c r="A765" s="4" t="s">
        <v>4086</v>
      </c>
      <c r="B765" s="4" t="s">
        <v>4055</v>
      </c>
      <c r="C765" s="4" t="s">
        <v>1023</v>
      </c>
      <c r="D765" s="4" t="s">
        <v>1020</v>
      </c>
      <c r="E765">
        <v>40</v>
      </c>
      <c r="F765">
        <v>3</v>
      </c>
      <c r="G765">
        <v>7.4999999999999997E-2</v>
      </c>
      <c r="H765" t="s">
        <v>3957</v>
      </c>
    </row>
    <row r="766" spans="1:8" x14ac:dyDescent="0.25">
      <c r="A766" s="4" t="s">
        <v>4085</v>
      </c>
      <c r="B766" s="4" t="s">
        <v>4055</v>
      </c>
      <c r="C766" s="4" t="s">
        <v>1023</v>
      </c>
      <c r="D766" s="4" t="s">
        <v>1020</v>
      </c>
      <c r="E766">
        <v>40</v>
      </c>
      <c r="F766">
        <v>3</v>
      </c>
      <c r="G766">
        <v>7.4999999999999997E-2</v>
      </c>
      <c r="H766" t="s">
        <v>3957</v>
      </c>
    </row>
    <row r="767" spans="1:8" x14ac:dyDescent="0.25">
      <c r="A767" s="4" t="s">
        <v>4084</v>
      </c>
      <c r="B767" s="4" t="s">
        <v>4055</v>
      </c>
      <c r="C767" s="4" t="s">
        <v>1023</v>
      </c>
      <c r="D767" s="4" t="s">
        <v>1020</v>
      </c>
      <c r="E767">
        <v>40</v>
      </c>
      <c r="F767">
        <v>3</v>
      </c>
      <c r="G767">
        <v>7.4999999999999997E-2</v>
      </c>
      <c r="H767" t="s">
        <v>3957</v>
      </c>
    </row>
    <row r="768" spans="1:8" x14ac:dyDescent="0.25">
      <c r="A768" s="4" t="s">
        <v>4081</v>
      </c>
      <c r="B768" s="4" t="s">
        <v>4055</v>
      </c>
      <c r="C768" s="4" t="s">
        <v>1023</v>
      </c>
      <c r="D768" s="4" t="s">
        <v>1020</v>
      </c>
      <c r="E768">
        <v>40</v>
      </c>
      <c r="F768">
        <v>3</v>
      </c>
      <c r="G768">
        <v>7.4999999999999997E-2</v>
      </c>
      <c r="H768" t="s">
        <v>3957</v>
      </c>
    </row>
    <row r="769" spans="1:8" x14ac:dyDescent="0.25">
      <c r="A769" s="4" t="s">
        <v>4095</v>
      </c>
      <c r="B769" s="4" t="s">
        <v>4055</v>
      </c>
      <c r="C769" s="4" t="s">
        <v>1023</v>
      </c>
      <c r="D769" s="4" t="s">
        <v>1020</v>
      </c>
      <c r="E769">
        <v>40</v>
      </c>
      <c r="F769">
        <v>3</v>
      </c>
      <c r="G769">
        <v>7.4999999999999997E-2</v>
      </c>
      <c r="H769" t="s">
        <v>3957</v>
      </c>
    </row>
    <row r="770" spans="1:8" x14ac:dyDescent="0.25">
      <c r="A770" s="4" t="s">
        <v>4082</v>
      </c>
      <c r="B770" s="4" t="s">
        <v>4055</v>
      </c>
      <c r="C770" s="4" t="s">
        <v>1023</v>
      </c>
      <c r="D770" s="4" t="s">
        <v>1020</v>
      </c>
      <c r="E770">
        <v>40</v>
      </c>
      <c r="F770">
        <v>3</v>
      </c>
      <c r="G770">
        <v>7.4999999999999997E-2</v>
      </c>
      <c r="H770" t="s">
        <v>3957</v>
      </c>
    </row>
    <row r="771" spans="1:8" x14ac:dyDescent="0.25">
      <c r="A771" s="4" t="s">
        <v>4105</v>
      </c>
      <c r="B771" s="4" t="s">
        <v>4104</v>
      </c>
      <c r="C771" s="4" t="s">
        <v>1023</v>
      </c>
      <c r="D771" s="4" t="s">
        <v>1020</v>
      </c>
      <c r="E771">
        <v>6</v>
      </c>
      <c r="F771">
        <v>1</v>
      </c>
      <c r="G771">
        <v>0.16666666666666699</v>
      </c>
      <c r="H771" t="s">
        <v>3957</v>
      </c>
    </row>
    <row r="772" spans="1:8" x14ac:dyDescent="0.25">
      <c r="A772" s="4" t="s">
        <v>4113</v>
      </c>
      <c r="B772" s="4" t="s">
        <v>4106</v>
      </c>
      <c r="C772" s="4" t="s">
        <v>1023</v>
      </c>
      <c r="D772" s="4" t="s">
        <v>1020</v>
      </c>
      <c r="E772">
        <v>16</v>
      </c>
      <c r="F772">
        <v>1</v>
      </c>
      <c r="G772">
        <v>6.25E-2</v>
      </c>
      <c r="H772" t="s">
        <v>3957</v>
      </c>
    </row>
    <row r="773" spans="1:8" x14ac:dyDescent="0.25">
      <c r="A773" s="4" t="s">
        <v>4107</v>
      </c>
      <c r="B773" s="4" t="s">
        <v>4106</v>
      </c>
      <c r="C773" s="4" t="s">
        <v>1023</v>
      </c>
      <c r="D773" s="4" t="s">
        <v>1020</v>
      </c>
      <c r="E773">
        <v>16</v>
      </c>
      <c r="F773">
        <v>1</v>
      </c>
      <c r="G773">
        <v>6.25E-2</v>
      </c>
      <c r="H773" t="s">
        <v>3957</v>
      </c>
    </row>
    <row r="774" spans="1:8" x14ac:dyDescent="0.25">
      <c r="A774" s="4" t="s">
        <v>4131</v>
      </c>
      <c r="B774" s="4" t="s">
        <v>4106</v>
      </c>
      <c r="C774" s="4" t="s">
        <v>1023</v>
      </c>
      <c r="D774" s="4" t="s">
        <v>1020</v>
      </c>
      <c r="E774">
        <v>16</v>
      </c>
      <c r="F774">
        <v>1</v>
      </c>
      <c r="G774">
        <v>6.25E-2</v>
      </c>
      <c r="H774" t="s">
        <v>3957</v>
      </c>
    </row>
    <row r="775" spans="1:8" x14ac:dyDescent="0.25">
      <c r="A775" s="4" t="s">
        <v>4141</v>
      </c>
      <c r="B775" s="4" t="s">
        <v>4106</v>
      </c>
      <c r="C775" s="4" t="s">
        <v>1023</v>
      </c>
      <c r="D775" s="4" t="s">
        <v>1020</v>
      </c>
      <c r="E775">
        <v>16</v>
      </c>
      <c r="F775">
        <v>1</v>
      </c>
      <c r="G775">
        <v>6.25E-2</v>
      </c>
      <c r="H775" t="s">
        <v>3957</v>
      </c>
    </row>
    <row r="776" spans="1:8" x14ac:dyDescent="0.25">
      <c r="A776" s="4" t="s">
        <v>4130</v>
      </c>
      <c r="B776" s="4" t="s">
        <v>4106</v>
      </c>
      <c r="C776" s="4" t="s">
        <v>1023</v>
      </c>
      <c r="D776" s="4" t="s">
        <v>1020</v>
      </c>
      <c r="E776">
        <v>16</v>
      </c>
      <c r="F776">
        <v>1</v>
      </c>
      <c r="G776">
        <v>6.25E-2</v>
      </c>
      <c r="H776" t="s">
        <v>3957</v>
      </c>
    </row>
    <row r="777" spans="1:8" x14ac:dyDescent="0.25">
      <c r="A777" s="4" t="s">
        <v>4129</v>
      </c>
      <c r="B777" s="4" t="s">
        <v>4106</v>
      </c>
      <c r="C777" s="4" t="s">
        <v>1023</v>
      </c>
      <c r="D777" s="4" t="s">
        <v>1020</v>
      </c>
      <c r="E777">
        <v>16</v>
      </c>
      <c r="F777">
        <v>1</v>
      </c>
      <c r="G777">
        <v>6.25E-2</v>
      </c>
      <c r="H777" t="s">
        <v>3957</v>
      </c>
    </row>
    <row r="778" spans="1:8" x14ac:dyDescent="0.25">
      <c r="A778" s="4" t="s">
        <v>4148</v>
      </c>
      <c r="B778" s="4" t="s">
        <v>4106</v>
      </c>
      <c r="C778" s="4" t="s">
        <v>1023</v>
      </c>
      <c r="D778" s="4" t="s">
        <v>1020</v>
      </c>
      <c r="E778">
        <v>16</v>
      </c>
      <c r="F778">
        <v>1</v>
      </c>
      <c r="G778">
        <v>6.25E-2</v>
      </c>
      <c r="H778" t="s">
        <v>3957</v>
      </c>
    </row>
    <row r="779" spans="1:8" x14ac:dyDescent="0.25">
      <c r="A779" s="4" t="s">
        <v>4136</v>
      </c>
      <c r="B779" s="4" t="s">
        <v>4106</v>
      </c>
      <c r="C779" s="4" t="s">
        <v>1023</v>
      </c>
      <c r="D779" s="4" t="s">
        <v>1020</v>
      </c>
      <c r="E779">
        <v>16</v>
      </c>
      <c r="F779">
        <v>1</v>
      </c>
      <c r="G779">
        <v>6.25E-2</v>
      </c>
      <c r="H779" t="s">
        <v>3957</v>
      </c>
    </row>
    <row r="780" spans="1:8" x14ac:dyDescent="0.25">
      <c r="A780" s="4" t="s">
        <v>4139</v>
      </c>
      <c r="B780" s="4" t="s">
        <v>4106</v>
      </c>
      <c r="C780" s="4" t="s">
        <v>1023</v>
      </c>
      <c r="D780" s="4" t="s">
        <v>1020</v>
      </c>
      <c r="E780">
        <v>16</v>
      </c>
      <c r="F780">
        <v>1</v>
      </c>
      <c r="G780">
        <v>6.25E-2</v>
      </c>
      <c r="H780" t="s">
        <v>3957</v>
      </c>
    </row>
    <row r="781" spans="1:8" x14ac:dyDescent="0.25">
      <c r="A781" s="4" t="s">
        <v>4152</v>
      </c>
      <c r="B781" s="4" t="s">
        <v>4106</v>
      </c>
      <c r="C781" s="4" t="s">
        <v>1023</v>
      </c>
      <c r="D781" s="4" t="s">
        <v>1020</v>
      </c>
      <c r="E781">
        <v>16</v>
      </c>
      <c r="F781">
        <v>1</v>
      </c>
      <c r="G781">
        <v>6.25E-2</v>
      </c>
      <c r="H781" t="s">
        <v>3957</v>
      </c>
    </row>
    <row r="782" spans="1:8" x14ac:dyDescent="0.25">
      <c r="A782" s="4" t="s">
        <v>4124</v>
      </c>
      <c r="B782" s="4" t="s">
        <v>4106</v>
      </c>
      <c r="C782" s="4" t="s">
        <v>1023</v>
      </c>
      <c r="D782" s="4" t="s">
        <v>1020</v>
      </c>
      <c r="E782">
        <v>16</v>
      </c>
      <c r="F782">
        <v>1</v>
      </c>
      <c r="G782">
        <v>6.25E-2</v>
      </c>
      <c r="H782" t="s">
        <v>3957</v>
      </c>
    </row>
    <row r="783" spans="1:8" x14ac:dyDescent="0.25">
      <c r="A783" s="4" t="s">
        <v>4122</v>
      </c>
      <c r="B783" s="4" t="s">
        <v>4106</v>
      </c>
      <c r="C783" s="4" t="s">
        <v>1023</v>
      </c>
      <c r="D783" s="4" t="s">
        <v>1020</v>
      </c>
      <c r="E783">
        <v>16</v>
      </c>
      <c r="F783">
        <v>1</v>
      </c>
      <c r="G783">
        <v>6.25E-2</v>
      </c>
      <c r="H783" t="s">
        <v>3957</v>
      </c>
    </row>
    <row r="784" spans="1:8" x14ac:dyDescent="0.25">
      <c r="A784" s="4" t="s">
        <v>4143</v>
      </c>
      <c r="B784" s="4" t="s">
        <v>4106</v>
      </c>
      <c r="C784" s="4" t="s">
        <v>1023</v>
      </c>
      <c r="D784" s="4" t="s">
        <v>1020</v>
      </c>
      <c r="E784">
        <v>16</v>
      </c>
      <c r="F784">
        <v>1</v>
      </c>
      <c r="G784">
        <v>6.25E-2</v>
      </c>
      <c r="H784" t="s">
        <v>3957</v>
      </c>
    </row>
    <row r="785" spans="1:8" x14ac:dyDescent="0.25">
      <c r="A785" s="4" t="s">
        <v>4162</v>
      </c>
      <c r="B785" s="4" t="s">
        <v>4106</v>
      </c>
      <c r="C785" s="4" t="s">
        <v>1023</v>
      </c>
      <c r="D785" s="4" t="s">
        <v>1020</v>
      </c>
      <c r="E785">
        <v>16</v>
      </c>
      <c r="F785">
        <v>1</v>
      </c>
      <c r="G785">
        <v>6.25E-2</v>
      </c>
      <c r="H785" t="s">
        <v>3957</v>
      </c>
    </row>
    <row r="786" spans="1:8" x14ac:dyDescent="0.25">
      <c r="A786" s="4" t="s">
        <v>4155</v>
      </c>
      <c r="B786" s="4" t="s">
        <v>4106</v>
      </c>
      <c r="C786" s="4" t="s">
        <v>1023</v>
      </c>
      <c r="D786" s="4" t="s">
        <v>1020</v>
      </c>
      <c r="E786">
        <v>16</v>
      </c>
      <c r="F786">
        <v>1</v>
      </c>
      <c r="G786">
        <v>6.25E-2</v>
      </c>
      <c r="H786" t="s">
        <v>3957</v>
      </c>
    </row>
    <row r="787" spans="1:8" x14ac:dyDescent="0.25">
      <c r="A787" s="4" t="s">
        <v>4109</v>
      </c>
      <c r="B787" s="4" t="s">
        <v>4106</v>
      </c>
      <c r="C787" s="4" t="s">
        <v>1023</v>
      </c>
      <c r="D787" s="4" t="s">
        <v>1020</v>
      </c>
      <c r="E787">
        <v>16</v>
      </c>
      <c r="F787">
        <v>1</v>
      </c>
      <c r="G787">
        <v>6.25E-2</v>
      </c>
      <c r="H787" t="s">
        <v>3957</v>
      </c>
    </row>
    <row r="788" spans="1:8" x14ac:dyDescent="0.25">
      <c r="A788" s="4" t="s">
        <v>4111</v>
      </c>
      <c r="B788" s="4" t="s">
        <v>4106</v>
      </c>
      <c r="C788" s="4" t="s">
        <v>1023</v>
      </c>
      <c r="D788" s="4" t="s">
        <v>1020</v>
      </c>
      <c r="E788">
        <v>16</v>
      </c>
      <c r="F788">
        <v>1</v>
      </c>
      <c r="G788">
        <v>6.25E-2</v>
      </c>
      <c r="H788" t="s">
        <v>3957</v>
      </c>
    </row>
    <row r="789" spans="1:8" x14ac:dyDescent="0.25">
      <c r="A789" s="4" t="s">
        <v>4161</v>
      </c>
      <c r="B789" s="4" t="s">
        <v>4106</v>
      </c>
      <c r="C789" s="4" t="s">
        <v>1023</v>
      </c>
      <c r="D789" s="4" t="s">
        <v>1020</v>
      </c>
      <c r="E789">
        <v>16</v>
      </c>
      <c r="F789">
        <v>1</v>
      </c>
      <c r="G789">
        <v>6.25E-2</v>
      </c>
      <c r="H789" t="s">
        <v>3957</v>
      </c>
    </row>
    <row r="790" spans="1:8" x14ac:dyDescent="0.25">
      <c r="A790" s="4" t="s">
        <v>4121</v>
      </c>
      <c r="B790" s="4" t="s">
        <v>4106</v>
      </c>
      <c r="C790" s="4" t="s">
        <v>1023</v>
      </c>
      <c r="D790" s="4" t="s">
        <v>1020</v>
      </c>
      <c r="E790">
        <v>16</v>
      </c>
      <c r="F790">
        <v>1</v>
      </c>
      <c r="G790">
        <v>6.25E-2</v>
      </c>
      <c r="H790" t="s">
        <v>3957</v>
      </c>
    </row>
    <row r="791" spans="1:8" x14ac:dyDescent="0.25">
      <c r="A791" s="4" t="s">
        <v>4169</v>
      </c>
      <c r="B791" s="4" t="s">
        <v>4106</v>
      </c>
      <c r="C791" s="4" t="s">
        <v>1023</v>
      </c>
      <c r="D791" s="4" t="s">
        <v>1020</v>
      </c>
      <c r="E791">
        <v>16</v>
      </c>
      <c r="F791">
        <v>1</v>
      </c>
      <c r="G791">
        <v>6.25E-2</v>
      </c>
      <c r="H791" t="s">
        <v>3957</v>
      </c>
    </row>
    <row r="792" spans="1:8" x14ac:dyDescent="0.25">
      <c r="A792" s="4" t="s">
        <v>4118</v>
      </c>
      <c r="B792" s="4" t="s">
        <v>4106</v>
      </c>
      <c r="C792" s="4" t="s">
        <v>1023</v>
      </c>
      <c r="D792" s="4" t="s">
        <v>1020</v>
      </c>
      <c r="E792">
        <v>16</v>
      </c>
      <c r="F792">
        <v>1</v>
      </c>
      <c r="G792">
        <v>6.25E-2</v>
      </c>
      <c r="H792" t="s">
        <v>3957</v>
      </c>
    </row>
    <row r="793" spans="1:8" x14ac:dyDescent="0.25">
      <c r="A793" s="4" t="s">
        <v>4170</v>
      </c>
      <c r="B793" s="4" t="s">
        <v>4106</v>
      </c>
      <c r="C793" s="4" t="s">
        <v>1023</v>
      </c>
      <c r="D793" s="4" t="s">
        <v>1020</v>
      </c>
      <c r="E793">
        <v>16</v>
      </c>
      <c r="F793">
        <v>1</v>
      </c>
      <c r="G793">
        <v>6.25E-2</v>
      </c>
      <c r="H793" t="s">
        <v>3957</v>
      </c>
    </row>
    <row r="794" spans="1:8" x14ac:dyDescent="0.25">
      <c r="A794" s="4" t="s">
        <v>4154</v>
      </c>
      <c r="B794" s="4" t="s">
        <v>4106</v>
      </c>
      <c r="C794" s="4" t="s">
        <v>1023</v>
      </c>
      <c r="D794" s="4" t="s">
        <v>1020</v>
      </c>
      <c r="E794">
        <v>16</v>
      </c>
      <c r="F794">
        <v>1</v>
      </c>
      <c r="G794">
        <v>6.25E-2</v>
      </c>
      <c r="H794" t="s">
        <v>3957</v>
      </c>
    </row>
    <row r="795" spans="1:8" x14ac:dyDescent="0.25">
      <c r="A795" s="4" t="s">
        <v>4158</v>
      </c>
      <c r="B795" s="4" t="s">
        <v>4106</v>
      </c>
      <c r="C795" s="4" t="s">
        <v>1023</v>
      </c>
      <c r="D795" s="4" t="s">
        <v>1020</v>
      </c>
      <c r="E795">
        <v>16</v>
      </c>
      <c r="F795">
        <v>1</v>
      </c>
      <c r="G795">
        <v>6.25E-2</v>
      </c>
      <c r="H795" t="s">
        <v>3957</v>
      </c>
    </row>
    <row r="796" spans="1:8" x14ac:dyDescent="0.25">
      <c r="A796" s="4" t="s">
        <v>4120</v>
      </c>
      <c r="B796" s="4" t="s">
        <v>4106</v>
      </c>
      <c r="C796" s="4" t="s">
        <v>1023</v>
      </c>
      <c r="D796" s="4" t="s">
        <v>1020</v>
      </c>
      <c r="E796">
        <v>16</v>
      </c>
      <c r="F796">
        <v>1</v>
      </c>
      <c r="G796">
        <v>6.25E-2</v>
      </c>
      <c r="H796" t="s">
        <v>3957</v>
      </c>
    </row>
    <row r="797" spans="1:8" x14ac:dyDescent="0.25">
      <c r="A797" s="4" t="s">
        <v>4176</v>
      </c>
      <c r="B797" s="4" t="s">
        <v>4106</v>
      </c>
      <c r="C797" s="4" t="s">
        <v>1023</v>
      </c>
      <c r="D797" s="4" t="s">
        <v>1020</v>
      </c>
      <c r="E797">
        <v>16</v>
      </c>
      <c r="F797">
        <v>1</v>
      </c>
      <c r="G797">
        <v>6.25E-2</v>
      </c>
      <c r="H797" t="s">
        <v>3957</v>
      </c>
    </row>
    <row r="798" spans="1:8" x14ac:dyDescent="0.25">
      <c r="A798" s="4" t="s">
        <v>4153</v>
      </c>
      <c r="B798" s="4" t="s">
        <v>4106</v>
      </c>
      <c r="C798" s="4" t="s">
        <v>1023</v>
      </c>
      <c r="D798" s="4" t="s">
        <v>1020</v>
      </c>
      <c r="E798">
        <v>16</v>
      </c>
      <c r="F798">
        <v>1</v>
      </c>
      <c r="G798">
        <v>6.25E-2</v>
      </c>
      <c r="H798" t="s">
        <v>3957</v>
      </c>
    </row>
    <row r="799" spans="1:8" x14ac:dyDescent="0.25">
      <c r="A799" s="4" t="s">
        <v>4128</v>
      </c>
      <c r="B799" s="4" t="s">
        <v>4106</v>
      </c>
      <c r="C799" s="4" t="s">
        <v>1023</v>
      </c>
      <c r="D799" s="4" t="s">
        <v>1020</v>
      </c>
      <c r="E799">
        <v>16</v>
      </c>
      <c r="F799">
        <v>1</v>
      </c>
      <c r="G799">
        <v>6.25E-2</v>
      </c>
      <c r="H799" t="s">
        <v>3957</v>
      </c>
    </row>
    <row r="800" spans="1:8" x14ac:dyDescent="0.25">
      <c r="A800" s="4" t="s">
        <v>4127</v>
      </c>
      <c r="B800" s="4" t="s">
        <v>4106</v>
      </c>
      <c r="C800" s="4" t="s">
        <v>1023</v>
      </c>
      <c r="D800" s="4" t="s">
        <v>1020</v>
      </c>
      <c r="E800">
        <v>16</v>
      </c>
      <c r="F800">
        <v>1</v>
      </c>
      <c r="G800">
        <v>6.25E-2</v>
      </c>
      <c r="H800" t="s">
        <v>3957</v>
      </c>
    </row>
    <row r="801" spans="1:8" x14ac:dyDescent="0.25">
      <c r="A801" s="4" t="s">
        <v>4117</v>
      </c>
      <c r="B801" s="4" t="s">
        <v>4106</v>
      </c>
      <c r="C801" s="4" t="s">
        <v>1023</v>
      </c>
      <c r="D801" s="4" t="s">
        <v>1020</v>
      </c>
      <c r="E801">
        <v>16</v>
      </c>
      <c r="F801">
        <v>1</v>
      </c>
      <c r="G801">
        <v>6.25E-2</v>
      </c>
      <c r="H801" t="s">
        <v>3957</v>
      </c>
    </row>
    <row r="802" spans="1:8" x14ac:dyDescent="0.25">
      <c r="A802" s="4" t="s">
        <v>4160</v>
      </c>
      <c r="B802" s="4" t="s">
        <v>4106</v>
      </c>
      <c r="C802" s="4" t="s">
        <v>1023</v>
      </c>
      <c r="D802" s="4" t="s">
        <v>1020</v>
      </c>
      <c r="E802">
        <v>16</v>
      </c>
      <c r="F802">
        <v>1</v>
      </c>
      <c r="G802">
        <v>6.25E-2</v>
      </c>
      <c r="H802" t="s">
        <v>3957</v>
      </c>
    </row>
    <row r="803" spans="1:8" x14ac:dyDescent="0.25">
      <c r="A803" s="4" t="s">
        <v>4112</v>
      </c>
      <c r="B803" s="4" t="s">
        <v>4106</v>
      </c>
      <c r="C803" s="4" t="s">
        <v>1023</v>
      </c>
      <c r="D803" s="4" t="s">
        <v>1020</v>
      </c>
      <c r="E803">
        <v>16</v>
      </c>
      <c r="F803">
        <v>1</v>
      </c>
      <c r="G803">
        <v>6.25E-2</v>
      </c>
      <c r="H803" t="s">
        <v>3957</v>
      </c>
    </row>
    <row r="804" spans="1:8" x14ac:dyDescent="0.25">
      <c r="A804" s="4" t="s">
        <v>4174</v>
      </c>
      <c r="B804" s="4" t="s">
        <v>4106</v>
      </c>
      <c r="C804" s="4" t="s">
        <v>1023</v>
      </c>
      <c r="D804" s="4" t="s">
        <v>1020</v>
      </c>
      <c r="E804">
        <v>16</v>
      </c>
      <c r="F804">
        <v>1</v>
      </c>
      <c r="G804">
        <v>6.25E-2</v>
      </c>
      <c r="H804" t="s">
        <v>3957</v>
      </c>
    </row>
    <row r="805" spans="1:8" x14ac:dyDescent="0.25">
      <c r="A805" s="4" t="s">
        <v>4185</v>
      </c>
      <c r="B805" s="4" t="s">
        <v>4106</v>
      </c>
      <c r="C805" s="4" t="s">
        <v>1023</v>
      </c>
      <c r="D805" s="4" t="s">
        <v>1020</v>
      </c>
      <c r="E805">
        <v>16</v>
      </c>
      <c r="F805">
        <v>1</v>
      </c>
      <c r="G805">
        <v>6.25E-2</v>
      </c>
      <c r="H805" t="s">
        <v>3957</v>
      </c>
    </row>
    <row r="806" spans="1:8" x14ac:dyDescent="0.25">
      <c r="A806" s="4" t="s">
        <v>4184</v>
      </c>
      <c r="B806" s="4" t="s">
        <v>4106</v>
      </c>
      <c r="C806" s="4" t="s">
        <v>1023</v>
      </c>
      <c r="D806" s="4" t="s">
        <v>1020</v>
      </c>
      <c r="E806">
        <v>16</v>
      </c>
      <c r="F806">
        <v>1</v>
      </c>
      <c r="G806">
        <v>6.25E-2</v>
      </c>
      <c r="H806" t="s">
        <v>3957</v>
      </c>
    </row>
    <row r="807" spans="1:8" x14ac:dyDescent="0.25">
      <c r="A807" s="4" t="s">
        <v>4159</v>
      </c>
      <c r="B807" s="4" t="s">
        <v>4106</v>
      </c>
      <c r="C807" s="4" t="s">
        <v>1023</v>
      </c>
      <c r="D807" s="4" t="s">
        <v>1020</v>
      </c>
      <c r="E807">
        <v>16</v>
      </c>
      <c r="F807">
        <v>1</v>
      </c>
      <c r="G807">
        <v>6.25E-2</v>
      </c>
      <c r="H807" t="s">
        <v>3957</v>
      </c>
    </row>
    <row r="808" spans="1:8" x14ac:dyDescent="0.25">
      <c r="A808" s="4" t="s">
        <v>4177</v>
      </c>
      <c r="B808" s="4" t="s">
        <v>4106</v>
      </c>
      <c r="C808" s="4" t="s">
        <v>1023</v>
      </c>
      <c r="D808" s="4" t="s">
        <v>1020</v>
      </c>
      <c r="E808">
        <v>16</v>
      </c>
      <c r="F808">
        <v>1</v>
      </c>
      <c r="G808">
        <v>6.25E-2</v>
      </c>
      <c r="H808" t="s">
        <v>3957</v>
      </c>
    </row>
    <row r="809" spans="1:8" x14ac:dyDescent="0.25">
      <c r="A809" s="4" t="s">
        <v>4175</v>
      </c>
      <c r="B809" s="4" t="s">
        <v>4106</v>
      </c>
      <c r="C809" s="4" t="s">
        <v>1023</v>
      </c>
      <c r="D809" s="4" t="s">
        <v>1020</v>
      </c>
      <c r="E809">
        <v>16</v>
      </c>
      <c r="F809">
        <v>1</v>
      </c>
      <c r="G809">
        <v>6.25E-2</v>
      </c>
      <c r="H809" t="s">
        <v>3957</v>
      </c>
    </row>
    <row r="810" spans="1:8" x14ac:dyDescent="0.25">
      <c r="A810" s="4" t="s">
        <v>4172</v>
      </c>
      <c r="B810" s="4" t="s">
        <v>4106</v>
      </c>
      <c r="C810" s="4" t="s">
        <v>1023</v>
      </c>
      <c r="D810" s="4" t="s">
        <v>1020</v>
      </c>
      <c r="E810">
        <v>16</v>
      </c>
      <c r="F810">
        <v>1</v>
      </c>
      <c r="G810">
        <v>6.25E-2</v>
      </c>
      <c r="H810" t="s">
        <v>3957</v>
      </c>
    </row>
    <row r="811" spans="1:8" x14ac:dyDescent="0.25">
      <c r="A811" s="4" t="s">
        <v>4110</v>
      </c>
      <c r="B811" s="4" t="s">
        <v>4106</v>
      </c>
      <c r="C811" s="4" t="s">
        <v>1023</v>
      </c>
      <c r="D811" s="4" t="s">
        <v>1020</v>
      </c>
      <c r="E811">
        <v>16</v>
      </c>
      <c r="F811">
        <v>1</v>
      </c>
      <c r="G811">
        <v>6.25E-2</v>
      </c>
      <c r="H811" t="s">
        <v>3957</v>
      </c>
    </row>
    <row r="812" spans="1:8" x14ac:dyDescent="0.25">
      <c r="A812" s="4" t="s">
        <v>4163</v>
      </c>
      <c r="B812" s="4" t="s">
        <v>4106</v>
      </c>
      <c r="C812" s="4" t="s">
        <v>1023</v>
      </c>
      <c r="D812" s="4" t="s">
        <v>1020</v>
      </c>
      <c r="E812">
        <v>16</v>
      </c>
      <c r="F812">
        <v>1</v>
      </c>
      <c r="G812">
        <v>6.25E-2</v>
      </c>
      <c r="H812" t="s">
        <v>3957</v>
      </c>
    </row>
    <row r="813" spans="1:8" x14ac:dyDescent="0.25">
      <c r="A813" s="4" t="s">
        <v>4180</v>
      </c>
      <c r="B813" s="4" t="s">
        <v>4106</v>
      </c>
      <c r="C813" s="4" t="s">
        <v>1023</v>
      </c>
      <c r="D813" s="4" t="s">
        <v>1020</v>
      </c>
      <c r="E813">
        <v>16</v>
      </c>
      <c r="F813">
        <v>1</v>
      </c>
      <c r="G813">
        <v>6.25E-2</v>
      </c>
      <c r="H813" t="s">
        <v>3957</v>
      </c>
    </row>
    <row r="814" spans="1:8" x14ac:dyDescent="0.25">
      <c r="A814" s="4" t="s">
        <v>4132</v>
      </c>
      <c r="B814" s="4" t="s">
        <v>4106</v>
      </c>
      <c r="C814" s="4" t="s">
        <v>1023</v>
      </c>
      <c r="D814" s="4" t="s">
        <v>1020</v>
      </c>
      <c r="E814">
        <v>16</v>
      </c>
      <c r="F814">
        <v>1</v>
      </c>
      <c r="G814">
        <v>6.25E-2</v>
      </c>
      <c r="H814" t="s">
        <v>3957</v>
      </c>
    </row>
    <row r="815" spans="1:8" x14ac:dyDescent="0.25">
      <c r="A815" s="4" t="s">
        <v>4167</v>
      </c>
      <c r="B815" s="4" t="s">
        <v>4106</v>
      </c>
      <c r="C815" s="4" t="s">
        <v>1023</v>
      </c>
      <c r="D815" s="4" t="s">
        <v>1020</v>
      </c>
      <c r="E815">
        <v>16</v>
      </c>
      <c r="F815">
        <v>1</v>
      </c>
      <c r="G815">
        <v>6.25E-2</v>
      </c>
      <c r="H815" t="s">
        <v>3957</v>
      </c>
    </row>
    <row r="816" spans="1:8" x14ac:dyDescent="0.25">
      <c r="A816" s="4" t="s">
        <v>4108</v>
      </c>
      <c r="B816" s="4" t="s">
        <v>4106</v>
      </c>
      <c r="C816" s="4" t="s">
        <v>1023</v>
      </c>
      <c r="D816" s="4" t="s">
        <v>1020</v>
      </c>
      <c r="E816">
        <v>16</v>
      </c>
      <c r="F816">
        <v>1</v>
      </c>
      <c r="G816">
        <v>6.25E-2</v>
      </c>
      <c r="H816" t="s">
        <v>3957</v>
      </c>
    </row>
    <row r="817" spans="1:8" x14ac:dyDescent="0.25">
      <c r="A817" s="4" t="s">
        <v>4181</v>
      </c>
      <c r="B817" s="4" t="s">
        <v>4106</v>
      </c>
      <c r="C817" s="4" t="s">
        <v>1023</v>
      </c>
      <c r="D817" s="4" t="s">
        <v>1020</v>
      </c>
      <c r="E817">
        <v>16</v>
      </c>
      <c r="F817">
        <v>1</v>
      </c>
      <c r="G817">
        <v>6.25E-2</v>
      </c>
      <c r="H817" t="s">
        <v>3957</v>
      </c>
    </row>
    <row r="818" spans="1:8" x14ac:dyDescent="0.25">
      <c r="A818" s="4" t="s">
        <v>4179</v>
      </c>
      <c r="B818" s="4" t="s">
        <v>4106</v>
      </c>
      <c r="C818" s="4" t="s">
        <v>1023</v>
      </c>
      <c r="D818" s="4" t="s">
        <v>1020</v>
      </c>
      <c r="E818">
        <v>16</v>
      </c>
      <c r="F818">
        <v>1</v>
      </c>
      <c r="G818">
        <v>6.25E-2</v>
      </c>
      <c r="H818" t="s">
        <v>3957</v>
      </c>
    </row>
    <row r="819" spans="1:8" x14ac:dyDescent="0.25">
      <c r="A819" s="4" t="s">
        <v>4173</v>
      </c>
      <c r="B819" s="4" t="s">
        <v>4106</v>
      </c>
      <c r="C819" s="4" t="s">
        <v>1023</v>
      </c>
      <c r="D819" s="4" t="s">
        <v>1020</v>
      </c>
      <c r="E819">
        <v>16</v>
      </c>
      <c r="F819">
        <v>1</v>
      </c>
      <c r="G819">
        <v>6.25E-2</v>
      </c>
      <c r="H819" t="s">
        <v>3957</v>
      </c>
    </row>
    <row r="820" spans="1:8" x14ac:dyDescent="0.25">
      <c r="A820" s="4" t="s">
        <v>4157</v>
      </c>
      <c r="B820" s="4" t="s">
        <v>4106</v>
      </c>
      <c r="C820" s="4" t="s">
        <v>1023</v>
      </c>
      <c r="D820" s="4" t="s">
        <v>1020</v>
      </c>
      <c r="E820">
        <v>16</v>
      </c>
      <c r="F820">
        <v>1</v>
      </c>
      <c r="G820">
        <v>6.25E-2</v>
      </c>
      <c r="H820" t="s">
        <v>3957</v>
      </c>
    </row>
    <row r="821" spans="1:8" x14ac:dyDescent="0.25">
      <c r="A821" s="4" t="s">
        <v>4171</v>
      </c>
      <c r="B821" s="4" t="s">
        <v>4106</v>
      </c>
      <c r="C821" s="4" t="s">
        <v>1023</v>
      </c>
      <c r="D821" s="4" t="s">
        <v>1020</v>
      </c>
      <c r="E821">
        <v>16</v>
      </c>
      <c r="F821">
        <v>1</v>
      </c>
      <c r="G821">
        <v>6.25E-2</v>
      </c>
      <c r="H821" t="s">
        <v>3957</v>
      </c>
    </row>
    <row r="822" spans="1:8" x14ac:dyDescent="0.25">
      <c r="A822" s="4" t="s">
        <v>4183</v>
      </c>
      <c r="B822" s="4" t="s">
        <v>4106</v>
      </c>
      <c r="C822" s="4" t="s">
        <v>1023</v>
      </c>
      <c r="D822" s="4" t="s">
        <v>1020</v>
      </c>
      <c r="E822">
        <v>16</v>
      </c>
      <c r="F822">
        <v>1</v>
      </c>
      <c r="G822">
        <v>6.25E-2</v>
      </c>
      <c r="H822" t="s">
        <v>3957</v>
      </c>
    </row>
    <row r="823" spans="1:8" x14ac:dyDescent="0.25">
      <c r="A823" s="4" t="s">
        <v>4178</v>
      </c>
      <c r="B823" s="4" t="s">
        <v>4106</v>
      </c>
      <c r="C823" s="4" t="s">
        <v>1023</v>
      </c>
      <c r="D823" s="4" t="s">
        <v>1020</v>
      </c>
      <c r="E823">
        <v>16</v>
      </c>
      <c r="F823">
        <v>1</v>
      </c>
      <c r="G823">
        <v>6.25E-2</v>
      </c>
      <c r="H823" t="s">
        <v>3957</v>
      </c>
    </row>
    <row r="824" spans="1:8" x14ac:dyDescent="0.25">
      <c r="A824" s="4" t="s">
        <v>4156</v>
      </c>
      <c r="B824" s="4" t="s">
        <v>4106</v>
      </c>
      <c r="C824" s="4" t="s">
        <v>1023</v>
      </c>
      <c r="D824" s="4" t="s">
        <v>1020</v>
      </c>
      <c r="E824">
        <v>16</v>
      </c>
      <c r="F824">
        <v>1</v>
      </c>
      <c r="G824">
        <v>6.25E-2</v>
      </c>
      <c r="H824" t="s">
        <v>3957</v>
      </c>
    </row>
    <row r="825" spans="1:8" x14ac:dyDescent="0.25">
      <c r="A825" s="4" t="s">
        <v>4166</v>
      </c>
      <c r="B825" s="4" t="s">
        <v>4106</v>
      </c>
      <c r="C825" s="4" t="s">
        <v>1023</v>
      </c>
      <c r="D825" s="4" t="s">
        <v>1020</v>
      </c>
      <c r="E825">
        <v>16</v>
      </c>
      <c r="F825">
        <v>1</v>
      </c>
      <c r="G825">
        <v>6.25E-2</v>
      </c>
      <c r="H825" t="s">
        <v>3957</v>
      </c>
    </row>
    <row r="826" spans="1:8" x14ac:dyDescent="0.25">
      <c r="A826" s="4" t="s">
        <v>4164</v>
      </c>
      <c r="B826" s="4" t="s">
        <v>4106</v>
      </c>
      <c r="C826" s="4" t="s">
        <v>1023</v>
      </c>
      <c r="D826" s="4" t="s">
        <v>1020</v>
      </c>
      <c r="E826">
        <v>16</v>
      </c>
      <c r="F826">
        <v>1</v>
      </c>
      <c r="G826">
        <v>6.25E-2</v>
      </c>
      <c r="H826" t="s">
        <v>3957</v>
      </c>
    </row>
    <row r="827" spans="1:8" x14ac:dyDescent="0.25">
      <c r="A827" s="4" t="s">
        <v>4119</v>
      </c>
      <c r="B827" s="4" t="s">
        <v>4106</v>
      </c>
      <c r="C827" s="4" t="s">
        <v>1023</v>
      </c>
      <c r="D827" s="4" t="s">
        <v>1020</v>
      </c>
      <c r="E827">
        <v>16</v>
      </c>
      <c r="F827">
        <v>1</v>
      </c>
      <c r="G827">
        <v>6.25E-2</v>
      </c>
      <c r="H827" t="s">
        <v>3957</v>
      </c>
    </row>
    <row r="828" spans="1:8" x14ac:dyDescent="0.25">
      <c r="A828" s="4" t="s">
        <v>4165</v>
      </c>
      <c r="B828" s="4" t="s">
        <v>4106</v>
      </c>
      <c r="C828" s="4" t="s">
        <v>1023</v>
      </c>
      <c r="D828" s="4" t="s">
        <v>1020</v>
      </c>
      <c r="E828">
        <v>16</v>
      </c>
      <c r="F828">
        <v>1</v>
      </c>
      <c r="G828">
        <v>6.25E-2</v>
      </c>
      <c r="H828" t="s">
        <v>3957</v>
      </c>
    </row>
    <row r="829" spans="1:8" x14ac:dyDescent="0.25">
      <c r="A829" s="4" t="s">
        <v>4168</v>
      </c>
      <c r="B829" s="4" t="s">
        <v>4106</v>
      </c>
      <c r="C829" s="4" t="s">
        <v>1023</v>
      </c>
      <c r="D829" s="4" t="s">
        <v>1020</v>
      </c>
      <c r="E829">
        <v>16</v>
      </c>
      <c r="F829">
        <v>1</v>
      </c>
      <c r="G829">
        <v>6.25E-2</v>
      </c>
      <c r="H829" t="s">
        <v>3957</v>
      </c>
    </row>
    <row r="830" spans="1:8" x14ac:dyDescent="0.25">
      <c r="A830" s="4" t="s">
        <v>4115</v>
      </c>
      <c r="B830" s="4" t="s">
        <v>4106</v>
      </c>
      <c r="C830" s="4" t="s">
        <v>1023</v>
      </c>
      <c r="D830" s="4" t="s">
        <v>1020</v>
      </c>
      <c r="E830">
        <v>16</v>
      </c>
      <c r="F830">
        <v>1</v>
      </c>
      <c r="G830">
        <v>6.25E-2</v>
      </c>
      <c r="H830" t="s">
        <v>3957</v>
      </c>
    </row>
    <row r="831" spans="1:8" x14ac:dyDescent="0.25">
      <c r="A831" s="4" t="s">
        <v>4135</v>
      </c>
      <c r="B831" s="4" t="s">
        <v>4106</v>
      </c>
      <c r="C831" s="4" t="s">
        <v>1023</v>
      </c>
      <c r="D831" s="4" t="s">
        <v>1020</v>
      </c>
      <c r="E831">
        <v>16</v>
      </c>
      <c r="F831">
        <v>1</v>
      </c>
      <c r="G831">
        <v>6.25E-2</v>
      </c>
      <c r="H831" t="s">
        <v>3957</v>
      </c>
    </row>
    <row r="832" spans="1:8" x14ac:dyDescent="0.25">
      <c r="A832" s="4" t="s">
        <v>4133</v>
      </c>
      <c r="B832" s="4" t="s">
        <v>4106</v>
      </c>
      <c r="C832" s="4" t="s">
        <v>1023</v>
      </c>
      <c r="D832" s="4" t="s">
        <v>1020</v>
      </c>
      <c r="E832">
        <v>16</v>
      </c>
      <c r="F832">
        <v>1</v>
      </c>
      <c r="G832">
        <v>6.25E-2</v>
      </c>
      <c r="H832" t="s">
        <v>3957</v>
      </c>
    </row>
    <row r="833" spans="1:8" x14ac:dyDescent="0.25">
      <c r="A833" s="4" t="s">
        <v>4137</v>
      </c>
      <c r="B833" s="4" t="s">
        <v>4106</v>
      </c>
      <c r="C833" s="4" t="s">
        <v>1023</v>
      </c>
      <c r="D833" s="4" t="s">
        <v>1020</v>
      </c>
      <c r="E833">
        <v>16</v>
      </c>
      <c r="F833">
        <v>1</v>
      </c>
      <c r="G833">
        <v>6.25E-2</v>
      </c>
      <c r="H833" t="s">
        <v>3957</v>
      </c>
    </row>
    <row r="834" spans="1:8" x14ac:dyDescent="0.25">
      <c r="A834" s="4" t="s">
        <v>4150</v>
      </c>
      <c r="B834" s="4" t="s">
        <v>4106</v>
      </c>
      <c r="C834" s="4" t="s">
        <v>1023</v>
      </c>
      <c r="D834" s="4" t="s">
        <v>1020</v>
      </c>
      <c r="E834">
        <v>16</v>
      </c>
      <c r="F834">
        <v>1</v>
      </c>
      <c r="G834">
        <v>6.25E-2</v>
      </c>
      <c r="H834" t="s">
        <v>3957</v>
      </c>
    </row>
    <row r="835" spans="1:8" x14ac:dyDescent="0.25">
      <c r="A835" s="4" t="s">
        <v>4149</v>
      </c>
      <c r="B835" s="4" t="s">
        <v>4106</v>
      </c>
      <c r="C835" s="4" t="s">
        <v>1023</v>
      </c>
      <c r="D835" s="4" t="s">
        <v>1020</v>
      </c>
      <c r="E835">
        <v>16</v>
      </c>
      <c r="F835">
        <v>1</v>
      </c>
      <c r="G835">
        <v>6.25E-2</v>
      </c>
      <c r="H835" t="s">
        <v>3957</v>
      </c>
    </row>
    <row r="836" spans="1:8" x14ac:dyDescent="0.25">
      <c r="A836" s="4" t="s">
        <v>4134</v>
      </c>
      <c r="B836" s="4" t="s">
        <v>4106</v>
      </c>
      <c r="C836" s="4" t="s">
        <v>1023</v>
      </c>
      <c r="D836" s="4" t="s">
        <v>1020</v>
      </c>
      <c r="E836">
        <v>16</v>
      </c>
      <c r="F836">
        <v>1</v>
      </c>
      <c r="G836">
        <v>6.25E-2</v>
      </c>
      <c r="H836" t="s">
        <v>3957</v>
      </c>
    </row>
    <row r="837" spans="1:8" x14ac:dyDescent="0.25">
      <c r="A837" s="4" t="s">
        <v>4126</v>
      </c>
      <c r="B837" s="4" t="s">
        <v>4106</v>
      </c>
      <c r="C837" s="4" t="s">
        <v>1023</v>
      </c>
      <c r="D837" s="4" t="s">
        <v>1020</v>
      </c>
      <c r="E837">
        <v>16</v>
      </c>
      <c r="F837">
        <v>1</v>
      </c>
      <c r="G837">
        <v>6.25E-2</v>
      </c>
      <c r="H837" t="s">
        <v>3957</v>
      </c>
    </row>
    <row r="838" spans="1:8" x14ac:dyDescent="0.25">
      <c r="A838" s="4" t="s">
        <v>4116</v>
      </c>
      <c r="B838" s="4" t="s">
        <v>4106</v>
      </c>
      <c r="C838" s="4" t="s">
        <v>1023</v>
      </c>
      <c r="D838" s="4" t="s">
        <v>1020</v>
      </c>
      <c r="E838">
        <v>16</v>
      </c>
      <c r="F838">
        <v>1</v>
      </c>
      <c r="G838">
        <v>6.25E-2</v>
      </c>
      <c r="H838" t="s">
        <v>3957</v>
      </c>
    </row>
    <row r="839" spans="1:8" x14ac:dyDescent="0.25">
      <c r="A839" s="4" t="s">
        <v>4138</v>
      </c>
      <c r="B839" s="4" t="s">
        <v>4106</v>
      </c>
      <c r="C839" s="4" t="s">
        <v>1023</v>
      </c>
      <c r="D839" s="4" t="s">
        <v>1020</v>
      </c>
      <c r="E839">
        <v>16</v>
      </c>
      <c r="F839">
        <v>1</v>
      </c>
      <c r="G839">
        <v>6.25E-2</v>
      </c>
      <c r="H839" t="s">
        <v>3957</v>
      </c>
    </row>
    <row r="840" spans="1:8" x14ac:dyDescent="0.25">
      <c r="A840" s="4" t="s">
        <v>4142</v>
      </c>
      <c r="B840" s="4" t="s">
        <v>4106</v>
      </c>
      <c r="C840" s="4" t="s">
        <v>1023</v>
      </c>
      <c r="D840" s="4" t="s">
        <v>1020</v>
      </c>
      <c r="E840">
        <v>16</v>
      </c>
      <c r="F840">
        <v>1</v>
      </c>
      <c r="G840">
        <v>6.25E-2</v>
      </c>
      <c r="H840" t="s">
        <v>3957</v>
      </c>
    </row>
    <row r="841" spans="1:8" x14ac:dyDescent="0.25">
      <c r="A841" s="4" t="s">
        <v>4140</v>
      </c>
      <c r="B841" s="4" t="s">
        <v>4106</v>
      </c>
      <c r="C841" s="4" t="s">
        <v>1023</v>
      </c>
      <c r="D841" s="4" t="s">
        <v>1020</v>
      </c>
      <c r="E841">
        <v>16</v>
      </c>
      <c r="F841">
        <v>1</v>
      </c>
      <c r="G841">
        <v>6.25E-2</v>
      </c>
      <c r="H841" t="s">
        <v>3957</v>
      </c>
    </row>
    <row r="842" spans="1:8" x14ac:dyDescent="0.25">
      <c r="A842" s="4" t="s">
        <v>4151</v>
      </c>
      <c r="B842" s="4" t="s">
        <v>4106</v>
      </c>
      <c r="C842" s="4" t="s">
        <v>1023</v>
      </c>
      <c r="D842" s="4" t="s">
        <v>1020</v>
      </c>
      <c r="E842">
        <v>16</v>
      </c>
      <c r="F842">
        <v>1</v>
      </c>
      <c r="G842">
        <v>6.25E-2</v>
      </c>
      <c r="H842" t="s">
        <v>3957</v>
      </c>
    </row>
    <row r="843" spans="1:8" x14ac:dyDescent="0.25">
      <c r="A843" s="4" t="s">
        <v>4114</v>
      </c>
      <c r="B843" s="4" t="s">
        <v>4106</v>
      </c>
      <c r="C843" s="4" t="s">
        <v>1023</v>
      </c>
      <c r="D843" s="4" t="s">
        <v>1020</v>
      </c>
      <c r="E843">
        <v>16</v>
      </c>
      <c r="F843">
        <v>1</v>
      </c>
      <c r="G843">
        <v>6.25E-2</v>
      </c>
      <c r="H843" t="s">
        <v>3957</v>
      </c>
    </row>
    <row r="844" spans="1:8" x14ac:dyDescent="0.25">
      <c r="A844" s="4" t="s">
        <v>4147</v>
      </c>
      <c r="B844" s="4" t="s">
        <v>4106</v>
      </c>
      <c r="C844" s="4" t="s">
        <v>1023</v>
      </c>
      <c r="D844" s="4" t="s">
        <v>1020</v>
      </c>
      <c r="E844">
        <v>16</v>
      </c>
      <c r="F844">
        <v>1</v>
      </c>
      <c r="G844">
        <v>6.25E-2</v>
      </c>
      <c r="H844" t="s">
        <v>3957</v>
      </c>
    </row>
    <row r="845" spans="1:8" x14ac:dyDescent="0.25">
      <c r="A845" s="4" t="s">
        <v>4123</v>
      </c>
      <c r="B845" s="4" t="s">
        <v>4106</v>
      </c>
      <c r="C845" s="4" t="s">
        <v>1023</v>
      </c>
      <c r="D845" s="4" t="s">
        <v>1020</v>
      </c>
      <c r="E845">
        <v>16</v>
      </c>
      <c r="F845">
        <v>1</v>
      </c>
      <c r="G845">
        <v>6.25E-2</v>
      </c>
      <c r="H845" t="s">
        <v>3957</v>
      </c>
    </row>
    <row r="846" spans="1:8" x14ac:dyDescent="0.25">
      <c r="A846" s="4" t="s">
        <v>4146</v>
      </c>
      <c r="B846" s="4" t="s">
        <v>4106</v>
      </c>
      <c r="C846" s="4" t="s">
        <v>1023</v>
      </c>
      <c r="D846" s="4" t="s">
        <v>1020</v>
      </c>
      <c r="E846">
        <v>16</v>
      </c>
      <c r="F846">
        <v>1</v>
      </c>
      <c r="G846">
        <v>6.25E-2</v>
      </c>
      <c r="H846" t="s">
        <v>3957</v>
      </c>
    </row>
    <row r="847" spans="1:8" x14ac:dyDescent="0.25">
      <c r="A847" s="4" t="s">
        <v>4144</v>
      </c>
      <c r="B847" s="4" t="s">
        <v>4106</v>
      </c>
      <c r="C847" s="4" t="s">
        <v>1023</v>
      </c>
      <c r="D847" s="4" t="s">
        <v>1020</v>
      </c>
      <c r="E847">
        <v>16</v>
      </c>
      <c r="F847">
        <v>1</v>
      </c>
      <c r="G847">
        <v>6.25E-2</v>
      </c>
      <c r="H847" t="s">
        <v>3957</v>
      </c>
    </row>
    <row r="848" spans="1:8" x14ac:dyDescent="0.25">
      <c r="A848" s="4" t="s">
        <v>4182</v>
      </c>
      <c r="B848" s="4" t="s">
        <v>4106</v>
      </c>
      <c r="C848" s="4" t="s">
        <v>1023</v>
      </c>
      <c r="D848" s="4" t="s">
        <v>1020</v>
      </c>
      <c r="E848">
        <v>16</v>
      </c>
      <c r="F848">
        <v>1</v>
      </c>
      <c r="G848">
        <v>6.25E-2</v>
      </c>
      <c r="H848" t="s">
        <v>3957</v>
      </c>
    </row>
    <row r="849" spans="1:8" x14ac:dyDescent="0.25">
      <c r="A849" s="4" t="s">
        <v>4125</v>
      </c>
      <c r="B849" s="4" t="s">
        <v>4106</v>
      </c>
      <c r="C849" s="4" t="s">
        <v>1023</v>
      </c>
      <c r="D849" s="4" t="s">
        <v>1020</v>
      </c>
      <c r="E849">
        <v>16</v>
      </c>
      <c r="F849">
        <v>1</v>
      </c>
      <c r="G849">
        <v>6.25E-2</v>
      </c>
      <c r="H849" t="s">
        <v>3957</v>
      </c>
    </row>
    <row r="850" spans="1:8" x14ac:dyDescent="0.25">
      <c r="A850" s="4" t="s">
        <v>4145</v>
      </c>
      <c r="B850" s="4" t="s">
        <v>4106</v>
      </c>
      <c r="C850" s="4" t="s">
        <v>1023</v>
      </c>
      <c r="D850" s="4" t="s">
        <v>1020</v>
      </c>
      <c r="E850">
        <v>16</v>
      </c>
      <c r="F850">
        <v>1</v>
      </c>
      <c r="G850">
        <v>6.25E-2</v>
      </c>
      <c r="H850" t="s">
        <v>3957</v>
      </c>
    </row>
    <row r="851" spans="1:8" x14ac:dyDescent="0.25">
      <c r="A851" s="4" t="s">
        <v>1705</v>
      </c>
      <c r="B851" s="4" t="s">
        <v>4186</v>
      </c>
      <c r="C851" s="4" t="s">
        <v>1023</v>
      </c>
      <c r="D851" s="4" t="s">
        <v>1020</v>
      </c>
      <c r="E851">
        <v>118</v>
      </c>
      <c r="F851">
        <v>5</v>
      </c>
      <c r="G851">
        <v>4.2372881355932202E-2</v>
      </c>
      <c r="H851" t="s">
        <v>3645</v>
      </c>
    </row>
    <row r="852" spans="1:8" x14ac:dyDescent="0.25">
      <c r="A852" s="4" t="s">
        <v>4188</v>
      </c>
      <c r="B852" s="4" t="s">
        <v>4187</v>
      </c>
      <c r="C852" s="4" t="s">
        <v>1023</v>
      </c>
      <c r="D852" s="4" t="s">
        <v>1020</v>
      </c>
      <c r="E852">
        <v>107</v>
      </c>
      <c r="F852">
        <v>4</v>
      </c>
      <c r="G852">
        <v>3.7383177570093497E-2</v>
      </c>
      <c r="H852" t="s">
        <v>3645</v>
      </c>
    </row>
    <row r="853" spans="1:8" x14ac:dyDescent="0.25">
      <c r="A853" s="4" t="s">
        <v>4190</v>
      </c>
      <c r="B853" s="4" t="s">
        <v>4189</v>
      </c>
      <c r="C853" s="4" t="s">
        <v>1023</v>
      </c>
      <c r="D853" s="4" t="s">
        <v>1020</v>
      </c>
      <c r="E853">
        <v>107</v>
      </c>
      <c r="F853">
        <v>4</v>
      </c>
      <c r="G853">
        <v>3.7383177570093497E-2</v>
      </c>
      <c r="H853" t="s">
        <v>3645</v>
      </c>
    </row>
    <row r="854" spans="1:8" x14ac:dyDescent="0.25">
      <c r="A854" s="4" t="s">
        <v>1701</v>
      </c>
      <c r="B854" s="4" t="s">
        <v>4191</v>
      </c>
      <c r="C854" s="4" t="s">
        <v>1023</v>
      </c>
      <c r="D854" s="4" t="s">
        <v>1020</v>
      </c>
      <c r="E854">
        <v>118</v>
      </c>
      <c r="F854">
        <v>5</v>
      </c>
      <c r="G854">
        <v>4.2372881355932202E-2</v>
      </c>
      <c r="H854" t="s">
        <v>3645</v>
      </c>
    </row>
    <row r="855" spans="1:8" x14ac:dyDescent="0.25">
      <c r="A855" s="4" t="s">
        <v>4193</v>
      </c>
      <c r="B855" s="4" t="s">
        <v>4192</v>
      </c>
      <c r="C855" s="4" t="s">
        <v>1023</v>
      </c>
      <c r="D855" s="4" t="s">
        <v>1020</v>
      </c>
      <c r="E855">
        <v>118</v>
      </c>
      <c r="F855">
        <v>5</v>
      </c>
      <c r="G855">
        <v>4.2372881355932202E-2</v>
      </c>
      <c r="H855" t="s">
        <v>3645</v>
      </c>
    </row>
    <row r="856" spans="1:8" x14ac:dyDescent="0.25">
      <c r="A856" s="4" t="s">
        <v>4210</v>
      </c>
      <c r="B856" s="4" t="s">
        <v>4194</v>
      </c>
      <c r="C856" s="4" t="s">
        <v>1023</v>
      </c>
      <c r="D856" s="4" t="s">
        <v>1020</v>
      </c>
      <c r="E856">
        <v>16</v>
      </c>
      <c r="F856">
        <v>1</v>
      </c>
      <c r="G856">
        <v>6.25E-2</v>
      </c>
      <c r="H856" t="s">
        <v>3957</v>
      </c>
    </row>
    <row r="857" spans="1:8" x14ac:dyDescent="0.25">
      <c r="A857" s="4" t="s">
        <v>4211</v>
      </c>
      <c r="B857" s="4" t="s">
        <v>4194</v>
      </c>
      <c r="C857" s="4" t="s">
        <v>1023</v>
      </c>
      <c r="D857" s="4" t="s">
        <v>1020</v>
      </c>
      <c r="E857">
        <v>16</v>
      </c>
      <c r="F857">
        <v>1</v>
      </c>
      <c r="G857">
        <v>6.25E-2</v>
      </c>
      <c r="H857" t="s">
        <v>3957</v>
      </c>
    </row>
    <row r="858" spans="1:8" x14ac:dyDescent="0.25">
      <c r="A858" s="4" t="s">
        <v>4207</v>
      </c>
      <c r="B858" s="4" t="s">
        <v>4194</v>
      </c>
      <c r="C858" s="4" t="s">
        <v>1023</v>
      </c>
      <c r="D858" s="4" t="s">
        <v>1020</v>
      </c>
      <c r="E858">
        <v>16</v>
      </c>
      <c r="F858">
        <v>1</v>
      </c>
      <c r="G858">
        <v>6.25E-2</v>
      </c>
      <c r="H858" t="s">
        <v>3957</v>
      </c>
    </row>
    <row r="859" spans="1:8" x14ac:dyDescent="0.25">
      <c r="A859" s="4" t="s">
        <v>4205</v>
      </c>
      <c r="B859" s="4" t="s">
        <v>4194</v>
      </c>
      <c r="C859" s="4" t="s">
        <v>1023</v>
      </c>
      <c r="D859" s="4" t="s">
        <v>1020</v>
      </c>
      <c r="E859">
        <v>16</v>
      </c>
      <c r="F859">
        <v>1</v>
      </c>
      <c r="G859">
        <v>6.25E-2</v>
      </c>
      <c r="H859" t="s">
        <v>3957</v>
      </c>
    </row>
    <row r="860" spans="1:8" x14ac:dyDescent="0.25">
      <c r="A860" s="4" t="s">
        <v>4209</v>
      </c>
      <c r="B860" s="4" t="s">
        <v>4194</v>
      </c>
      <c r="C860" s="4" t="s">
        <v>1023</v>
      </c>
      <c r="D860" s="4" t="s">
        <v>1020</v>
      </c>
      <c r="E860">
        <v>16</v>
      </c>
      <c r="F860">
        <v>1</v>
      </c>
      <c r="G860">
        <v>6.25E-2</v>
      </c>
      <c r="H860" t="s">
        <v>3957</v>
      </c>
    </row>
    <row r="861" spans="1:8" x14ac:dyDescent="0.25">
      <c r="A861" s="4" t="s">
        <v>4206</v>
      </c>
      <c r="B861" s="4" t="s">
        <v>4194</v>
      </c>
      <c r="C861" s="4" t="s">
        <v>1023</v>
      </c>
      <c r="D861" s="4" t="s">
        <v>1020</v>
      </c>
      <c r="E861">
        <v>16</v>
      </c>
      <c r="F861">
        <v>1</v>
      </c>
      <c r="G861">
        <v>6.25E-2</v>
      </c>
      <c r="H861" t="s">
        <v>3957</v>
      </c>
    </row>
    <row r="862" spans="1:8" x14ac:dyDescent="0.25">
      <c r="A862" s="4" t="s">
        <v>4208</v>
      </c>
      <c r="B862" s="4" t="s">
        <v>4194</v>
      </c>
      <c r="C862" s="4" t="s">
        <v>1023</v>
      </c>
      <c r="D862" s="4" t="s">
        <v>1020</v>
      </c>
      <c r="E862">
        <v>16</v>
      </c>
      <c r="F862">
        <v>1</v>
      </c>
      <c r="G862">
        <v>6.25E-2</v>
      </c>
      <c r="H862" t="s">
        <v>3957</v>
      </c>
    </row>
    <row r="863" spans="1:8" x14ac:dyDescent="0.25">
      <c r="A863" s="4" t="s">
        <v>4204</v>
      </c>
      <c r="B863" s="4" t="s">
        <v>4194</v>
      </c>
      <c r="C863" s="4" t="s">
        <v>1023</v>
      </c>
      <c r="D863" s="4" t="s">
        <v>1020</v>
      </c>
      <c r="E863">
        <v>16</v>
      </c>
      <c r="F863">
        <v>1</v>
      </c>
      <c r="G863">
        <v>6.25E-2</v>
      </c>
      <c r="H863" t="s">
        <v>3957</v>
      </c>
    </row>
    <row r="864" spans="1:8" x14ac:dyDescent="0.25">
      <c r="A864" s="4" t="s">
        <v>4200</v>
      </c>
      <c r="B864" s="4" t="s">
        <v>4194</v>
      </c>
      <c r="C864" s="4" t="s">
        <v>1023</v>
      </c>
      <c r="D864" s="4" t="s">
        <v>1020</v>
      </c>
      <c r="E864">
        <v>13</v>
      </c>
      <c r="F864">
        <v>0</v>
      </c>
      <c r="G864">
        <v>0</v>
      </c>
      <c r="H864" t="s">
        <v>3645</v>
      </c>
    </row>
    <row r="865" spans="1:8" x14ac:dyDescent="0.25">
      <c r="A865" s="4" t="s">
        <v>4203</v>
      </c>
      <c r="B865" s="4" t="s">
        <v>4194</v>
      </c>
      <c r="C865" s="4" t="s">
        <v>1023</v>
      </c>
      <c r="D865" s="4" t="s">
        <v>1020</v>
      </c>
      <c r="E865">
        <v>13</v>
      </c>
      <c r="F865">
        <v>0</v>
      </c>
      <c r="G865">
        <v>0</v>
      </c>
      <c r="H865" t="s">
        <v>3645</v>
      </c>
    </row>
    <row r="866" spans="1:8" x14ac:dyDescent="0.25">
      <c r="A866" s="4" t="s">
        <v>4195</v>
      </c>
      <c r="B866" s="4" t="s">
        <v>4194</v>
      </c>
      <c r="C866" s="4" t="s">
        <v>1023</v>
      </c>
      <c r="D866" s="4" t="s">
        <v>1020</v>
      </c>
      <c r="E866">
        <v>13</v>
      </c>
      <c r="F866">
        <v>0</v>
      </c>
      <c r="G866">
        <v>0</v>
      </c>
      <c r="H866" t="s">
        <v>3645</v>
      </c>
    </row>
    <row r="867" spans="1:8" x14ac:dyDescent="0.25">
      <c r="A867" s="4" t="s">
        <v>4198</v>
      </c>
      <c r="B867" s="4" t="s">
        <v>4194</v>
      </c>
      <c r="C867" s="4" t="s">
        <v>1023</v>
      </c>
      <c r="D867" s="4" t="s">
        <v>1020</v>
      </c>
      <c r="E867">
        <v>13</v>
      </c>
      <c r="F867">
        <v>0</v>
      </c>
      <c r="G867">
        <v>0</v>
      </c>
      <c r="H867" t="s">
        <v>3645</v>
      </c>
    </row>
    <row r="868" spans="1:8" x14ac:dyDescent="0.25">
      <c r="A868" s="4" t="s">
        <v>4196</v>
      </c>
      <c r="B868" s="4" t="s">
        <v>4194</v>
      </c>
      <c r="C868" s="4" t="s">
        <v>1023</v>
      </c>
      <c r="D868" s="4" t="s">
        <v>1020</v>
      </c>
      <c r="E868">
        <v>13</v>
      </c>
      <c r="F868">
        <v>0</v>
      </c>
      <c r="G868">
        <v>0</v>
      </c>
      <c r="H868" t="s">
        <v>3645</v>
      </c>
    </row>
    <row r="869" spans="1:8" x14ac:dyDescent="0.25">
      <c r="A869" s="4" t="s">
        <v>4197</v>
      </c>
      <c r="B869" s="4" t="s">
        <v>4194</v>
      </c>
      <c r="C869" s="4" t="s">
        <v>1023</v>
      </c>
      <c r="D869" s="4" t="s">
        <v>1020</v>
      </c>
      <c r="E869">
        <v>13</v>
      </c>
      <c r="F869">
        <v>0</v>
      </c>
      <c r="G869">
        <v>0</v>
      </c>
      <c r="H869" t="s">
        <v>3645</v>
      </c>
    </row>
    <row r="870" spans="1:8" x14ac:dyDescent="0.25">
      <c r="A870" s="4" t="s">
        <v>4202</v>
      </c>
      <c r="B870" s="4" t="s">
        <v>4194</v>
      </c>
      <c r="C870" s="4" t="s">
        <v>1023</v>
      </c>
      <c r="D870" s="4" t="s">
        <v>1020</v>
      </c>
      <c r="E870">
        <v>13</v>
      </c>
      <c r="F870">
        <v>0</v>
      </c>
      <c r="G870">
        <v>0</v>
      </c>
      <c r="H870" t="s">
        <v>3645</v>
      </c>
    </row>
    <row r="871" spans="1:8" x14ac:dyDescent="0.25">
      <c r="A871" s="4" t="s">
        <v>4199</v>
      </c>
      <c r="B871" s="4" t="s">
        <v>4194</v>
      </c>
      <c r="C871" s="4" t="s">
        <v>1023</v>
      </c>
      <c r="D871" s="4" t="s">
        <v>1020</v>
      </c>
      <c r="E871">
        <v>13</v>
      </c>
      <c r="F871">
        <v>0</v>
      </c>
      <c r="G871">
        <v>0</v>
      </c>
      <c r="H871" t="s">
        <v>3645</v>
      </c>
    </row>
    <row r="872" spans="1:8" x14ac:dyDescent="0.25">
      <c r="A872" s="4" t="s">
        <v>4201</v>
      </c>
      <c r="B872" s="4" t="s">
        <v>4194</v>
      </c>
      <c r="C872" s="4" t="s">
        <v>1023</v>
      </c>
      <c r="D872" s="4" t="s">
        <v>1020</v>
      </c>
      <c r="E872">
        <v>13</v>
      </c>
      <c r="F872">
        <v>0</v>
      </c>
      <c r="G872">
        <v>0</v>
      </c>
      <c r="H872" t="s">
        <v>3645</v>
      </c>
    </row>
    <row r="873" spans="1:8" x14ac:dyDescent="0.25">
      <c r="A873" s="4" t="s">
        <v>4213</v>
      </c>
      <c r="B873" s="4" t="s">
        <v>4212</v>
      </c>
      <c r="C873" s="4" t="s">
        <v>1023</v>
      </c>
      <c r="D873" s="4" t="s">
        <v>1020</v>
      </c>
      <c r="E873">
        <v>115</v>
      </c>
      <c r="F873">
        <v>5</v>
      </c>
      <c r="G873">
        <v>4.3478260869565202E-2</v>
      </c>
      <c r="H873" t="s">
        <v>3645</v>
      </c>
    </row>
    <row r="874" spans="1:8" x14ac:dyDescent="0.25">
      <c r="A874" s="4" t="s">
        <v>3959</v>
      </c>
      <c r="B874" s="4" t="s">
        <v>3958</v>
      </c>
      <c r="C874" s="4" t="s">
        <v>1023</v>
      </c>
      <c r="D874" s="4" t="s">
        <v>4215</v>
      </c>
      <c r="E874">
        <v>14</v>
      </c>
      <c r="F874">
        <v>1</v>
      </c>
      <c r="G874">
        <v>7.1428571428571397E-2</v>
      </c>
      <c r="H874" t="s">
        <v>3957</v>
      </c>
    </row>
    <row r="875" spans="1:8" x14ac:dyDescent="0.25">
      <c r="A875" s="4" t="s">
        <v>3974</v>
      </c>
      <c r="B875" s="4" t="s">
        <v>3973</v>
      </c>
      <c r="C875" s="4" t="s">
        <v>1023</v>
      </c>
      <c r="D875" s="4" t="s">
        <v>4215</v>
      </c>
      <c r="E875">
        <v>14</v>
      </c>
      <c r="F875">
        <v>1</v>
      </c>
      <c r="G875">
        <v>7.1428571428571397E-2</v>
      </c>
      <c r="H875" t="s">
        <v>3957</v>
      </c>
    </row>
    <row r="876" spans="1:8" x14ac:dyDescent="0.25">
      <c r="A876" s="4" t="s">
        <v>4045</v>
      </c>
      <c r="B876" s="4" t="s">
        <v>4044</v>
      </c>
      <c r="C876" s="4" t="s">
        <v>1023</v>
      </c>
      <c r="D876" s="4" t="s">
        <v>4215</v>
      </c>
      <c r="E876">
        <v>14</v>
      </c>
      <c r="F876">
        <v>1</v>
      </c>
      <c r="G876">
        <v>7.1428571428571397E-2</v>
      </c>
      <c r="H876" t="s">
        <v>3957</v>
      </c>
    </row>
    <row r="877" spans="1:8" x14ac:dyDescent="0.25">
      <c r="A877" s="4" t="s">
        <v>1704</v>
      </c>
      <c r="B877" s="4" t="s">
        <v>4046</v>
      </c>
      <c r="C877" s="4" t="s">
        <v>1023</v>
      </c>
      <c r="D877" s="4" t="s">
        <v>4215</v>
      </c>
      <c r="E877">
        <v>14</v>
      </c>
      <c r="F877">
        <v>1</v>
      </c>
      <c r="G877">
        <v>7.1428571428571397E-2</v>
      </c>
      <c r="H877" t="s">
        <v>3957</v>
      </c>
    </row>
    <row r="878" spans="1:8" x14ac:dyDescent="0.25">
      <c r="A878" s="4" t="s">
        <v>1705</v>
      </c>
      <c r="B878" s="4" t="s">
        <v>4186</v>
      </c>
      <c r="C878" s="4" t="s">
        <v>1023</v>
      </c>
      <c r="D878" s="4" t="s">
        <v>4215</v>
      </c>
      <c r="E878">
        <v>14</v>
      </c>
      <c r="F878">
        <v>1</v>
      </c>
      <c r="G878">
        <v>7.1428571428571397E-2</v>
      </c>
      <c r="H878" t="s">
        <v>3957</v>
      </c>
    </row>
    <row r="879" spans="1:8" x14ac:dyDescent="0.25">
      <c r="A879" s="4" t="s">
        <v>1701</v>
      </c>
      <c r="B879" s="4" t="s">
        <v>4191</v>
      </c>
      <c r="C879" s="4" t="s">
        <v>1023</v>
      </c>
      <c r="D879" s="4" t="s">
        <v>4215</v>
      </c>
      <c r="E879">
        <v>14</v>
      </c>
      <c r="F879">
        <v>1</v>
      </c>
      <c r="G879">
        <v>7.1428571428571397E-2</v>
      </c>
      <c r="H879" t="s">
        <v>3957</v>
      </c>
    </row>
    <row r="880" spans="1:8" x14ac:dyDescent="0.25">
      <c r="A880" s="4" t="s">
        <v>4213</v>
      </c>
      <c r="B880" s="4" t="s">
        <v>4212</v>
      </c>
      <c r="C880" s="4" t="s">
        <v>1023</v>
      </c>
      <c r="D880" s="4" t="s">
        <v>4215</v>
      </c>
      <c r="E880">
        <v>14</v>
      </c>
      <c r="F880">
        <v>1</v>
      </c>
      <c r="G880">
        <v>7.1428571428571397E-2</v>
      </c>
      <c r="H880" t="s">
        <v>3957</v>
      </c>
    </row>
    <row r="881" spans="1:8" x14ac:dyDescent="0.25">
      <c r="A881" s="4" t="s">
        <v>3956</v>
      </c>
      <c r="B881" s="4" t="s">
        <v>3955</v>
      </c>
      <c r="C881" s="4" t="s">
        <v>1718</v>
      </c>
      <c r="D881" s="4" t="s">
        <v>1020</v>
      </c>
      <c r="E881">
        <v>71</v>
      </c>
      <c r="F881">
        <v>5</v>
      </c>
      <c r="G881">
        <v>7.0422535211267595E-2</v>
      </c>
      <c r="H881" t="s">
        <v>3957</v>
      </c>
    </row>
    <row r="882" spans="1:8" x14ac:dyDescent="0.25">
      <c r="A882" s="4" t="s">
        <v>3959</v>
      </c>
      <c r="B882" s="4" t="s">
        <v>3958</v>
      </c>
      <c r="C882" s="4" t="s">
        <v>1718</v>
      </c>
      <c r="D882" s="4" t="s">
        <v>1020</v>
      </c>
      <c r="E882">
        <v>69</v>
      </c>
      <c r="F882">
        <v>5</v>
      </c>
      <c r="G882">
        <v>7.2463768115942004E-2</v>
      </c>
      <c r="H882" t="s">
        <v>3957</v>
      </c>
    </row>
    <row r="883" spans="1:8" x14ac:dyDescent="0.25">
      <c r="A883" s="4" t="s">
        <v>3969</v>
      </c>
      <c r="B883" s="4" t="s">
        <v>3960</v>
      </c>
      <c r="C883" s="4" t="s">
        <v>1718</v>
      </c>
      <c r="D883" s="4" t="s">
        <v>1020</v>
      </c>
      <c r="E883">
        <v>9</v>
      </c>
      <c r="F883">
        <v>1</v>
      </c>
      <c r="G883">
        <v>0.11111111111111099</v>
      </c>
      <c r="H883" t="s">
        <v>3957</v>
      </c>
    </row>
    <row r="884" spans="1:8" x14ac:dyDescent="0.25">
      <c r="A884" s="4" t="s">
        <v>3962</v>
      </c>
      <c r="B884" s="4" t="s">
        <v>3960</v>
      </c>
      <c r="C884" s="4" t="s">
        <v>1718</v>
      </c>
      <c r="D884" s="4" t="s">
        <v>1020</v>
      </c>
      <c r="E884">
        <v>9</v>
      </c>
      <c r="F884">
        <v>1</v>
      </c>
      <c r="G884">
        <v>0.11111111111111099</v>
      </c>
      <c r="H884" t="s">
        <v>3957</v>
      </c>
    </row>
    <row r="885" spans="1:8" x14ac:dyDescent="0.25">
      <c r="A885" s="4" t="s">
        <v>3961</v>
      </c>
      <c r="B885" s="4" t="s">
        <v>3960</v>
      </c>
      <c r="C885" s="4" t="s">
        <v>1718</v>
      </c>
      <c r="D885" s="4" t="s">
        <v>1020</v>
      </c>
      <c r="E885">
        <v>9</v>
      </c>
      <c r="F885">
        <v>1</v>
      </c>
      <c r="G885">
        <v>0.11111111111111099</v>
      </c>
      <c r="H885" t="s">
        <v>3957</v>
      </c>
    </row>
    <row r="886" spans="1:8" x14ac:dyDescent="0.25">
      <c r="A886" s="4" t="s">
        <v>3968</v>
      </c>
      <c r="B886" s="4" t="s">
        <v>3960</v>
      </c>
      <c r="C886" s="4" t="s">
        <v>1718</v>
      </c>
      <c r="D886" s="4" t="s">
        <v>1020</v>
      </c>
      <c r="E886">
        <v>9</v>
      </c>
      <c r="F886">
        <v>1</v>
      </c>
      <c r="G886">
        <v>0.11111111111111099</v>
      </c>
      <c r="H886" t="s">
        <v>3957</v>
      </c>
    </row>
    <row r="887" spans="1:8" x14ac:dyDescent="0.25">
      <c r="A887" s="4" t="s">
        <v>3966</v>
      </c>
      <c r="B887" s="4" t="s">
        <v>3960</v>
      </c>
      <c r="C887" s="4" t="s">
        <v>1718</v>
      </c>
      <c r="D887" s="4" t="s">
        <v>1020</v>
      </c>
      <c r="E887">
        <v>9</v>
      </c>
      <c r="F887">
        <v>1</v>
      </c>
      <c r="G887">
        <v>0.11111111111111099</v>
      </c>
      <c r="H887" t="s">
        <v>3957</v>
      </c>
    </row>
    <row r="888" spans="1:8" x14ac:dyDescent="0.25">
      <c r="A888" s="4" t="s">
        <v>3967</v>
      </c>
      <c r="B888" s="4" t="s">
        <v>3960</v>
      </c>
      <c r="C888" s="4" t="s">
        <v>1718</v>
      </c>
      <c r="D888" s="4" t="s">
        <v>1020</v>
      </c>
      <c r="E888">
        <v>9</v>
      </c>
      <c r="F888">
        <v>1</v>
      </c>
      <c r="G888">
        <v>0.11111111111111099</v>
      </c>
      <c r="H888" t="s">
        <v>3957</v>
      </c>
    </row>
    <row r="889" spans="1:8" x14ac:dyDescent="0.25">
      <c r="A889" s="4" t="s">
        <v>3963</v>
      </c>
      <c r="B889" s="4" t="s">
        <v>3960</v>
      </c>
      <c r="C889" s="4" t="s">
        <v>1718</v>
      </c>
      <c r="D889" s="4" t="s">
        <v>1020</v>
      </c>
      <c r="E889">
        <v>9</v>
      </c>
      <c r="F889">
        <v>1</v>
      </c>
      <c r="G889">
        <v>0.11111111111111099</v>
      </c>
      <c r="H889" t="s">
        <v>3957</v>
      </c>
    </row>
    <row r="890" spans="1:8" x14ac:dyDescent="0.25">
      <c r="A890" s="4" t="s">
        <v>3964</v>
      </c>
      <c r="B890" s="4" t="s">
        <v>3960</v>
      </c>
      <c r="C890" s="4" t="s">
        <v>1718</v>
      </c>
      <c r="D890" s="4" t="s">
        <v>1020</v>
      </c>
      <c r="E890">
        <v>9</v>
      </c>
      <c r="F890">
        <v>1</v>
      </c>
      <c r="G890">
        <v>0.11111111111111099</v>
      </c>
      <c r="H890" t="s">
        <v>3957</v>
      </c>
    </row>
    <row r="891" spans="1:8" x14ac:dyDescent="0.25">
      <c r="A891" s="4" t="s">
        <v>3965</v>
      </c>
      <c r="B891" s="4" t="s">
        <v>3960</v>
      </c>
      <c r="C891" s="4" t="s">
        <v>1718</v>
      </c>
      <c r="D891" s="4" t="s">
        <v>1020</v>
      </c>
      <c r="E891">
        <v>9</v>
      </c>
      <c r="F891">
        <v>1</v>
      </c>
      <c r="G891">
        <v>0.11111111111111099</v>
      </c>
      <c r="H891" t="s">
        <v>3957</v>
      </c>
    </row>
    <row r="892" spans="1:8" x14ac:dyDescent="0.25">
      <c r="A892" s="4" t="s">
        <v>3970</v>
      </c>
      <c r="B892" s="4" t="s">
        <v>3960</v>
      </c>
      <c r="C892" s="4" t="s">
        <v>1718</v>
      </c>
      <c r="D892" s="4" t="s">
        <v>1020</v>
      </c>
      <c r="E892">
        <v>9</v>
      </c>
      <c r="F892">
        <v>1</v>
      </c>
      <c r="G892">
        <v>0.11111111111111099</v>
      </c>
      <c r="H892" t="s">
        <v>3957</v>
      </c>
    </row>
    <row r="893" spans="1:8" x14ac:dyDescent="0.25">
      <c r="A893" s="4" t="s">
        <v>3972</v>
      </c>
      <c r="B893" s="4" t="s">
        <v>3971</v>
      </c>
      <c r="C893" s="4" t="s">
        <v>1718</v>
      </c>
      <c r="D893" s="4" t="s">
        <v>1020</v>
      </c>
      <c r="E893">
        <v>67</v>
      </c>
      <c r="F893">
        <v>5</v>
      </c>
      <c r="G893">
        <v>7.4626865671641798E-2</v>
      </c>
      <c r="H893" t="s">
        <v>3957</v>
      </c>
    </row>
    <row r="894" spans="1:8" x14ac:dyDescent="0.25">
      <c r="A894" s="4" t="s">
        <v>3974</v>
      </c>
      <c r="B894" s="4" t="s">
        <v>3973</v>
      </c>
      <c r="C894" s="4" t="s">
        <v>1718</v>
      </c>
      <c r="D894" s="4" t="s">
        <v>1020</v>
      </c>
      <c r="E894">
        <v>65</v>
      </c>
      <c r="F894">
        <v>5</v>
      </c>
      <c r="G894">
        <v>7.69230769230769E-2</v>
      </c>
      <c r="H894" t="s">
        <v>3957</v>
      </c>
    </row>
    <row r="895" spans="1:8" x14ac:dyDescent="0.25">
      <c r="A895" s="4" t="s">
        <v>3977</v>
      </c>
      <c r="B895" s="4" t="s">
        <v>3975</v>
      </c>
      <c r="C895" s="4" t="s">
        <v>1718</v>
      </c>
      <c r="D895" s="4" t="s">
        <v>1020</v>
      </c>
      <c r="E895">
        <v>22</v>
      </c>
      <c r="F895">
        <v>1</v>
      </c>
      <c r="G895">
        <v>4.5454545454545497E-2</v>
      </c>
      <c r="H895" t="s">
        <v>3645</v>
      </c>
    </row>
    <row r="896" spans="1:8" x14ac:dyDescent="0.25">
      <c r="A896" s="4" t="s">
        <v>3976</v>
      </c>
      <c r="B896" s="4" t="s">
        <v>3975</v>
      </c>
      <c r="C896" s="4" t="s">
        <v>1718</v>
      </c>
      <c r="D896" s="4" t="s">
        <v>1020</v>
      </c>
      <c r="E896">
        <v>22</v>
      </c>
      <c r="F896">
        <v>1</v>
      </c>
      <c r="G896">
        <v>4.5454545454545497E-2</v>
      </c>
      <c r="H896" t="s">
        <v>3645</v>
      </c>
    </row>
    <row r="897" spans="1:8" x14ac:dyDescent="0.25">
      <c r="A897" s="4" t="s">
        <v>3979</v>
      </c>
      <c r="B897" s="4" t="s">
        <v>3978</v>
      </c>
      <c r="C897" s="4" t="s">
        <v>1718</v>
      </c>
      <c r="D897" s="4" t="s">
        <v>1020</v>
      </c>
      <c r="E897">
        <v>24</v>
      </c>
      <c r="F897">
        <v>2</v>
      </c>
      <c r="G897">
        <v>8.3333333333333301E-2</v>
      </c>
      <c r="H897" t="s">
        <v>3957</v>
      </c>
    </row>
    <row r="898" spans="1:8" x14ac:dyDescent="0.25">
      <c r="A898" s="4" t="s">
        <v>3983</v>
      </c>
      <c r="B898" s="4" t="s">
        <v>3978</v>
      </c>
      <c r="C898" s="4" t="s">
        <v>1718</v>
      </c>
      <c r="D898" s="4" t="s">
        <v>1020</v>
      </c>
      <c r="E898">
        <v>24</v>
      </c>
      <c r="F898">
        <v>2</v>
      </c>
      <c r="G898">
        <v>8.3333333333333301E-2</v>
      </c>
      <c r="H898" t="s">
        <v>3957</v>
      </c>
    </row>
    <row r="899" spans="1:8" x14ac:dyDescent="0.25">
      <c r="A899" s="4" t="s">
        <v>3980</v>
      </c>
      <c r="B899" s="4" t="s">
        <v>3978</v>
      </c>
      <c r="C899" s="4" t="s">
        <v>1718</v>
      </c>
      <c r="D899" s="4" t="s">
        <v>1020</v>
      </c>
      <c r="E899">
        <v>24</v>
      </c>
      <c r="F899">
        <v>2</v>
      </c>
      <c r="G899">
        <v>8.3333333333333301E-2</v>
      </c>
      <c r="H899" t="s">
        <v>3957</v>
      </c>
    </row>
    <row r="900" spans="1:8" x14ac:dyDescent="0.25">
      <c r="A900" s="4" t="s">
        <v>3982</v>
      </c>
      <c r="B900" s="4" t="s">
        <v>3978</v>
      </c>
      <c r="C900" s="4" t="s">
        <v>1718</v>
      </c>
      <c r="D900" s="4" t="s">
        <v>1020</v>
      </c>
      <c r="E900">
        <v>24</v>
      </c>
      <c r="F900">
        <v>2</v>
      </c>
      <c r="G900">
        <v>8.3333333333333301E-2</v>
      </c>
      <c r="H900" t="s">
        <v>3957</v>
      </c>
    </row>
    <row r="901" spans="1:8" x14ac:dyDescent="0.25">
      <c r="A901" s="4" t="s">
        <v>3981</v>
      </c>
      <c r="B901" s="4" t="s">
        <v>3978</v>
      </c>
      <c r="C901" s="4" t="s">
        <v>1718</v>
      </c>
      <c r="D901" s="4" t="s">
        <v>1020</v>
      </c>
      <c r="E901">
        <v>24</v>
      </c>
      <c r="F901">
        <v>2</v>
      </c>
      <c r="G901">
        <v>8.3333333333333301E-2</v>
      </c>
      <c r="H901" t="s">
        <v>3957</v>
      </c>
    </row>
    <row r="902" spans="1:8" x14ac:dyDescent="0.25">
      <c r="A902" s="4" t="s">
        <v>3984</v>
      </c>
      <c r="B902" s="4" t="s">
        <v>3978</v>
      </c>
      <c r="C902" s="4" t="s">
        <v>1718</v>
      </c>
      <c r="D902" s="4" t="s">
        <v>1020</v>
      </c>
      <c r="E902">
        <v>24</v>
      </c>
      <c r="F902">
        <v>2</v>
      </c>
      <c r="G902">
        <v>8.3333333333333301E-2</v>
      </c>
      <c r="H902" t="s">
        <v>3957</v>
      </c>
    </row>
    <row r="903" spans="1:8" x14ac:dyDescent="0.25">
      <c r="A903" s="4" t="s">
        <v>3987</v>
      </c>
      <c r="B903" s="4" t="s">
        <v>3985</v>
      </c>
      <c r="C903" s="4" t="s">
        <v>1718</v>
      </c>
      <c r="D903" s="4" t="s">
        <v>1020</v>
      </c>
      <c r="E903">
        <v>24</v>
      </c>
      <c r="F903">
        <v>2</v>
      </c>
      <c r="G903">
        <v>8.3333333333333301E-2</v>
      </c>
      <c r="H903" t="s">
        <v>3957</v>
      </c>
    </row>
    <row r="904" spans="1:8" x14ac:dyDescent="0.25">
      <c r="A904" s="4" t="s">
        <v>4008</v>
      </c>
      <c r="B904" s="4" t="s">
        <v>3985</v>
      </c>
      <c r="C904" s="4" t="s">
        <v>1718</v>
      </c>
      <c r="D904" s="4" t="s">
        <v>1020</v>
      </c>
      <c r="E904">
        <v>24</v>
      </c>
      <c r="F904">
        <v>2</v>
      </c>
      <c r="G904">
        <v>8.3333333333333301E-2</v>
      </c>
      <c r="H904" t="s">
        <v>3957</v>
      </c>
    </row>
    <row r="905" spans="1:8" x14ac:dyDescent="0.25">
      <c r="A905" s="4" t="s">
        <v>3996</v>
      </c>
      <c r="B905" s="4" t="s">
        <v>3985</v>
      </c>
      <c r="C905" s="4" t="s">
        <v>1718</v>
      </c>
      <c r="D905" s="4" t="s">
        <v>1020</v>
      </c>
      <c r="E905">
        <v>24</v>
      </c>
      <c r="F905">
        <v>2</v>
      </c>
      <c r="G905">
        <v>8.3333333333333301E-2</v>
      </c>
      <c r="H905" t="s">
        <v>3957</v>
      </c>
    </row>
    <row r="906" spans="1:8" x14ac:dyDescent="0.25">
      <c r="A906" s="4" t="s">
        <v>4012</v>
      </c>
      <c r="B906" s="4" t="s">
        <v>3985</v>
      </c>
      <c r="C906" s="4" t="s">
        <v>1718</v>
      </c>
      <c r="D906" s="4" t="s">
        <v>1020</v>
      </c>
      <c r="E906">
        <v>24</v>
      </c>
      <c r="F906">
        <v>2</v>
      </c>
      <c r="G906">
        <v>8.3333333333333301E-2</v>
      </c>
      <c r="H906" t="s">
        <v>3957</v>
      </c>
    </row>
    <row r="907" spans="1:8" x14ac:dyDescent="0.25">
      <c r="A907" s="4" t="s">
        <v>3998</v>
      </c>
      <c r="B907" s="4" t="s">
        <v>3985</v>
      </c>
      <c r="C907" s="4" t="s">
        <v>1718</v>
      </c>
      <c r="D907" s="4" t="s">
        <v>1020</v>
      </c>
      <c r="E907">
        <v>24</v>
      </c>
      <c r="F907">
        <v>2</v>
      </c>
      <c r="G907">
        <v>8.3333333333333301E-2</v>
      </c>
      <c r="H907" t="s">
        <v>3957</v>
      </c>
    </row>
    <row r="908" spans="1:8" x14ac:dyDescent="0.25">
      <c r="A908" s="4" t="s">
        <v>3999</v>
      </c>
      <c r="B908" s="4" t="s">
        <v>3985</v>
      </c>
      <c r="C908" s="4" t="s">
        <v>1718</v>
      </c>
      <c r="D908" s="4" t="s">
        <v>1020</v>
      </c>
      <c r="E908">
        <v>24</v>
      </c>
      <c r="F908">
        <v>2</v>
      </c>
      <c r="G908">
        <v>8.3333333333333301E-2</v>
      </c>
      <c r="H908" t="s">
        <v>3957</v>
      </c>
    </row>
    <row r="909" spans="1:8" x14ac:dyDescent="0.25">
      <c r="A909" s="4" t="s">
        <v>3993</v>
      </c>
      <c r="B909" s="4" t="s">
        <v>3985</v>
      </c>
      <c r="C909" s="4" t="s">
        <v>1718</v>
      </c>
      <c r="D909" s="4" t="s">
        <v>1020</v>
      </c>
      <c r="E909">
        <v>24</v>
      </c>
      <c r="F909">
        <v>2</v>
      </c>
      <c r="G909">
        <v>8.3333333333333301E-2</v>
      </c>
      <c r="H909" t="s">
        <v>3957</v>
      </c>
    </row>
    <row r="910" spans="1:8" x14ac:dyDescent="0.25">
      <c r="A910" s="4" t="s">
        <v>3990</v>
      </c>
      <c r="B910" s="4" t="s">
        <v>3985</v>
      </c>
      <c r="C910" s="4" t="s">
        <v>1718</v>
      </c>
      <c r="D910" s="4" t="s">
        <v>1020</v>
      </c>
      <c r="E910">
        <v>24</v>
      </c>
      <c r="F910">
        <v>2</v>
      </c>
      <c r="G910">
        <v>8.3333333333333301E-2</v>
      </c>
      <c r="H910" t="s">
        <v>3957</v>
      </c>
    </row>
    <row r="911" spans="1:8" x14ac:dyDescent="0.25">
      <c r="A911" s="4" t="s">
        <v>4005</v>
      </c>
      <c r="B911" s="4" t="s">
        <v>3985</v>
      </c>
      <c r="C911" s="4" t="s">
        <v>1718</v>
      </c>
      <c r="D911" s="4" t="s">
        <v>1020</v>
      </c>
      <c r="E911">
        <v>24</v>
      </c>
      <c r="F911">
        <v>2</v>
      </c>
      <c r="G911">
        <v>8.3333333333333301E-2</v>
      </c>
      <c r="H911" t="s">
        <v>3957</v>
      </c>
    </row>
    <row r="912" spans="1:8" x14ac:dyDescent="0.25">
      <c r="A912" s="4" t="s">
        <v>3988</v>
      </c>
      <c r="B912" s="4" t="s">
        <v>3985</v>
      </c>
      <c r="C912" s="4" t="s">
        <v>1718</v>
      </c>
      <c r="D912" s="4" t="s">
        <v>1020</v>
      </c>
      <c r="E912">
        <v>24</v>
      </c>
      <c r="F912">
        <v>2</v>
      </c>
      <c r="G912">
        <v>8.3333333333333301E-2</v>
      </c>
      <c r="H912" t="s">
        <v>3957</v>
      </c>
    </row>
    <row r="913" spans="1:8" x14ac:dyDescent="0.25">
      <c r="A913" s="4" t="s">
        <v>4011</v>
      </c>
      <c r="B913" s="4" t="s">
        <v>3985</v>
      </c>
      <c r="C913" s="4" t="s">
        <v>1718</v>
      </c>
      <c r="D913" s="4" t="s">
        <v>1020</v>
      </c>
      <c r="E913">
        <v>24</v>
      </c>
      <c r="F913">
        <v>2</v>
      </c>
      <c r="G913">
        <v>8.3333333333333301E-2</v>
      </c>
      <c r="H913" t="s">
        <v>3957</v>
      </c>
    </row>
    <row r="914" spans="1:8" x14ac:dyDescent="0.25">
      <c r="A914" s="4" t="s">
        <v>4006</v>
      </c>
      <c r="B914" s="4" t="s">
        <v>3985</v>
      </c>
      <c r="C914" s="4" t="s">
        <v>1718</v>
      </c>
      <c r="D914" s="4" t="s">
        <v>1020</v>
      </c>
      <c r="E914">
        <v>24</v>
      </c>
      <c r="F914">
        <v>2</v>
      </c>
      <c r="G914">
        <v>8.3333333333333301E-2</v>
      </c>
      <c r="H914" t="s">
        <v>3957</v>
      </c>
    </row>
    <row r="915" spans="1:8" x14ac:dyDescent="0.25">
      <c r="A915" s="4" t="s">
        <v>3992</v>
      </c>
      <c r="B915" s="4" t="s">
        <v>3985</v>
      </c>
      <c r="C915" s="4" t="s">
        <v>1718</v>
      </c>
      <c r="D915" s="4" t="s">
        <v>1020</v>
      </c>
      <c r="E915">
        <v>24</v>
      </c>
      <c r="F915">
        <v>2</v>
      </c>
      <c r="G915">
        <v>8.3333333333333301E-2</v>
      </c>
      <c r="H915" t="s">
        <v>3957</v>
      </c>
    </row>
    <row r="916" spans="1:8" x14ac:dyDescent="0.25">
      <c r="A916" s="4" t="s">
        <v>3989</v>
      </c>
      <c r="B916" s="4" t="s">
        <v>3985</v>
      </c>
      <c r="C916" s="4" t="s">
        <v>1718</v>
      </c>
      <c r="D916" s="4" t="s">
        <v>1020</v>
      </c>
      <c r="E916">
        <v>24</v>
      </c>
      <c r="F916">
        <v>2</v>
      </c>
      <c r="G916">
        <v>8.3333333333333301E-2</v>
      </c>
      <c r="H916" t="s">
        <v>3957</v>
      </c>
    </row>
    <row r="917" spans="1:8" x14ac:dyDescent="0.25">
      <c r="A917" s="4" t="s">
        <v>3991</v>
      </c>
      <c r="B917" s="4" t="s">
        <v>3985</v>
      </c>
      <c r="C917" s="4" t="s">
        <v>1718</v>
      </c>
      <c r="D917" s="4" t="s">
        <v>1020</v>
      </c>
      <c r="E917">
        <v>24</v>
      </c>
      <c r="F917">
        <v>2</v>
      </c>
      <c r="G917">
        <v>8.3333333333333301E-2</v>
      </c>
      <c r="H917" t="s">
        <v>3957</v>
      </c>
    </row>
    <row r="918" spans="1:8" x14ac:dyDescent="0.25">
      <c r="A918" s="4" t="s">
        <v>3994</v>
      </c>
      <c r="B918" s="4" t="s">
        <v>3985</v>
      </c>
      <c r="C918" s="4" t="s">
        <v>1718</v>
      </c>
      <c r="D918" s="4" t="s">
        <v>1020</v>
      </c>
      <c r="E918">
        <v>24</v>
      </c>
      <c r="F918">
        <v>2</v>
      </c>
      <c r="G918">
        <v>8.3333333333333301E-2</v>
      </c>
      <c r="H918" t="s">
        <v>3957</v>
      </c>
    </row>
    <row r="919" spans="1:8" x14ac:dyDescent="0.25">
      <c r="A919" s="4" t="s">
        <v>3997</v>
      </c>
      <c r="B919" s="4" t="s">
        <v>3985</v>
      </c>
      <c r="C919" s="4" t="s">
        <v>1718</v>
      </c>
      <c r="D919" s="4" t="s">
        <v>1020</v>
      </c>
      <c r="E919">
        <v>24</v>
      </c>
      <c r="F919">
        <v>2</v>
      </c>
      <c r="G919">
        <v>8.3333333333333301E-2</v>
      </c>
      <c r="H919" t="s">
        <v>3957</v>
      </c>
    </row>
    <row r="920" spans="1:8" x14ac:dyDescent="0.25">
      <c r="A920" s="4" t="s">
        <v>4009</v>
      </c>
      <c r="B920" s="4" t="s">
        <v>3985</v>
      </c>
      <c r="C920" s="4" t="s">
        <v>1718</v>
      </c>
      <c r="D920" s="4" t="s">
        <v>1020</v>
      </c>
      <c r="E920">
        <v>24</v>
      </c>
      <c r="F920">
        <v>2</v>
      </c>
      <c r="G920">
        <v>8.3333333333333301E-2</v>
      </c>
      <c r="H920" t="s">
        <v>3957</v>
      </c>
    </row>
    <row r="921" spans="1:8" x14ac:dyDescent="0.25">
      <c r="A921" s="4" t="s">
        <v>4004</v>
      </c>
      <c r="B921" s="4" t="s">
        <v>3985</v>
      </c>
      <c r="C921" s="4" t="s">
        <v>1718</v>
      </c>
      <c r="D921" s="4" t="s">
        <v>1020</v>
      </c>
      <c r="E921">
        <v>24</v>
      </c>
      <c r="F921">
        <v>2</v>
      </c>
      <c r="G921">
        <v>8.3333333333333301E-2</v>
      </c>
      <c r="H921" t="s">
        <v>3957</v>
      </c>
    </row>
    <row r="922" spans="1:8" x14ac:dyDescent="0.25">
      <c r="A922" s="4" t="s">
        <v>4010</v>
      </c>
      <c r="B922" s="4" t="s">
        <v>3985</v>
      </c>
      <c r="C922" s="4" t="s">
        <v>1718</v>
      </c>
      <c r="D922" s="4" t="s">
        <v>1020</v>
      </c>
      <c r="E922">
        <v>24</v>
      </c>
      <c r="F922">
        <v>2</v>
      </c>
      <c r="G922">
        <v>8.3333333333333301E-2</v>
      </c>
      <c r="H922" t="s">
        <v>3957</v>
      </c>
    </row>
    <row r="923" spans="1:8" x14ac:dyDescent="0.25">
      <c r="A923" s="4" t="s">
        <v>4002</v>
      </c>
      <c r="B923" s="4" t="s">
        <v>3985</v>
      </c>
      <c r="C923" s="4" t="s">
        <v>1718</v>
      </c>
      <c r="D923" s="4" t="s">
        <v>1020</v>
      </c>
      <c r="E923">
        <v>24</v>
      </c>
      <c r="F923">
        <v>2</v>
      </c>
      <c r="G923">
        <v>8.3333333333333301E-2</v>
      </c>
      <c r="H923" t="s">
        <v>3957</v>
      </c>
    </row>
    <row r="924" spans="1:8" x14ac:dyDescent="0.25">
      <c r="A924" s="4" t="s">
        <v>3986</v>
      </c>
      <c r="B924" s="4" t="s">
        <v>3985</v>
      </c>
      <c r="C924" s="4" t="s">
        <v>1718</v>
      </c>
      <c r="D924" s="4" t="s">
        <v>1020</v>
      </c>
      <c r="E924">
        <v>24</v>
      </c>
      <c r="F924">
        <v>2</v>
      </c>
      <c r="G924">
        <v>8.3333333333333301E-2</v>
      </c>
      <c r="H924" t="s">
        <v>3957</v>
      </c>
    </row>
    <row r="925" spans="1:8" x14ac:dyDescent="0.25">
      <c r="A925" s="4" t="s">
        <v>4000</v>
      </c>
      <c r="B925" s="4" t="s">
        <v>3985</v>
      </c>
      <c r="C925" s="4" t="s">
        <v>1718</v>
      </c>
      <c r="D925" s="4" t="s">
        <v>1020</v>
      </c>
      <c r="E925">
        <v>24</v>
      </c>
      <c r="F925">
        <v>2</v>
      </c>
      <c r="G925">
        <v>8.3333333333333301E-2</v>
      </c>
      <c r="H925" t="s">
        <v>3957</v>
      </c>
    </row>
    <row r="926" spans="1:8" x14ac:dyDescent="0.25">
      <c r="A926" s="4" t="s">
        <v>4007</v>
      </c>
      <c r="B926" s="4" t="s">
        <v>3985</v>
      </c>
      <c r="C926" s="4" t="s">
        <v>1718</v>
      </c>
      <c r="D926" s="4" t="s">
        <v>1020</v>
      </c>
      <c r="E926">
        <v>24</v>
      </c>
      <c r="F926">
        <v>2</v>
      </c>
      <c r="G926">
        <v>8.3333333333333301E-2</v>
      </c>
      <c r="H926" t="s">
        <v>3957</v>
      </c>
    </row>
    <row r="927" spans="1:8" x14ac:dyDescent="0.25">
      <c r="A927" s="4" t="s">
        <v>3995</v>
      </c>
      <c r="B927" s="4" t="s">
        <v>3985</v>
      </c>
      <c r="C927" s="4" t="s">
        <v>1718</v>
      </c>
      <c r="D927" s="4" t="s">
        <v>1020</v>
      </c>
      <c r="E927">
        <v>24</v>
      </c>
      <c r="F927">
        <v>2</v>
      </c>
      <c r="G927">
        <v>8.3333333333333301E-2</v>
      </c>
      <c r="H927" t="s">
        <v>3957</v>
      </c>
    </row>
    <row r="928" spans="1:8" x14ac:dyDescent="0.25">
      <c r="A928" s="4" t="s">
        <v>4001</v>
      </c>
      <c r="B928" s="4" t="s">
        <v>3985</v>
      </c>
      <c r="C928" s="4" t="s">
        <v>1718</v>
      </c>
      <c r="D928" s="4" t="s">
        <v>1020</v>
      </c>
      <c r="E928">
        <v>24</v>
      </c>
      <c r="F928">
        <v>2</v>
      </c>
      <c r="G928">
        <v>8.3333333333333301E-2</v>
      </c>
      <c r="H928" t="s">
        <v>3957</v>
      </c>
    </row>
    <row r="929" spans="1:8" x14ac:dyDescent="0.25">
      <c r="A929" s="4" t="s">
        <v>4003</v>
      </c>
      <c r="B929" s="4" t="s">
        <v>3985</v>
      </c>
      <c r="C929" s="4" t="s">
        <v>1718</v>
      </c>
      <c r="D929" s="4" t="s">
        <v>1020</v>
      </c>
      <c r="E929">
        <v>24</v>
      </c>
      <c r="F929">
        <v>2</v>
      </c>
      <c r="G929">
        <v>8.3333333333333301E-2</v>
      </c>
      <c r="H929" t="s">
        <v>3957</v>
      </c>
    </row>
    <row r="930" spans="1:8" x14ac:dyDescent="0.25">
      <c r="A930" s="4" t="s">
        <v>4014</v>
      </c>
      <c r="B930" s="4" t="s">
        <v>4013</v>
      </c>
      <c r="C930" s="4" t="s">
        <v>1718</v>
      </c>
      <c r="D930" s="4" t="s">
        <v>1020</v>
      </c>
      <c r="E930">
        <v>71</v>
      </c>
      <c r="F930">
        <v>5</v>
      </c>
      <c r="G930">
        <v>7.0422535211267595E-2</v>
      </c>
      <c r="H930" t="s">
        <v>3957</v>
      </c>
    </row>
    <row r="931" spans="1:8" x14ac:dyDescent="0.25">
      <c r="A931" s="4" t="s">
        <v>4022</v>
      </c>
      <c r="B931" s="4" t="s">
        <v>4015</v>
      </c>
      <c r="C931" s="4" t="s">
        <v>1718</v>
      </c>
      <c r="D931" s="4" t="s">
        <v>1020</v>
      </c>
      <c r="E931">
        <v>28</v>
      </c>
      <c r="F931">
        <v>1</v>
      </c>
      <c r="G931">
        <v>3.5714285714285698E-2</v>
      </c>
      <c r="H931" t="s">
        <v>3645</v>
      </c>
    </row>
    <row r="932" spans="1:8" x14ac:dyDescent="0.25">
      <c r="A932" s="4" t="s">
        <v>4020</v>
      </c>
      <c r="B932" s="4" t="s">
        <v>4015</v>
      </c>
      <c r="C932" s="4" t="s">
        <v>1718</v>
      </c>
      <c r="D932" s="4" t="s">
        <v>1020</v>
      </c>
      <c r="E932">
        <v>28</v>
      </c>
      <c r="F932">
        <v>1</v>
      </c>
      <c r="G932">
        <v>3.5714285714285698E-2</v>
      </c>
      <c r="H932" t="s">
        <v>3645</v>
      </c>
    </row>
    <row r="933" spans="1:8" x14ac:dyDescent="0.25">
      <c r="A933" s="4" t="s">
        <v>4018</v>
      </c>
      <c r="B933" s="4" t="s">
        <v>4015</v>
      </c>
      <c r="C933" s="4" t="s">
        <v>1718</v>
      </c>
      <c r="D933" s="4" t="s">
        <v>1020</v>
      </c>
      <c r="E933">
        <v>28</v>
      </c>
      <c r="F933">
        <v>1</v>
      </c>
      <c r="G933">
        <v>3.5714285714285698E-2</v>
      </c>
      <c r="H933" t="s">
        <v>3645</v>
      </c>
    </row>
    <row r="934" spans="1:8" x14ac:dyDescent="0.25">
      <c r="A934" s="4" t="s">
        <v>4019</v>
      </c>
      <c r="B934" s="4" t="s">
        <v>4015</v>
      </c>
      <c r="C934" s="4" t="s">
        <v>1718</v>
      </c>
      <c r="D934" s="4" t="s">
        <v>1020</v>
      </c>
      <c r="E934">
        <v>28</v>
      </c>
      <c r="F934">
        <v>1</v>
      </c>
      <c r="G934">
        <v>3.5714285714285698E-2</v>
      </c>
      <c r="H934" t="s">
        <v>3645</v>
      </c>
    </row>
    <row r="935" spans="1:8" x14ac:dyDescent="0.25">
      <c r="A935" s="4" t="s">
        <v>4023</v>
      </c>
      <c r="B935" s="4" t="s">
        <v>4015</v>
      </c>
      <c r="C935" s="4" t="s">
        <v>1718</v>
      </c>
      <c r="D935" s="4" t="s">
        <v>1020</v>
      </c>
      <c r="E935">
        <v>28</v>
      </c>
      <c r="F935">
        <v>1</v>
      </c>
      <c r="G935">
        <v>3.5714285714285698E-2</v>
      </c>
      <c r="H935" t="s">
        <v>3645</v>
      </c>
    </row>
    <row r="936" spans="1:8" x14ac:dyDescent="0.25">
      <c r="A936" s="4" t="s">
        <v>4038</v>
      </c>
      <c r="B936" s="4" t="s">
        <v>4015</v>
      </c>
      <c r="C936" s="4" t="s">
        <v>1718</v>
      </c>
      <c r="D936" s="4" t="s">
        <v>1020</v>
      </c>
      <c r="E936">
        <v>28</v>
      </c>
      <c r="F936">
        <v>1</v>
      </c>
      <c r="G936">
        <v>3.5714285714285698E-2</v>
      </c>
      <c r="H936" t="s">
        <v>3645</v>
      </c>
    </row>
    <row r="937" spans="1:8" x14ac:dyDescent="0.25">
      <c r="A937" s="4" t="s">
        <v>4021</v>
      </c>
      <c r="B937" s="4" t="s">
        <v>4015</v>
      </c>
      <c r="C937" s="4" t="s">
        <v>1718</v>
      </c>
      <c r="D937" s="4" t="s">
        <v>1020</v>
      </c>
      <c r="E937">
        <v>28</v>
      </c>
      <c r="F937">
        <v>1</v>
      </c>
      <c r="G937">
        <v>3.5714285714285698E-2</v>
      </c>
      <c r="H937" t="s">
        <v>3645</v>
      </c>
    </row>
    <row r="938" spans="1:8" x14ac:dyDescent="0.25">
      <c r="A938" s="4" t="s">
        <v>4017</v>
      </c>
      <c r="B938" s="4" t="s">
        <v>4015</v>
      </c>
      <c r="C938" s="4" t="s">
        <v>1718</v>
      </c>
      <c r="D938" s="4" t="s">
        <v>1020</v>
      </c>
      <c r="E938">
        <v>27</v>
      </c>
      <c r="F938">
        <v>0</v>
      </c>
      <c r="G938">
        <v>0</v>
      </c>
      <c r="H938" t="s">
        <v>3645</v>
      </c>
    </row>
    <row r="939" spans="1:8" x14ac:dyDescent="0.25">
      <c r="A939" s="4" t="s">
        <v>4016</v>
      </c>
      <c r="B939" s="4" t="s">
        <v>4015</v>
      </c>
      <c r="C939" s="4" t="s">
        <v>1718</v>
      </c>
      <c r="D939" s="4" t="s">
        <v>1020</v>
      </c>
      <c r="E939">
        <v>27</v>
      </c>
      <c r="F939">
        <v>0</v>
      </c>
      <c r="G939">
        <v>0</v>
      </c>
      <c r="H939" t="s">
        <v>3645</v>
      </c>
    </row>
    <row r="940" spans="1:8" x14ac:dyDescent="0.25">
      <c r="A940" s="4" t="s">
        <v>4033</v>
      </c>
      <c r="B940" s="4" t="s">
        <v>4024</v>
      </c>
      <c r="C940" s="4" t="s">
        <v>1718</v>
      </c>
      <c r="D940" s="4" t="s">
        <v>1020</v>
      </c>
      <c r="E940">
        <v>28</v>
      </c>
      <c r="F940">
        <v>1</v>
      </c>
      <c r="G940">
        <v>3.5714285714285698E-2</v>
      </c>
      <c r="H940" t="s">
        <v>3645</v>
      </c>
    </row>
    <row r="941" spans="1:8" x14ac:dyDescent="0.25">
      <c r="A941" s="4" t="s">
        <v>4029</v>
      </c>
      <c r="B941" s="4" t="s">
        <v>4024</v>
      </c>
      <c r="C941" s="4" t="s">
        <v>1718</v>
      </c>
      <c r="D941" s="4" t="s">
        <v>1020</v>
      </c>
      <c r="E941">
        <v>28</v>
      </c>
      <c r="F941">
        <v>1</v>
      </c>
      <c r="G941">
        <v>3.5714285714285698E-2</v>
      </c>
      <c r="H941" t="s">
        <v>3645</v>
      </c>
    </row>
    <row r="942" spans="1:8" x14ac:dyDescent="0.25">
      <c r="A942" s="4" t="s">
        <v>4027</v>
      </c>
      <c r="B942" s="4" t="s">
        <v>4024</v>
      </c>
      <c r="C942" s="4" t="s">
        <v>1718</v>
      </c>
      <c r="D942" s="4" t="s">
        <v>1020</v>
      </c>
      <c r="E942">
        <v>28</v>
      </c>
      <c r="F942">
        <v>1</v>
      </c>
      <c r="G942">
        <v>3.5714285714285698E-2</v>
      </c>
      <c r="H942" t="s">
        <v>3645</v>
      </c>
    </row>
    <row r="943" spans="1:8" x14ac:dyDescent="0.25">
      <c r="A943" s="4" t="s">
        <v>4041</v>
      </c>
      <c r="B943" s="4" t="s">
        <v>4024</v>
      </c>
      <c r="C943" s="4" t="s">
        <v>1718</v>
      </c>
      <c r="D943" s="4" t="s">
        <v>1020</v>
      </c>
      <c r="E943">
        <v>28</v>
      </c>
      <c r="F943">
        <v>1</v>
      </c>
      <c r="G943">
        <v>3.5714285714285698E-2</v>
      </c>
      <c r="H943" t="s">
        <v>3645</v>
      </c>
    </row>
    <row r="944" spans="1:8" x14ac:dyDescent="0.25">
      <c r="A944" s="4" t="s">
        <v>4032</v>
      </c>
      <c r="B944" s="4" t="s">
        <v>4024</v>
      </c>
      <c r="C944" s="4" t="s">
        <v>1718</v>
      </c>
      <c r="D944" s="4" t="s">
        <v>1020</v>
      </c>
      <c r="E944">
        <v>28</v>
      </c>
      <c r="F944">
        <v>1</v>
      </c>
      <c r="G944">
        <v>3.5714285714285698E-2</v>
      </c>
      <c r="H944" t="s">
        <v>3645</v>
      </c>
    </row>
    <row r="945" spans="1:8" x14ac:dyDescent="0.25">
      <c r="A945" s="4" t="s">
        <v>4030</v>
      </c>
      <c r="B945" s="4" t="s">
        <v>4024</v>
      </c>
      <c r="C945" s="4" t="s">
        <v>1718</v>
      </c>
      <c r="D945" s="4" t="s">
        <v>1020</v>
      </c>
      <c r="E945">
        <v>28</v>
      </c>
      <c r="F945">
        <v>1</v>
      </c>
      <c r="G945">
        <v>3.5714285714285698E-2</v>
      </c>
      <c r="H945" t="s">
        <v>3645</v>
      </c>
    </row>
    <row r="946" spans="1:8" x14ac:dyDescent="0.25">
      <c r="A946" s="4" t="s">
        <v>4028</v>
      </c>
      <c r="B946" s="4" t="s">
        <v>4024</v>
      </c>
      <c r="C946" s="4" t="s">
        <v>1718</v>
      </c>
      <c r="D946" s="4" t="s">
        <v>1020</v>
      </c>
      <c r="E946">
        <v>28</v>
      </c>
      <c r="F946">
        <v>1</v>
      </c>
      <c r="G946">
        <v>3.5714285714285698E-2</v>
      </c>
      <c r="H946" t="s">
        <v>3645</v>
      </c>
    </row>
    <row r="947" spans="1:8" x14ac:dyDescent="0.25">
      <c r="A947" s="4" t="s">
        <v>4037</v>
      </c>
      <c r="B947" s="4" t="s">
        <v>4024</v>
      </c>
      <c r="C947" s="4" t="s">
        <v>1718</v>
      </c>
      <c r="D947" s="4" t="s">
        <v>1020</v>
      </c>
      <c r="E947">
        <v>28</v>
      </c>
      <c r="F947">
        <v>1</v>
      </c>
      <c r="G947">
        <v>3.5714285714285698E-2</v>
      </c>
      <c r="H947" t="s">
        <v>3645</v>
      </c>
    </row>
    <row r="948" spans="1:8" x14ac:dyDescent="0.25">
      <c r="A948" s="4" t="s">
        <v>4034</v>
      </c>
      <c r="B948" s="4" t="s">
        <v>4024</v>
      </c>
      <c r="C948" s="4" t="s">
        <v>1718</v>
      </c>
      <c r="D948" s="4" t="s">
        <v>1020</v>
      </c>
      <c r="E948">
        <v>28</v>
      </c>
      <c r="F948">
        <v>1</v>
      </c>
      <c r="G948">
        <v>3.5714285714285698E-2</v>
      </c>
      <c r="H948" t="s">
        <v>3645</v>
      </c>
    </row>
    <row r="949" spans="1:8" x14ac:dyDescent="0.25">
      <c r="A949" s="4" t="s">
        <v>4036</v>
      </c>
      <c r="B949" s="4" t="s">
        <v>4024</v>
      </c>
      <c r="C949" s="4" t="s">
        <v>1718</v>
      </c>
      <c r="D949" s="4" t="s">
        <v>1020</v>
      </c>
      <c r="E949">
        <v>28</v>
      </c>
      <c r="F949">
        <v>1</v>
      </c>
      <c r="G949">
        <v>3.5714285714285698E-2</v>
      </c>
      <c r="H949" t="s">
        <v>3645</v>
      </c>
    </row>
    <row r="950" spans="1:8" x14ac:dyDescent="0.25">
      <c r="A950" s="4" t="s">
        <v>4039</v>
      </c>
      <c r="B950" s="4" t="s">
        <v>4024</v>
      </c>
      <c r="C950" s="4" t="s">
        <v>1718</v>
      </c>
      <c r="D950" s="4" t="s">
        <v>1020</v>
      </c>
      <c r="E950">
        <v>28</v>
      </c>
      <c r="F950">
        <v>1</v>
      </c>
      <c r="G950">
        <v>3.5714285714285698E-2</v>
      </c>
      <c r="H950" t="s">
        <v>3645</v>
      </c>
    </row>
    <row r="951" spans="1:8" x14ac:dyDescent="0.25">
      <c r="A951" s="4" t="s">
        <v>4043</v>
      </c>
      <c r="B951" s="4" t="s">
        <v>4024</v>
      </c>
      <c r="C951" s="4" t="s">
        <v>1718</v>
      </c>
      <c r="D951" s="4" t="s">
        <v>1020</v>
      </c>
      <c r="E951">
        <v>28</v>
      </c>
      <c r="F951">
        <v>1</v>
      </c>
      <c r="G951">
        <v>3.5714285714285698E-2</v>
      </c>
      <c r="H951" t="s">
        <v>3645</v>
      </c>
    </row>
    <row r="952" spans="1:8" x14ac:dyDescent="0.25">
      <c r="A952" s="4" t="s">
        <v>4035</v>
      </c>
      <c r="B952" s="4" t="s">
        <v>4024</v>
      </c>
      <c r="C952" s="4" t="s">
        <v>1718</v>
      </c>
      <c r="D952" s="4" t="s">
        <v>1020</v>
      </c>
      <c r="E952">
        <v>28</v>
      </c>
      <c r="F952">
        <v>1</v>
      </c>
      <c r="G952">
        <v>3.5714285714285698E-2</v>
      </c>
      <c r="H952" t="s">
        <v>3645</v>
      </c>
    </row>
    <row r="953" spans="1:8" x14ac:dyDescent="0.25">
      <c r="A953" s="4" t="s">
        <v>4031</v>
      </c>
      <c r="B953" s="4" t="s">
        <v>4024</v>
      </c>
      <c r="C953" s="4" t="s">
        <v>1718</v>
      </c>
      <c r="D953" s="4" t="s">
        <v>1020</v>
      </c>
      <c r="E953">
        <v>28</v>
      </c>
      <c r="F953">
        <v>1</v>
      </c>
      <c r="G953">
        <v>3.5714285714285698E-2</v>
      </c>
      <c r="H953" t="s">
        <v>3645</v>
      </c>
    </row>
    <row r="954" spans="1:8" x14ac:dyDescent="0.25">
      <c r="A954" s="4" t="s">
        <v>4040</v>
      </c>
      <c r="B954" s="4" t="s">
        <v>4024</v>
      </c>
      <c r="C954" s="4" t="s">
        <v>1718</v>
      </c>
      <c r="D954" s="4" t="s">
        <v>1020</v>
      </c>
      <c r="E954">
        <v>28</v>
      </c>
      <c r="F954">
        <v>1</v>
      </c>
      <c r="G954">
        <v>3.5714285714285698E-2</v>
      </c>
      <c r="H954" t="s">
        <v>3645</v>
      </c>
    </row>
    <row r="955" spans="1:8" x14ac:dyDescent="0.25">
      <c r="A955" s="4" t="s">
        <v>4042</v>
      </c>
      <c r="B955" s="4" t="s">
        <v>4024</v>
      </c>
      <c r="C955" s="4" t="s">
        <v>1718</v>
      </c>
      <c r="D955" s="4" t="s">
        <v>1020</v>
      </c>
      <c r="E955">
        <v>28</v>
      </c>
      <c r="F955">
        <v>1</v>
      </c>
      <c r="G955">
        <v>3.5714285714285698E-2</v>
      </c>
      <c r="H955" t="s">
        <v>3645</v>
      </c>
    </row>
    <row r="956" spans="1:8" x14ac:dyDescent="0.25">
      <c r="A956" s="4" t="s">
        <v>4025</v>
      </c>
      <c r="B956" s="4" t="s">
        <v>4024</v>
      </c>
      <c r="C956" s="4" t="s">
        <v>1718</v>
      </c>
      <c r="D956" s="4" t="s">
        <v>1020</v>
      </c>
      <c r="E956">
        <v>27</v>
      </c>
      <c r="F956">
        <v>0</v>
      </c>
      <c r="G956">
        <v>0</v>
      </c>
      <c r="H956" t="s">
        <v>3645</v>
      </c>
    </row>
    <row r="957" spans="1:8" x14ac:dyDescent="0.25">
      <c r="A957" s="4" t="s">
        <v>4026</v>
      </c>
      <c r="B957" s="4" t="s">
        <v>4024</v>
      </c>
      <c r="C957" s="4" t="s">
        <v>1718</v>
      </c>
      <c r="D957" s="4" t="s">
        <v>1020</v>
      </c>
      <c r="E957">
        <v>27</v>
      </c>
      <c r="F957">
        <v>0</v>
      </c>
      <c r="G957">
        <v>0</v>
      </c>
      <c r="H957" t="s">
        <v>3645</v>
      </c>
    </row>
    <row r="958" spans="1:8" x14ac:dyDescent="0.25">
      <c r="A958" s="4" t="s">
        <v>4045</v>
      </c>
      <c r="B958" s="4" t="s">
        <v>4044</v>
      </c>
      <c r="C958" s="4" t="s">
        <v>1718</v>
      </c>
      <c r="D958" s="4" t="s">
        <v>1020</v>
      </c>
      <c r="E958">
        <v>71</v>
      </c>
      <c r="F958">
        <v>5</v>
      </c>
      <c r="G958">
        <v>7.0422535211267595E-2</v>
      </c>
      <c r="H958" t="s">
        <v>3957</v>
      </c>
    </row>
    <row r="959" spans="1:8" x14ac:dyDescent="0.25">
      <c r="A959" s="4" t="s">
        <v>1704</v>
      </c>
      <c r="B959" s="4" t="s">
        <v>4046</v>
      </c>
      <c r="C959" s="4" t="s">
        <v>1718</v>
      </c>
      <c r="D959" s="4" t="s">
        <v>1020</v>
      </c>
      <c r="E959">
        <v>71</v>
      </c>
      <c r="F959">
        <v>5</v>
      </c>
      <c r="G959">
        <v>7.0422535211267595E-2</v>
      </c>
      <c r="H959" t="s">
        <v>3957</v>
      </c>
    </row>
    <row r="960" spans="1:8" x14ac:dyDescent="0.25">
      <c r="A960" s="4" t="s">
        <v>4049</v>
      </c>
      <c r="B960" s="4" t="s">
        <v>4047</v>
      </c>
      <c r="C960" s="4" t="s">
        <v>1718</v>
      </c>
      <c r="D960" s="4" t="s">
        <v>1020</v>
      </c>
      <c r="E960">
        <v>22</v>
      </c>
      <c r="F960">
        <v>1</v>
      </c>
      <c r="G960">
        <v>4.5454545454545497E-2</v>
      </c>
      <c r="H960" t="s">
        <v>3645</v>
      </c>
    </row>
    <row r="961" spans="1:8" x14ac:dyDescent="0.25">
      <c r="A961" s="4" t="s">
        <v>4054</v>
      </c>
      <c r="B961" s="4" t="s">
        <v>4047</v>
      </c>
      <c r="C961" s="4" t="s">
        <v>1718</v>
      </c>
      <c r="D961" s="4" t="s">
        <v>1020</v>
      </c>
      <c r="E961">
        <v>22</v>
      </c>
      <c r="F961">
        <v>1</v>
      </c>
      <c r="G961">
        <v>4.5454545454545497E-2</v>
      </c>
      <c r="H961" t="s">
        <v>3645</v>
      </c>
    </row>
    <row r="962" spans="1:8" x14ac:dyDescent="0.25">
      <c r="A962" s="4" t="s">
        <v>4053</v>
      </c>
      <c r="B962" s="4" t="s">
        <v>4047</v>
      </c>
      <c r="C962" s="4" t="s">
        <v>1718</v>
      </c>
      <c r="D962" s="4" t="s">
        <v>1020</v>
      </c>
      <c r="E962">
        <v>22</v>
      </c>
      <c r="F962">
        <v>1</v>
      </c>
      <c r="G962">
        <v>4.5454545454545497E-2</v>
      </c>
      <c r="H962" t="s">
        <v>3645</v>
      </c>
    </row>
    <row r="963" spans="1:8" x14ac:dyDescent="0.25">
      <c r="A963" s="4" t="s">
        <v>4050</v>
      </c>
      <c r="B963" s="4" t="s">
        <v>4047</v>
      </c>
      <c r="C963" s="4" t="s">
        <v>1718</v>
      </c>
      <c r="D963" s="4" t="s">
        <v>1020</v>
      </c>
      <c r="E963">
        <v>22</v>
      </c>
      <c r="F963">
        <v>1</v>
      </c>
      <c r="G963">
        <v>4.5454545454545497E-2</v>
      </c>
      <c r="H963" t="s">
        <v>3645</v>
      </c>
    </row>
    <row r="964" spans="1:8" x14ac:dyDescent="0.25">
      <c r="A964" s="4" t="s">
        <v>4052</v>
      </c>
      <c r="B964" s="4" t="s">
        <v>4047</v>
      </c>
      <c r="C964" s="4" t="s">
        <v>1718</v>
      </c>
      <c r="D964" s="4" t="s">
        <v>1020</v>
      </c>
      <c r="E964">
        <v>22</v>
      </c>
      <c r="F964">
        <v>1</v>
      </c>
      <c r="G964">
        <v>4.5454545454545497E-2</v>
      </c>
      <c r="H964" t="s">
        <v>3645</v>
      </c>
    </row>
    <row r="965" spans="1:8" x14ac:dyDescent="0.25">
      <c r="A965" s="4" t="s">
        <v>4048</v>
      </c>
      <c r="B965" s="4" t="s">
        <v>4047</v>
      </c>
      <c r="C965" s="4" t="s">
        <v>1718</v>
      </c>
      <c r="D965" s="4" t="s">
        <v>1020</v>
      </c>
      <c r="E965">
        <v>22</v>
      </c>
      <c r="F965">
        <v>1</v>
      </c>
      <c r="G965">
        <v>4.5454545454545497E-2</v>
      </c>
      <c r="H965" t="s">
        <v>3645</v>
      </c>
    </row>
    <row r="966" spans="1:8" x14ac:dyDescent="0.25">
      <c r="A966" s="4" t="s">
        <v>4051</v>
      </c>
      <c r="B966" s="4" t="s">
        <v>4047</v>
      </c>
      <c r="C966" s="4" t="s">
        <v>1718</v>
      </c>
      <c r="D966" s="4" t="s">
        <v>1020</v>
      </c>
      <c r="E966">
        <v>22</v>
      </c>
      <c r="F966">
        <v>1</v>
      </c>
      <c r="G966">
        <v>4.5454545454545497E-2</v>
      </c>
      <c r="H966" t="s">
        <v>3645</v>
      </c>
    </row>
    <row r="967" spans="1:8" x14ac:dyDescent="0.25">
      <c r="A967" s="4" t="s">
        <v>4083</v>
      </c>
      <c r="B967" s="4" t="s">
        <v>4055</v>
      </c>
      <c r="C967" s="4" t="s">
        <v>1718</v>
      </c>
      <c r="D967" s="4" t="s">
        <v>1020</v>
      </c>
      <c r="E967">
        <v>22</v>
      </c>
      <c r="F967">
        <v>1</v>
      </c>
      <c r="G967">
        <v>4.5454545454545497E-2</v>
      </c>
      <c r="H967" t="s">
        <v>3645</v>
      </c>
    </row>
    <row r="968" spans="1:8" x14ac:dyDescent="0.25">
      <c r="A968" s="4" t="s">
        <v>4062</v>
      </c>
      <c r="B968" s="4" t="s">
        <v>4055</v>
      </c>
      <c r="C968" s="4" t="s">
        <v>1718</v>
      </c>
      <c r="D968" s="4" t="s">
        <v>1020</v>
      </c>
      <c r="E968">
        <v>22</v>
      </c>
      <c r="F968">
        <v>1</v>
      </c>
      <c r="G968">
        <v>4.5454545454545497E-2</v>
      </c>
      <c r="H968" t="s">
        <v>3645</v>
      </c>
    </row>
    <row r="969" spans="1:8" x14ac:dyDescent="0.25">
      <c r="A969" s="4" t="s">
        <v>4102</v>
      </c>
      <c r="B969" s="4" t="s">
        <v>4055</v>
      </c>
      <c r="C969" s="4" t="s">
        <v>1718</v>
      </c>
      <c r="D969" s="4" t="s">
        <v>1020</v>
      </c>
      <c r="E969">
        <v>22</v>
      </c>
      <c r="F969">
        <v>1</v>
      </c>
      <c r="G969">
        <v>4.5454545454545497E-2</v>
      </c>
      <c r="H969" t="s">
        <v>3645</v>
      </c>
    </row>
    <row r="970" spans="1:8" x14ac:dyDescent="0.25">
      <c r="A970" s="4" t="s">
        <v>4099</v>
      </c>
      <c r="B970" s="4" t="s">
        <v>4055</v>
      </c>
      <c r="C970" s="4" t="s">
        <v>1718</v>
      </c>
      <c r="D970" s="4" t="s">
        <v>1020</v>
      </c>
      <c r="E970">
        <v>22</v>
      </c>
      <c r="F970">
        <v>1</v>
      </c>
      <c r="G970">
        <v>4.5454545454545497E-2</v>
      </c>
      <c r="H970" t="s">
        <v>3645</v>
      </c>
    </row>
    <row r="971" spans="1:8" x14ac:dyDescent="0.25">
      <c r="A971" s="4" t="s">
        <v>4056</v>
      </c>
      <c r="B971" s="4" t="s">
        <v>4055</v>
      </c>
      <c r="C971" s="4" t="s">
        <v>1718</v>
      </c>
      <c r="D971" s="4" t="s">
        <v>1020</v>
      </c>
      <c r="E971">
        <v>22</v>
      </c>
      <c r="F971">
        <v>1</v>
      </c>
      <c r="G971">
        <v>4.5454545454545497E-2</v>
      </c>
      <c r="H971" t="s">
        <v>3645</v>
      </c>
    </row>
    <row r="972" spans="1:8" x14ac:dyDescent="0.25">
      <c r="A972" s="4" t="s">
        <v>4103</v>
      </c>
      <c r="B972" s="4" t="s">
        <v>4055</v>
      </c>
      <c r="C972" s="4" t="s">
        <v>1718</v>
      </c>
      <c r="D972" s="4" t="s">
        <v>1020</v>
      </c>
      <c r="E972">
        <v>22</v>
      </c>
      <c r="F972">
        <v>1</v>
      </c>
      <c r="G972">
        <v>4.5454545454545497E-2</v>
      </c>
      <c r="H972" t="s">
        <v>3645</v>
      </c>
    </row>
    <row r="973" spans="1:8" x14ac:dyDescent="0.25">
      <c r="A973" s="4" t="s">
        <v>4061</v>
      </c>
      <c r="B973" s="4" t="s">
        <v>4055</v>
      </c>
      <c r="C973" s="4" t="s">
        <v>1718</v>
      </c>
      <c r="D973" s="4" t="s">
        <v>1020</v>
      </c>
      <c r="E973">
        <v>22</v>
      </c>
      <c r="F973">
        <v>1</v>
      </c>
      <c r="G973">
        <v>4.5454545454545497E-2</v>
      </c>
      <c r="H973" t="s">
        <v>3645</v>
      </c>
    </row>
    <row r="974" spans="1:8" x14ac:dyDescent="0.25">
      <c r="A974" s="4" t="s">
        <v>4098</v>
      </c>
      <c r="B974" s="4" t="s">
        <v>4055</v>
      </c>
      <c r="C974" s="4" t="s">
        <v>1718</v>
      </c>
      <c r="D974" s="4" t="s">
        <v>1020</v>
      </c>
      <c r="E974">
        <v>22</v>
      </c>
      <c r="F974">
        <v>1</v>
      </c>
      <c r="G974">
        <v>4.5454545454545497E-2</v>
      </c>
      <c r="H974" t="s">
        <v>3645</v>
      </c>
    </row>
    <row r="975" spans="1:8" x14ac:dyDescent="0.25">
      <c r="A975" s="4" t="s">
        <v>4069</v>
      </c>
      <c r="B975" s="4" t="s">
        <v>4055</v>
      </c>
      <c r="C975" s="4" t="s">
        <v>1718</v>
      </c>
      <c r="D975" s="4" t="s">
        <v>1020</v>
      </c>
      <c r="E975">
        <v>22</v>
      </c>
      <c r="F975">
        <v>1</v>
      </c>
      <c r="G975">
        <v>4.5454545454545497E-2</v>
      </c>
      <c r="H975" t="s">
        <v>3645</v>
      </c>
    </row>
    <row r="976" spans="1:8" x14ac:dyDescent="0.25">
      <c r="A976" s="4" t="s">
        <v>4101</v>
      </c>
      <c r="B976" s="4" t="s">
        <v>4055</v>
      </c>
      <c r="C976" s="4" t="s">
        <v>1718</v>
      </c>
      <c r="D976" s="4" t="s">
        <v>1020</v>
      </c>
      <c r="E976">
        <v>22</v>
      </c>
      <c r="F976">
        <v>1</v>
      </c>
      <c r="G976">
        <v>4.5454545454545497E-2</v>
      </c>
      <c r="H976" t="s">
        <v>3645</v>
      </c>
    </row>
    <row r="977" spans="1:8" x14ac:dyDescent="0.25">
      <c r="A977" s="4" t="s">
        <v>4086</v>
      </c>
      <c r="B977" s="4" t="s">
        <v>4055</v>
      </c>
      <c r="C977" s="4" t="s">
        <v>1718</v>
      </c>
      <c r="D977" s="4" t="s">
        <v>1020</v>
      </c>
      <c r="E977">
        <v>22</v>
      </c>
      <c r="F977">
        <v>1</v>
      </c>
      <c r="G977">
        <v>4.5454545454545497E-2</v>
      </c>
      <c r="H977" t="s">
        <v>3645</v>
      </c>
    </row>
    <row r="978" spans="1:8" x14ac:dyDescent="0.25">
      <c r="A978" s="4" t="s">
        <v>4100</v>
      </c>
      <c r="B978" s="4" t="s">
        <v>4055</v>
      </c>
      <c r="C978" s="4" t="s">
        <v>1718</v>
      </c>
      <c r="D978" s="4" t="s">
        <v>1020</v>
      </c>
      <c r="E978">
        <v>22</v>
      </c>
      <c r="F978">
        <v>1</v>
      </c>
      <c r="G978">
        <v>4.5454545454545497E-2</v>
      </c>
      <c r="H978" t="s">
        <v>3645</v>
      </c>
    </row>
    <row r="979" spans="1:8" x14ac:dyDescent="0.25">
      <c r="A979" s="4" t="s">
        <v>4059</v>
      </c>
      <c r="B979" s="4" t="s">
        <v>4055</v>
      </c>
      <c r="C979" s="4" t="s">
        <v>1718</v>
      </c>
      <c r="D979" s="4" t="s">
        <v>1020</v>
      </c>
      <c r="E979">
        <v>22</v>
      </c>
      <c r="F979">
        <v>1</v>
      </c>
      <c r="G979">
        <v>4.5454545454545497E-2</v>
      </c>
      <c r="H979" t="s">
        <v>3645</v>
      </c>
    </row>
    <row r="980" spans="1:8" x14ac:dyDescent="0.25">
      <c r="A980" s="4" t="s">
        <v>4075</v>
      </c>
      <c r="B980" s="4" t="s">
        <v>4055</v>
      </c>
      <c r="C980" s="4" t="s">
        <v>1718</v>
      </c>
      <c r="D980" s="4" t="s">
        <v>1020</v>
      </c>
      <c r="E980">
        <v>22</v>
      </c>
      <c r="F980">
        <v>1</v>
      </c>
      <c r="G980">
        <v>4.5454545454545497E-2</v>
      </c>
      <c r="H980" t="s">
        <v>3645</v>
      </c>
    </row>
    <row r="981" spans="1:8" x14ac:dyDescent="0.25">
      <c r="A981" s="4" t="s">
        <v>4074</v>
      </c>
      <c r="B981" s="4" t="s">
        <v>4055</v>
      </c>
      <c r="C981" s="4" t="s">
        <v>1718</v>
      </c>
      <c r="D981" s="4" t="s">
        <v>1020</v>
      </c>
      <c r="E981">
        <v>22</v>
      </c>
      <c r="F981">
        <v>1</v>
      </c>
      <c r="G981">
        <v>4.5454545454545497E-2</v>
      </c>
      <c r="H981" t="s">
        <v>3645</v>
      </c>
    </row>
    <row r="982" spans="1:8" x14ac:dyDescent="0.25">
      <c r="A982" s="4" t="s">
        <v>4071</v>
      </c>
      <c r="B982" s="4" t="s">
        <v>4055</v>
      </c>
      <c r="C982" s="4" t="s">
        <v>1718</v>
      </c>
      <c r="D982" s="4" t="s">
        <v>1020</v>
      </c>
      <c r="E982">
        <v>22</v>
      </c>
      <c r="F982">
        <v>1</v>
      </c>
      <c r="G982">
        <v>4.5454545454545497E-2</v>
      </c>
      <c r="H982" t="s">
        <v>3645</v>
      </c>
    </row>
    <row r="983" spans="1:8" x14ac:dyDescent="0.25">
      <c r="A983" s="4" t="s">
        <v>4076</v>
      </c>
      <c r="B983" s="4" t="s">
        <v>4055</v>
      </c>
      <c r="C983" s="4" t="s">
        <v>1718</v>
      </c>
      <c r="D983" s="4" t="s">
        <v>1020</v>
      </c>
      <c r="E983">
        <v>22</v>
      </c>
      <c r="F983">
        <v>1</v>
      </c>
      <c r="G983">
        <v>4.5454545454545497E-2</v>
      </c>
      <c r="H983" t="s">
        <v>3645</v>
      </c>
    </row>
    <row r="984" spans="1:8" x14ac:dyDescent="0.25">
      <c r="A984" s="4" t="s">
        <v>4093</v>
      </c>
      <c r="B984" s="4" t="s">
        <v>4055</v>
      </c>
      <c r="C984" s="4" t="s">
        <v>1718</v>
      </c>
      <c r="D984" s="4" t="s">
        <v>1020</v>
      </c>
      <c r="E984">
        <v>22</v>
      </c>
      <c r="F984">
        <v>1</v>
      </c>
      <c r="G984">
        <v>4.5454545454545497E-2</v>
      </c>
      <c r="H984" t="s">
        <v>3645</v>
      </c>
    </row>
    <row r="985" spans="1:8" x14ac:dyDescent="0.25">
      <c r="A985" s="4" t="s">
        <v>4092</v>
      </c>
      <c r="B985" s="4" t="s">
        <v>4055</v>
      </c>
      <c r="C985" s="4" t="s">
        <v>1718</v>
      </c>
      <c r="D985" s="4" t="s">
        <v>1020</v>
      </c>
      <c r="E985">
        <v>22</v>
      </c>
      <c r="F985">
        <v>1</v>
      </c>
      <c r="G985">
        <v>4.5454545454545497E-2</v>
      </c>
      <c r="H985" t="s">
        <v>3645</v>
      </c>
    </row>
    <row r="986" spans="1:8" x14ac:dyDescent="0.25">
      <c r="A986" s="4" t="s">
        <v>4084</v>
      </c>
      <c r="B986" s="4" t="s">
        <v>4055</v>
      </c>
      <c r="C986" s="4" t="s">
        <v>1718</v>
      </c>
      <c r="D986" s="4" t="s">
        <v>1020</v>
      </c>
      <c r="E986">
        <v>22</v>
      </c>
      <c r="F986">
        <v>1</v>
      </c>
      <c r="G986">
        <v>4.5454545454545497E-2</v>
      </c>
      <c r="H986" t="s">
        <v>3645</v>
      </c>
    </row>
    <row r="987" spans="1:8" x14ac:dyDescent="0.25">
      <c r="A987" s="4" t="s">
        <v>4094</v>
      </c>
      <c r="B987" s="4" t="s">
        <v>4055</v>
      </c>
      <c r="C987" s="4" t="s">
        <v>1718</v>
      </c>
      <c r="D987" s="4" t="s">
        <v>1020</v>
      </c>
      <c r="E987">
        <v>22</v>
      </c>
      <c r="F987">
        <v>1</v>
      </c>
      <c r="G987">
        <v>4.5454545454545497E-2</v>
      </c>
      <c r="H987" t="s">
        <v>3645</v>
      </c>
    </row>
    <row r="988" spans="1:8" x14ac:dyDescent="0.25">
      <c r="A988" s="4" t="s">
        <v>4072</v>
      </c>
      <c r="B988" s="4" t="s">
        <v>4055</v>
      </c>
      <c r="C988" s="4" t="s">
        <v>1718</v>
      </c>
      <c r="D988" s="4" t="s">
        <v>1020</v>
      </c>
      <c r="E988">
        <v>22</v>
      </c>
      <c r="F988">
        <v>1</v>
      </c>
      <c r="G988">
        <v>4.5454545454545497E-2</v>
      </c>
      <c r="H988" t="s">
        <v>3645</v>
      </c>
    </row>
    <row r="989" spans="1:8" x14ac:dyDescent="0.25">
      <c r="A989" s="4" t="s">
        <v>4081</v>
      </c>
      <c r="B989" s="4" t="s">
        <v>4055</v>
      </c>
      <c r="C989" s="4" t="s">
        <v>1718</v>
      </c>
      <c r="D989" s="4" t="s">
        <v>1020</v>
      </c>
      <c r="E989">
        <v>22</v>
      </c>
      <c r="F989">
        <v>1</v>
      </c>
      <c r="G989">
        <v>4.5454545454545497E-2</v>
      </c>
      <c r="H989" t="s">
        <v>3645</v>
      </c>
    </row>
    <row r="990" spans="1:8" x14ac:dyDescent="0.25">
      <c r="A990" s="4" t="s">
        <v>4077</v>
      </c>
      <c r="B990" s="4" t="s">
        <v>4055</v>
      </c>
      <c r="C990" s="4" t="s">
        <v>1718</v>
      </c>
      <c r="D990" s="4" t="s">
        <v>1020</v>
      </c>
      <c r="E990">
        <v>22</v>
      </c>
      <c r="F990">
        <v>1</v>
      </c>
      <c r="G990">
        <v>4.5454545454545497E-2</v>
      </c>
      <c r="H990" t="s">
        <v>3645</v>
      </c>
    </row>
    <row r="991" spans="1:8" x14ac:dyDescent="0.25">
      <c r="A991" s="4" t="s">
        <v>4078</v>
      </c>
      <c r="B991" s="4" t="s">
        <v>4055</v>
      </c>
      <c r="C991" s="4" t="s">
        <v>1718</v>
      </c>
      <c r="D991" s="4" t="s">
        <v>1020</v>
      </c>
      <c r="E991">
        <v>22</v>
      </c>
      <c r="F991">
        <v>1</v>
      </c>
      <c r="G991">
        <v>4.5454545454545497E-2</v>
      </c>
      <c r="H991" t="s">
        <v>3645</v>
      </c>
    </row>
    <row r="992" spans="1:8" x14ac:dyDescent="0.25">
      <c r="A992" s="4" t="s">
        <v>4079</v>
      </c>
      <c r="B992" s="4" t="s">
        <v>4055</v>
      </c>
      <c r="C992" s="4" t="s">
        <v>1718</v>
      </c>
      <c r="D992" s="4" t="s">
        <v>1020</v>
      </c>
      <c r="E992">
        <v>22</v>
      </c>
      <c r="F992">
        <v>1</v>
      </c>
      <c r="G992">
        <v>4.5454545454545497E-2</v>
      </c>
      <c r="H992" t="s">
        <v>3645</v>
      </c>
    </row>
    <row r="993" spans="1:8" x14ac:dyDescent="0.25">
      <c r="A993" s="4" t="s">
        <v>4082</v>
      </c>
      <c r="B993" s="4" t="s">
        <v>4055</v>
      </c>
      <c r="C993" s="4" t="s">
        <v>1718</v>
      </c>
      <c r="D993" s="4" t="s">
        <v>1020</v>
      </c>
      <c r="E993">
        <v>22</v>
      </c>
      <c r="F993">
        <v>1</v>
      </c>
      <c r="G993">
        <v>4.5454545454545497E-2</v>
      </c>
      <c r="H993" t="s">
        <v>3645</v>
      </c>
    </row>
    <row r="994" spans="1:8" x14ac:dyDescent="0.25">
      <c r="A994" s="4" t="s">
        <v>4073</v>
      </c>
      <c r="B994" s="4" t="s">
        <v>4055</v>
      </c>
      <c r="C994" s="4" t="s">
        <v>1718</v>
      </c>
      <c r="D994" s="4" t="s">
        <v>1020</v>
      </c>
      <c r="E994">
        <v>22</v>
      </c>
      <c r="F994">
        <v>1</v>
      </c>
      <c r="G994">
        <v>4.5454545454545497E-2</v>
      </c>
      <c r="H994" t="s">
        <v>3645</v>
      </c>
    </row>
    <row r="995" spans="1:8" x14ac:dyDescent="0.25">
      <c r="A995" s="4" t="s">
        <v>4091</v>
      </c>
      <c r="B995" s="4" t="s">
        <v>4055</v>
      </c>
      <c r="C995" s="4" t="s">
        <v>1718</v>
      </c>
      <c r="D995" s="4" t="s">
        <v>1020</v>
      </c>
      <c r="E995">
        <v>22</v>
      </c>
      <c r="F995">
        <v>1</v>
      </c>
      <c r="G995">
        <v>4.5454545454545497E-2</v>
      </c>
      <c r="H995" t="s">
        <v>3645</v>
      </c>
    </row>
    <row r="996" spans="1:8" x14ac:dyDescent="0.25">
      <c r="A996" s="4" t="s">
        <v>4080</v>
      </c>
      <c r="B996" s="4" t="s">
        <v>4055</v>
      </c>
      <c r="C996" s="4" t="s">
        <v>1718</v>
      </c>
      <c r="D996" s="4" t="s">
        <v>1020</v>
      </c>
      <c r="E996">
        <v>22</v>
      </c>
      <c r="F996">
        <v>1</v>
      </c>
      <c r="G996">
        <v>4.5454545454545497E-2</v>
      </c>
      <c r="H996" t="s">
        <v>3645</v>
      </c>
    </row>
    <row r="997" spans="1:8" x14ac:dyDescent="0.25">
      <c r="A997" s="4" t="s">
        <v>4097</v>
      </c>
      <c r="B997" s="4" t="s">
        <v>4055</v>
      </c>
      <c r="C997" s="4" t="s">
        <v>1718</v>
      </c>
      <c r="D997" s="4" t="s">
        <v>1020</v>
      </c>
      <c r="E997">
        <v>22</v>
      </c>
      <c r="F997">
        <v>1</v>
      </c>
      <c r="G997">
        <v>4.5454545454545497E-2</v>
      </c>
      <c r="H997" t="s">
        <v>3645</v>
      </c>
    </row>
    <row r="998" spans="1:8" x14ac:dyDescent="0.25">
      <c r="A998" s="4" t="s">
        <v>4067</v>
      </c>
      <c r="B998" s="4" t="s">
        <v>4055</v>
      </c>
      <c r="C998" s="4" t="s">
        <v>1718</v>
      </c>
      <c r="D998" s="4" t="s">
        <v>1020</v>
      </c>
      <c r="E998">
        <v>22</v>
      </c>
      <c r="F998">
        <v>1</v>
      </c>
      <c r="G998">
        <v>4.5454545454545497E-2</v>
      </c>
      <c r="H998" t="s">
        <v>3645</v>
      </c>
    </row>
    <row r="999" spans="1:8" x14ac:dyDescent="0.25">
      <c r="A999" s="4" t="s">
        <v>4065</v>
      </c>
      <c r="B999" s="4" t="s">
        <v>4055</v>
      </c>
      <c r="C999" s="4" t="s">
        <v>1718</v>
      </c>
      <c r="D999" s="4" t="s">
        <v>1020</v>
      </c>
      <c r="E999">
        <v>22</v>
      </c>
      <c r="F999">
        <v>1</v>
      </c>
      <c r="G999">
        <v>4.5454545454545497E-2</v>
      </c>
      <c r="H999" t="s">
        <v>3645</v>
      </c>
    </row>
    <row r="1000" spans="1:8" x14ac:dyDescent="0.25">
      <c r="A1000" s="4" t="s">
        <v>4068</v>
      </c>
      <c r="B1000" s="4" t="s">
        <v>4055</v>
      </c>
      <c r="C1000" s="4" t="s">
        <v>1718</v>
      </c>
      <c r="D1000" s="4" t="s">
        <v>1020</v>
      </c>
      <c r="E1000">
        <v>22</v>
      </c>
      <c r="F1000">
        <v>1</v>
      </c>
      <c r="G1000">
        <v>4.5454545454545497E-2</v>
      </c>
      <c r="H1000" t="s">
        <v>3645</v>
      </c>
    </row>
    <row r="1001" spans="1:8" x14ac:dyDescent="0.25">
      <c r="A1001" s="4" t="s">
        <v>4066</v>
      </c>
      <c r="B1001" s="4" t="s">
        <v>4055</v>
      </c>
      <c r="C1001" s="4" t="s">
        <v>1718</v>
      </c>
      <c r="D1001" s="4" t="s">
        <v>1020</v>
      </c>
      <c r="E1001">
        <v>22</v>
      </c>
      <c r="F1001">
        <v>1</v>
      </c>
      <c r="G1001">
        <v>4.5454545454545497E-2</v>
      </c>
      <c r="H1001" t="s">
        <v>3645</v>
      </c>
    </row>
    <row r="1002" spans="1:8" x14ac:dyDescent="0.25">
      <c r="A1002" s="4" t="s">
        <v>4070</v>
      </c>
      <c r="B1002" s="4" t="s">
        <v>4055</v>
      </c>
      <c r="C1002" s="4" t="s">
        <v>1718</v>
      </c>
      <c r="D1002" s="4" t="s">
        <v>1020</v>
      </c>
      <c r="E1002">
        <v>22</v>
      </c>
      <c r="F1002">
        <v>1</v>
      </c>
      <c r="G1002">
        <v>4.5454545454545497E-2</v>
      </c>
      <c r="H1002" t="s">
        <v>3645</v>
      </c>
    </row>
    <row r="1003" spans="1:8" x14ac:dyDescent="0.25">
      <c r="A1003" s="4" t="s">
        <v>4060</v>
      </c>
      <c r="B1003" s="4" t="s">
        <v>4055</v>
      </c>
      <c r="C1003" s="4" t="s">
        <v>1718</v>
      </c>
      <c r="D1003" s="4" t="s">
        <v>1020</v>
      </c>
      <c r="E1003">
        <v>22</v>
      </c>
      <c r="F1003">
        <v>1</v>
      </c>
      <c r="G1003">
        <v>4.5454545454545497E-2</v>
      </c>
      <c r="H1003" t="s">
        <v>3645</v>
      </c>
    </row>
    <row r="1004" spans="1:8" x14ac:dyDescent="0.25">
      <c r="A1004" s="4" t="s">
        <v>4064</v>
      </c>
      <c r="B1004" s="4" t="s">
        <v>4055</v>
      </c>
      <c r="C1004" s="4" t="s">
        <v>1718</v>
      </c>
      <c r="D1004" s="4" t="s">
        <v>1020</v>
      </c>
      <c r="E1004">
        <v>22</v>
      </c>
      <c r="F1004">
        <v>1</v>
      </c>
      <c r="G1004">
        <v>4.5454545454545497E-2</v>
      </c>
      <c r="H1004" t="s">
        <v>3645</v>
      </c>
    </row>
    <row r="1005" spans="1:8" x14ac:dyDescent="0.25">
      <c r="A1005" s="4" t="s">
        <v>4057</v>
      </c>
      <c r="B1005" s="4" t="s">
        <v>4055</v>
      </c>
      <c r="C1005" s="4" t="s">
        <v>1718</v>
      </c>
      <c r="D1005" s="4" t="s">
        <v>1020</v>
      </c>
      <c r="E1005">
        <v>22</v>
      </c>
      <c r="F1005">
        <v>1</v>
      </c>
      <c r="G1005">
        <v>4.5454545454545497E-2</v>
      </c>
      <c r="H1005" t="s">
        <v>3645</v>
      </c>
    </row>
    <row r="1006" spans="1:8" x14ac:dyDescent="0.25">
      <c r="A1006" s="4" t="s">
        <v>4063</v>
      </c>
      <c r="B1006" s="4" t="s">
        <v>4055</v>
      </c>
      <c r="C1006" s="4" t="s">
        <v>1718</v>
      </c>
      <c r="D1006" s="4" t="s">
        <v>1020</v>
      </c>
      <c r="E1006">
        <v>22</v>
      </c>
      <c r="F1006">
        <v>1</v>
      </c>
      <c r="G1006">
        <v>4.5454545454545497E-2</v>
      </c>
      <c r="H1006" t="s">
        <v>3645</v>
      </c>
    </row>
    <row r="1007" spans="1:8" x14ac:dyDescent="0.25">
      <c r="A1007" s="4" t="s">
        <v>4085</v>
      </c>
      <c r="B1007" s="4" t="s">
        <v>4055</v>
      </c>
      <c r="C1007" s="4" t="s">
        <v>1718</v>
      </c>
      <c r="D1007" s="4" t="s">
        <v>1020</v>
      </c>
      <c r="E1007">
        <v>22</v>
      </c>
      <c r="F1007">
        <v>1</v>
      </c>
      <c r="G1007">
        <v>4.5454545454545497E-2</v>
      </c>
      <c r="H1007" t="s">
        <v>3645</v>
      </c>
    </row>
    <row r="1008" spans="1:8" x14ac:dyDescent="0.25">
      <c r="A1008" s="4" t="s">
        <v>4096</v>
      </c>
      <c r="B1008" s="4" t="s">
        <v>4055</v>
      </c>
      <c r="C1008" s="4" t="s">
        <v>1718</v>
      </c>
      <c r="D1008" s="4" t="s">
        <v>1020</v>
      </c>
      <c r="E1008">
        <v>22</v>
      </c>
      <c r="F1008">
        <v>1</v>
      </c>
      <c r="G1008">
        <v>4.5454545454545497E-2</v>
      </c>
      <c r="H1008" t="s">
        <v>3645</v>
      </c>
    </row>
    <row r="1009" spans="1:8" x14ac:dyDescent="0.25">
      <c r="A1009" s="4" t="s">
        <v>4087</v>
      </c>
      <c r="B1009" s="4" t="s">
        <v>4055</v>
      </c>
      <c r="C1009" s="4" t="s">
        <v>1718</v>
      </c>
      <c r="D1009" s="4" t="s">
        <v>1020</v>
      </c>
      <c r="E1009">
        <v>22</v>
      </c>
      <c r="F1009">
        <v>1</v>
      </c>
      <c r="G1009">
        <v>4.5454545454545497E-2</v>
      </c>
      <c r="H1009" t="s">
        <v>3645</v>
      </c>
    </row>
    <row r="1010" spans="1:8" x14ac:dyDescent="0.25">
      <c r="A1010" s="4" t="s">
        <v>4095</v>
      </c>
      <c r="B1010" s="4" t="s">
        <v>4055</v>
      </c>
      <c r="C1010" s="4" t="s">
        <v>1718</v>
      </c>
      <c r="D1010" s="4" t="s">
        <v>1020</v>
      </c>
      <c r="E1010">
        <v>22</v>
      </c>
      <c r="F1010">
        <v>1</v>
      </c>
      <c r="G1010">
        <v>4.5454545454545497E-2</v>
      </c>
      <c r="H1010" t="s">
        <v>3645</v>
      </c>
    </row>
    <row r="1011" spans="1:8" x14ac:dyDescent="0.25">
      <c r="A1011" s="4" t="s">
        <v>4088</v>
      </c>
      <c r="B1011" s="4" t="s">
        <v>4055</v>
      </c>
      <c r="C1011" s="4" t="s">
        <v>1718</v>
      </c>
      <c r="D1011" s="4" t="s">
        <v>1020</v>
      </c>
      <c r="E1011">
        <v>22</v>
      </c>
      <c r="F1011">
        <v>1</v>
      </c>
      <c r="G1011">
        <v>4.5454545454545497E-2</v>
      </c>
      <c r="H1011" t="s">
        <v>3645</v>
      </c>
    </row>
    <row r="1012" spans="1:8" x14ac:dyDescent="0.25">
      <c r="A1012" s="4" t="s">
        <v>4058</v>
      </c>
      <c r="B1012" s="4" t="s">
        <v>4055</v>
      </c>
      <c r="C1012" s="4" t="s">
        <v>1718</v>
      </c>
      <c r="D1012" s="4" t="s">
        <v>1020</v>
      </c>
      <c r="E1012">
        <v>22</v>
      </c>
      <c r="F1012">
        <v>1</v>
      </c>
      <c r="G1012">
        <v>4.5454545454545497E-2</v>
      </c>
      <c r="H1012" t="s">
        <v>3645</v>
      </c>
    </row>
    <row r="1013" spans="1:8" x14ac:dyDescent="0.25">
      <c r="A1013" s="4" t="s">
        <v>4090</v>
      </c>
      <c r="B1013" s="4" t="s">
        <v>4055</v>
      </c>
      <c r="C1013" s="4" t="s">
        <v>1718</v>
      </c>
      <c r="D1013" s="4" t="s">
        <v>1020</v>
      </c>
      <c r="E1013">
        <v>22</v>
      </c>
      <c r="F1013">
        <v>1</v>
      </c>
      <c r="G1013">
        <v>4.5454545454545497E-2</v>
      </c>
      <c r="H1013" t="s">
        <v>3645</v>
      </c>
    </row>
    <row r="1014" spans="1:8" x14ac:dyDescent="0.25">
      <c r="A1014" s="4" t="s">
        <v>4089</v>
      </c>
      <c r="B1014" s="4" t="s">
        <v>4055</v>
      </c>
      <c r="C1014" s="4" t="s">
        <v>1718</v>
      </c>
      <c r="D1014" s="4" t="s">
        <v>1020</v>
      </c>
      <c r="E1014">
        <v>22</v>
      </c>
      <c r="F1014">
        <v>1</v>
      </c>
      <c r="G1014">
        <v>4.5454545454545497E-2</v>
      </c>
      <c r="H1014" t="s">
        <v>3645</v>
      </c>
    </row>
    <row r="1015" spans="1:8" x14ac:dyDescent="0.25">
      <c r="A1015" s="4" t="s">
        <v>4105</v>
      </c>
      <c r="B1015" s="4" t="s">
        <v>4104</v>
      </c>
      <c r="C1015" s="4" t="s">
        <v>1718</v>
      </c>
      <c r="D1015" s="4" t="s">
        <v>1020</v>
      </c>
      <c r="E1015">
        <v>6</v>
      </c>
      <c r="F1015">
        <v>1</v>
      </c>
      <c r="G1015">
        <v>0.16666666666666699</v>
      </c>
      <c r="H1015" t="s">
        <v>3957</v>
      </c>
    </row>
    <row r="1016" spans="1:8" x14ac:dyDescent="0.25">
      <c r="A1016" s="4" t="s">
        <v>4137</v>
      </c>
      <c r="B1016" s="4" t="s">
        <v>4106</v>
      </c>
      <c r="C1016" s="4" t="s">
        <v>1718</v>
      </c>
      <c r="D1016" s="4" t="s">
        <v>1020</v>
      </c>
      <c r="E1016">
        <v>10</v>
      </c>
      <c r="F1016">
        <v>1</v>
      </c>
      <c r="G1016">
        <v>0.1</v>
      </c>
      <c r="H1016" t="s">
        <v>3957</v>
      </c>
    </row>
    <row r="1017" spans="1:8" x14ac:dyDescent="0.25">
      <c r="A1017" s="4" t="s">
        <v>4142</v>
      </c>
      <c r="B1017" s="4" t="s">
        <v>4106</v>
      </c>
      <c r="C1017" s="4" t="s">
        <v>1718</v>
      </c>
      <c r="D1017" s="4" t="s">
        <v>1020</v>
      </c>
      <c r="E1017">
        <v>10</v>
      </c>
      <c r="F1017">
        <v>1</v>
      </c>
      <c r="G1017">
        <v>0.1</v>
      </c>
      <c r="H1017" t="s">
        <v>3957</v>
      </c>
    </row>
    <row r="1018" spans="1:8" x14ac:dyDescent="0.25">
      <c r="A1018" s="4" t="s">
        <v>4133</v>
      </c>
      <c r="B1018" s="4" t="s">
        <v>4106</v>
      </c>
      <c r="C1018" s="4" t="s">
        <v>1718</v>
      </c>
      <c r="D1018" s="4" t="s">
        <v>1020</v>
      </c>
      <c r="E1018">
        <v>10</v>
      </c>
      <c r="F1018">
        <v>1</v>
      </c>
      <c r="G1018">
        <v>0.1</v>
      </c>
      <c r="H1018" t="s">
        <v>3957</v>
      </c>
    </row>
    <row r="1019" spans="1:8" x14ac:dyDescent="0.25">
      <c r="A1019" s="4" t="s">
        <v>4134</v>
      </c>
      <c r="B1019" s="4" t="s">
        <v>4106</v>
      </c>
      <c r="C1019" s="4" t="s">
        <v>1718</v>
      </c>
      <c r="D1019" s="4" t="s">
        <v>1020</v>
      </c>
      <c r="E1019">
        <v>10</v>
      </c>
      <c r="F1019">
        <v>1</v>
      </c>
      <c r="G1019">
        <v>0.1</v>
      </c>
      <c r="H1019" t="s">
        <v>3957</v>
      </c>
    </row>
    <row r="1020" spans="1:8" x14ac:dyDescent="0.25">
      <c r="A1020" s="4" t="s">
        <v>4135</v>
      </c>
      <c r="B1020" s="4" t="s">
        <v>4106</v>
      </c>
      <c r="C1020" s="4" t="s">
        <v>1718</v>
      </c>
      <c r="D1020" s="4" t="s">
        <v>1020</v>
      </c>
      <c r="E1020">
        <v>10</v>
      </c>
      <c r="F1020">
        <v>1</v>
      </c>
      <c r="G1020">
        <v>0.1</v>
      </c>
      <c r="H1020" t="s">
        <v>3957</v>
      </c>
    </row>
    <row r="1021" spans="1:8" x14ac:dyDescent="0.25">
      <c r="A1021" s="4" t="s">
        <v>4149</v>
      </c>
      <c r="B1021" s="4" t="s">
        <v>4106</v>
      </c>
      <c r="C1021" s="4" t="s">
        <v>1718</v>
      </c>
      <c r="D1021" s="4" t="s">
        <v>1020</v>
      </c>
      <c r="E1021">
        <v>10</v>
      </c>
      <c r="F1021">
        <v>1</v>
      </c>
      <c r="G1021">
        <v>0.1</v>
      </c>
      <c r="H1021" t="s">
        <v>3957</v>
      </c>
    </row>
    <row r="1022" spans="1:8" x14ac:dyDescent="0.25">
      <c r="A1022" s="4" t="s">
        <v>4145</v>
      </c>
      <c r="B1022" s="4" t="s">
        <v>4106</v>
      </c>
      <c r="C1022" s="4" t="s">
        <v>1718</v>
      </c>
      <c r="D1022" s="4" t="s">
        <v>1020</v>
      </c>
      <c r="E1022">
        <v>10</v>
      </c>
      <c r="F1022">
        <v>1</v>
      </c>
      <c r="G1022">
        <v>0.1</v>
      </c>
      <c r="H1022" t="s">
        <v>3957</v>
      </c>
    </row>
    <row r="1023" spans="1:8" x14ac:dyDescent="0.25">
      <c r="A1023" s="4" t="s">
        <v>4147</v>
      </c>
      <c r="B1023" s="4" t="s">
        <v>4106</v>
      </c>
      <c r="C1023" s="4" t="s">
        <v>1718</v>
      </c>
      <c r="D1023" s="4" t="s">
        <v>1020</v>
      </c>
      <c r="E1023">
        <v>10</v>
      </c>
      <c r="F1023">
        <v>1</v>
      </c>
      <c r="G1023">
        <v>0.1</v>
      </c>
      <c r="H1023" t="s">
        <v>3957</v>
      </c>
    </row>
    <row r="1024" spans="1:8" x14ac:dyDescent="0.25">
      <c r="A1024" s="4" t="s">
        <v>4146</v>
      </c>
      <c r="B1024" s="4" t="s">
        <v>4106</v>
      </c>
      <c r="C1024" s="4" t="s">
        <v>1718</v>
      </c>
      <c r="D1024" s="4" t="s">
        <v>1020</v>
      </c>
      <c r="E1024">
        <v>10</v>
      </c>
      <c r="F1024">
        <v>1</v>
      </c>
      <c r="G1024">
        <v>0.1</v>
      </c>
      <c r="H1024" t="s">
        <v>3957</v>
      </c>
    </row>
    <row r="1025" spans="1:8" x14ac:dyDescent="0.25">
      <c r="A1025" s="4" t="s">
        <v>4150</v>
      </c>
      <c r="B1025" s="4" t="s">
        <v>4106</v>
      </c>
      <c r="C1025" s="4" t="s">
        <v>1718</v>
      </c>
      <c r="D1025" s="4" t="s">
        <v>1020</v>
      </c>
      <c r="E1025">
        <v>10</v>
      </c>
      <c r="F1025">
        <v>1</v>
      </c>
      <c r="G1025">
        <v>0.1</v>
      </c>
      <c r="H1025" t="s">
        <v>3957</v>
      </c>
    </row>
    <row r="1026" spans="1:8" x14ac:dyDescent="0.25">
      <c r="A1026" s="4" t="s">
        <v>4151</v>
      </c>
      <c r="B1026" s="4" t="s">
        <v>4106</v>
      </c>
      <c r="C1026" s="4" t="s">
        <v>1718</v>
      </c>
      <c r="D1026" s="4" t="s">
        <v>1020</v>
      </c>
      <c r="E1026">
        <v>10</v>
      </c>
      <c r="F1026">
        <v>1</v>
      </c>
      <c r="G1026">
        <v>0.1</v>
      </c>
      <c r="H1026" t="s">
        <v>3957</v>
      </c>
    </row>
    <row r="1027" spans="1:8" x14ac:dyDescent="0.25">
      <c r="A1027" s="4" t="s">
        <v>4144</v>
      </c>
      <c r="B1027" s="4" t="s">
        <v>4106</v>
      </c>
      <c r="C1027" s="4" t="s">
        <v>1718</v>
      </c>
      <c r="D1027" s="4" t="s">
        <v>1020</v>
      </c>
      <c r="E1027">
        <v>10</v>
      </c>
      <c r="F1027">
        <v>1</v>
      </c>
      <c r="G1027">
        <v>0.1</v>
      </c>
      <c r="H1027" t="s">
        <v>3957</v>
      </c>
    </row>
    <row r="1028" spans="1:8" x14ac:dyDescent="0.25">
      <c r="A1028" s="4" t="s">
        <v>4140</v>
      </c>
      <c r="B1028" s="4" t="s">
        <v>4106</v>
      </c>
      <c r="C1028" s="4" t="s">
        <v>1718</v>
      </c>
      <c r="D1028" s="4" t="s">
        <v>1020</v>
      </c>
      <c r="E1028">
        <v>10</v>
      </c>
      <c r="F1028">
        <v>1</v>
      </c>
      <c r="G1028">
        <v>0.1</v>
      </c>
      <c r="H1028" t="s">
        <v>3957</v>
      </c>
    </row>
    <row r="1029" spans="1:8" x14ac:dyDescent="0.25">
      <c r="A1029" s="4" t="s">
        <v>4124</v>
      </c>
      <c r="B1029" s="4" t="s">
        <v>4106</v>
      </c>
      <c r="C1029" s="4" t="s">
        <v>1718</v>
      </c>
      <c r="D1029" s="4" t="s">
        <v>1020</v>
      </c>
      <c r="E1029">
        <v>10</v>
      </c>
      <c r="F1029">
        <v>1</v>
      </c>
      <c r="G1029">
        <v>0.1</v>
      </c>
      <c r="H1029" t="s">
        <v>3957</v>
      </c>
    </row>
    <row r="1030" spans="1:8" x14ac:dyDescent="0.25">
      <c r="A1030" s="4" t="s">
        <v>4122</v>
      </c>
      <c r="B1030" s="4" t="s">
        <v>4106</v>
      </c>
      <c r="C1030" s="4" t="s">
        <v>1718</v>
      </c>
      <c r="D1030" s="4" t="s">
        <v>1020</v>
      </c>
      <c r="E1030">
        <v>10</v>
      </c>
      <c r="F1030">
        <v>1</v>
      </c>
      <c r="G1030">
        <v>0.1</v>
      </c>
      <c r="H1030" t="s">
        <v>3957</v>
      </c>
    </row>
    <row r="1031" spans="1:8" x14ac:dyDescent="0.25">
      <c r="A1031" s="4" t="s">
        <v>4143</v>
      </c>
      <c r="B1031" s="4" t="s">
        <v>4106</v>
      </c>
      <c r="C1031" s="4" t="s">
        <v>1718</v>
      </c>
      <c r="D1031" s="4" t="s">
        <v>1020</v>
      </c>
      <c r="E1031">
        <v>10</v>
      </c>
      <c r="F1031">
        <v>1</v>
      </c>
      <c r="G1031">
        <v>0.1</v>
      </c>
      <c r="H1031" t="s">
        <v>3957</v>
      </c>
    </row>
    <row r="1032" spans="1:8" x14ac:dyDescent="0.25">
      <c r="A1032" s="4" t="s">
        <v>4129</v>
      </c>
      <c r="B1032" s="4" t="s">
        <v>4106</v>
      </c>
      <c r="C1032" s="4" t="s">
        <v>1718</v>
      </c>
      <c r="D1032" s="4" t="s">
        <v>1020</v>
      </c>
      <c r="E1032">
        <v>10</v>
      </c>
      <c r="F1032">
        <v>1</v>
      </c>
      <c r="G1032">
        <v>0.1</v>
      </c>
      <c r="H1032" t="s">
        <v>3957</v>
      </c>
    </row>
    <row r="1033" spans="1:8" x14ac:dyDescent="0.25">
      <c r="A1033" s="4" t="s">
        <v>4130</v>
      </c>
      <c r="B1033" s="4" t="s">
        <v>4106</v>
      </c>
      <c r="C1033" s="4" t="s">
        <v>1718</v>
      </c>
      <c r="D1033" s="4" t="s">
        <v>1020</v>
      </c>
      <c r="E1033">
        <v>10</v>
      </c>
      <c r="F1033">
        <v>1</v>
      </c>
      <c r="G1033">
        <v>0.1</v>
      </c>
      <c r="H1033" t="s">
        <v>3957</v>
      </c>
    </row>
    <row r="1034" spans="1:8" x14ac:dyDescent="0.25">
      <c r="A1034" s="4" t="s">
        <v>4113</v>
      </c>
      <c r="B1034" s="4" t="s">
        <v>4106</v>
      </c>
      <c r="C1034" s="4" t="s">
        <v>1718</v>
      </c>
      <c r="D1034" s="4" t="s">
        <v>1020</v>
      </c>
      <c r="E1034">
        <v>10</v>
      </c>
      <c r="F1034">
        <v>1</v>
      </c>
      <c r="G1034">
        <v>0.1</v>
      </c>
      <c r="H1034" t="s">
        <v>3957</v>
      </c>
    </row>
    <row r="1035" spans="1:8" x14ac:dyDescent="0.25">
      <c r="A1035" s="4" t="s">
        <v>4152</v>
      </c>
      <c r="B1035" s="4" t="s">
        <v>4106</v>
      </c>
      <c r="C1035" s="4" t="s">
        <v>1718</v>
      </c>
      <c r="D1035" s="4" t="s">
        <v>1020</v>
      </c>
      <c r="E1035">
        <v>10</v>
      </c>
      <c r="F1035">
        <v>1</v>
      </c>
      <c r="G1035">
        <v>0.1</v>
      </c>
      <c r="H1035" t="s">
        <v>3957</v>
      </c>
    </row>
    <row r="1036" spans="1:8" x14ac:dyDescent="0.25">
      <c r="A1036" s="4" t="s">
        <v>4139</v>
      </c>
      <c r="B1036" s="4" t="s">
        <v>4106</v>
      </c>
      <c r="C1036" s="4" t="s">
        <v>1718</v>
      </c>
      <c r="D1036" s="4" t="s">
        <v>1020</v>
      </c>
      <c r="E1036">
        <v>10</v>
      </c>
      <c r="F1036">
        <v>1</v>
      </c>
      <c r="G1036">
        <v>0.1</v>
      </c>
      <c r="H1036" t="s">
        <v>3957</v>
      </c>
    </row>
    <row r="1037" spans="1:8" x14ac:dyDescent="0.25">
      <c r="A1037" s="4" t="s">
        <v>4116</v>
      </c>
      <c r="B1037" s="4" t="s">
        <v>4106</v>
      </c>
      <c r="C1037" s="4" t="s">
        <v>1718</v>
      </c>
      <c r="D1037" s="4" t="s">
        <v>1020</v>
      </c>
      <c r="E1037">
        <v>10</v>
      </c>
      <c r="F1037">
        <v>1</v>
      </c>
      <c r="G1037">
        <v>0.1</v>
      </c>
      <c r="H1037" t="s">
        <v>3957</v>
      </c>
    </row>
    <row r="1038" spans="1:8" x14ac:dyDescent="0.25">
      <c r="A1038" s="4" t="s">
        <v>4138</v>
      </c>
      <c r="B1038" s="4" t="s">
        <v>4106</v>
      </c>
      <c r="C1038" s="4" t="s">
        <v>1718</v>
      </c>
      <c r="D1038" s="4" t="s">
        <v>1020</v>
      </c>
      <c r="E1038">
        <v>10</v>
      </c>
      <c r="F1038">
        <v>1</v>
      </c>
      <c r="G1038">
        <v>0.1</v>
      </c>
      <c r="H1038" t="s">
        <v>3957</v>
      </c>
    </row>
    <row r="1039" spans="1:8" x14ac:dyDescent="0.25">
      <c r="A1039" s="4" t="s">
        <v>4148</v>
      </c>
      <c r="B1039" s="4" t="s">
        <v>4106</v>
      </c>
      <c r="C1039" s="4" t="s">
        <v>1718</v>
      </c>
      <c r="D1039" s="4" t="s">
        <v>1020</v>
      </c>
      <c r="E1039">
        <v>10</v>
      </c>
      <c r="F1039">
        <v>1</v>
      </c>
      <c r="G1039">
        <v>0.1</v>
      </c>
      <c r="H1039" t="s">
        <v>3957</v>
      </c>
    </row>
    <row r="1040" spans="1:8" x14ac:dyDescent="0.25">
      <c r="A1040" s="4" t="s">
        <v>4136</v>
      </c>
      <c r="B1040" s="4" t="s">
        <v>4106</v>
      </c>
      <c r="C1040" s="4" t="s">
        <v>1718</v>
      </c>
      <c r="D1040" s="4" t="s">
        <v>1020</v>
      </c>
      <c r="E1040">
        <v>10</v>
      </c>
      <c r="F1040">
        <v>1</v>
      </c>
      <c r="G1040">
        <v>0.1</v>
      </c>
      <c r="H1040" t="s">
        <v>3957</v>
      </c>
    </row>
    <row r="1041" spans="1:8" x14ac:dyDescent="0.25">
      <c r="A1041" s="4" t="s">
        <v>4141</v>
      </c>
      <c r="B1041" s="4" t="s">
        <v>4106</v>
      </c>
      <c r="C1041" s="4" t="s">
        <v>1718</v>
      </c>
      <c r="D1041" s="4" t="s">
        <v>1020</v>
      </c>
      <c r="E1041">
        <v>10</v>
      </c>
      <c r="F1041">
        <v>1</v>
      </c>
      <c r="G1041">
        <v>0.1</v>
      </c>
      <c r="H1041" t="s">
        <v>3957</v>
      </c>
    </row>
    <row r="1042" spans="1:8" x14ac:dyDescent="0.25">
      <c r="A1042" s="4" t="s">
        <v>4123</v>
      </c>
      <c r="B1042" s="4" t="s">
        <v>4106</v>
      </c>
      <c r="C1042" s="4" t="s">
        <v>1718</v>
      </c>
      <c r="D1042" s="4" t="s">
        <v>1020</v>
      </c>
      <c r="E1042">
        <v>10</v>
      </c>
      <c r="F1042">
        <v>1</v>
      </c>
      <c r="G1042">
        <v>0.1</v>
      </c>
      <c r="H1042" t="s">
        <v>3957</v>
      </c>
    </row>
    <row r="1043" spans="1:8" x14ac:dyDescent="0.25">
      <c r="A1043" s="4" t="s">
        <v>4171</v>
      </c>
      <c r="B1043" s="4" t="s">
        <v>4106</v>
      </c>
      <c r="C1043" s="4" t="s">
        <v>1718</v>
      </c>
      <c r="D1043" s="4" t="s">
        <v>1020</v>
      </c>
      <c r="E1043">
        <v>10</v>
      </c>
      <c r="F1043">
        <v>1</v>
      </c>
      <c r="G1043">
        <v>0.1</v>
      </c>
      <c r="H1043" t="s">
        <v>3957</v>
      </c>
    </row>
    <row r="1044" spans="1:8" x14ac:dyDescent="0.25">
      <c r="A1044" s="4" t="s">
        <v>4157</v>
      </c>
      <c r="B1044" s="4" t="s">
        <v>4106</v>
      </c>
      <c r="C1044" s="4" t="s">
        <v>1718</v>
      </c>
      <c r="D1044" s="4" t="s">
        <v>1020</v>
      </c>
      <c r="E1044">
        <v>10</v>
      </c>
      <c r="F1044">
        <v>1</v>
      </c>
      <c r="G1044">
        <v>0.1</v>
      </c>
      <c r="H1044" t="s">
        <v>3957</v>
      </c>
    </row>
    <row r="1045" spans="1:8" x14ac:dyDescent="0.25">
      <c r="A1045" s="4" t="s">
        <v>4173</v>
      </c>
      <c r="B1045" s="4" t="s">
        <v>4106</v>
      </c>
      <c r="C1045" s="4" t="s">
        <v>1718</v>
      </c>
      <c r="D1045" s="4" t="s">
        <v>1020</v>
      </c>
      <c r="E1045">
        <v>10</v>
      </c>
      <c r="F1045">
        <v>1</v>
      </c>
      <c r="G1045">
        <v>0.1</v>
      </c>
      <c r="H1045" t="s">
        <v>3957</v>
      </c>
    </row>
    <row r="1046" spans="1:8" x14ac:dyDescent="0.25">
      <c r="A1046" s="4" t="s">
        <v>4165</v>
      </c>
      <c r="B1046" s="4" t="s">
        <v>4106</v>
      </c>
      <c r="C1046" s="4" t="s">
        <v>1718</v>
      </c>
      <c r="D1046" s="4" t="s">
        <v>1020</v>
      </c>
      <c r="E1046">
        <v>10</v>
      </c>
      <c r="F1046">
        <v>1</v>
      </c>
      <c r="G1046">
        <v>0.1</v>
      </c>
      <c r="H1046" t="s">
        <v>3957</v>
      </c>
    </row>
    <row r="1047" spans="1:8" x14ac:dyDescent="0.25">
      <c r="A1047" s="4" t="s">
        <v>4166</v>
      </c>
      <c r="B1047" s="4" t="s">
        <v>4106</v>
      </c>
      <c r="C1047" s="4" t="s">
        <v>1718</v>
      </c>
      <c r="D1047" s="4" t="s">
        <v>1020</v>
      </c>
      <c r="E1047">
        <v>10</v>
      </c>
      <c r="F1047">
        <v>1</v>
      </c>
      <c r="G1047">
        <v>0.1</v>
      </c>
      <c r="H1047" t="s">
        <v>3957</v>
      </c>
    </row>
    <row r="1048" spans="1:8" x14ac:dyDescent="0.25">
      <c r="A1048" s="4" t="s">
        <v>4115</v>
      </c>
      <c r="B1048" s="4" t="s">
        <v>4106</v>
      </c>
      <c r="C1048" s="4" t="s">
        <v>1718</v>
      </c>
      <c r="D1048" s="4" t="s">
        <v>1020</v>
      </c>
      <c r="E1048">
        <v>10</v>
      </c>
      <c r="F1048">
        <v>1</v>
      </c>
      <c r="G1048">
        <v>0.1</v>
      </c>
      <c r="H1048" t="s">
        <v>3957</v>
      </c>
    </row>
    <row r="1049" spans="1:8" x14ac:dyDescent="0.25">
      <c r="A1049" s="4" t="s">
        <v>4168</v>
      </c>
      <c r="B1049" s="4" t="s">
        <v>4106</v>
      </c>
      <c r="C1049" s="4" t="s">
        <v>1718</v>
      </c>
      <c r="D1049" s="4" t="s">
        <v>1020</v>
      </c>
      <c r="E1049">
        <v>10</v>
      </c>
      <c r="F1049">
        <v>1</v>
      </c>
      <c r="G1049">
        <v>0.1</v>
      </c>
      <c r="H1049" t="s">
        <v>3957</v>
      </c>
    </row>
    <row r="1050" spans="1:8" x14ac:dyDescent="0.25">
      <c r="A1050" s="4" t="s">
        <v>4125</v>
      </c>
      <c r="B1050" s="4" t="s">
        <v>4106</v>
      </c>
      <c r="C1050" s="4" t="s">
        <v>1718</v>
      </c>
      <c r="D1050" s="4" t="s">
        <v>1020</v>
      </c>
      <c r="E1050">
        <v>10</v>
      </c>
      <c r="F1050">
        <v>1</v>
      </c>
      <c r="G1050">
        <v>0.1</v>
      </c>
      <c r="H1050" t="s">
        <v>3957</v>
      </c>
    </row>
    <row r="1051" spans="1:8" x14ac:dyDescent="0.25">
      <c r="A1051" s="4" t="s">
        <v>4126</v>
      </c>
      <c r="B1051" s="4" t="s">
        <v>4106</v>
      </c>
      <c r="C1051" s="4" t="s">
        <v>1718</v>
      </c>
      <c r="D1051" s="4" t="s">
        <v>1020</v>
      </c>
      <c r="E1051">
        <v>10</v>
      </c>
      <c r="F1051">
        <v>1</v>
      </c>
      <c r="G1051">
        <v>0.1</v>
      </c>
      <c r="H1051" t="s">
        <v>3957</v>
      </c>
    </row>
    <row r="1052" spans="1:8" x14ac:dyDescent="0.25">
      <c r="A1052" s="4" t="s">
        <v>4117</v>
      </c>
      <c r="B1052" s="4" t="s">
        <v>4106</v>
      </c>
      <c r="C1052" s="4" t="s">
        <v>1718</v>
      </c>
      <c r="D1052" s="4" t="s">
        <v>1020</v>
      </c>
      <c r="E1052">
        <v>10</v>
      </c>
      <c r="F1052">
        <v>1</v>
      </c>
      <c r="G1052">
        <v>0.1</v>
      </c>
      <c r="H1052" t="s">
        <v>3957</v>
      </c>
    </row>
    <row r="1053" spans="1:8" x14ac:dyDescent="0.25">
      <c r="A1053" s="4" t="s">
        <v>4182</v>
      </c>
      <c r="B1053" s="4" t="s">
        <v>4106</v>
      </c>
      <c r="C1053" s="4" t="s">
        <v>1718</v>
      </c>
      <c r="D1053" s="4" t="s">
        <v>1020</v>
      </c>
      <c r="E1053">
        <v>10</v>
      </c>
      <c r="F1053">
        <v>1</v>
      </c>
      <c r="G1053">
        <v>0.1</v>
      </c>
      <c r="H1053" t="s">
        <v>3957</v>
      </c>
    </row>
    <row r="1054" spans="1:8" x14ac:dyDescent="0.25">
      <c r="A1054" s="4" t="s">
        <v>4156</v>
      </c>
      <c r="B1054" s="4" t="s">
        <v>4106</v>
      </c>
      <c r="C1054" s="4" t="s">
        <v>1718</v>
      </c>
      <c r="D1054" s="4" t="s">
        <v>1020</v>
      </c>
      <c r="E1054">
        <v>10</v>
      </c>
      <c r="F1054">
        <v>1</v>
      </c>
      <c r="G1054">
        <v>0.1</v>
      </c>
      <c r="H1054" t="s">
        <v>3957</v>
      </c>
    </row>
    <row r="1055" spans="1:8" x14ac:dyDescent="0.25">
      <c r="A1055" s="4" t="s">
        <v>4183</v>
      </c>
      <c r="B1055" s="4" t="s">
        <v>4106</v>
      </c>
      <c r="C1055" s="4" t="s">
        <v>1718</v>
      </c>
      <c r="D1055" s="4" t="s">
        <v>1020</v>
      </c>
      <c r="E1055">
        <v>10</v>
      </c>
      <c r="F1055">
        <v>1</v>
      </c>
      <c r="G1055">
        <v>0.1</v>
      </c>
      <c r="H1055" t="s">
        <v>3957</v>
      </c>
    </row>
    <row r="1056" spans="1:8" x14ac:dyDescent="0.25">
      <c r="A1056" s="4" t="s">
        <v>4178</v>
      </c>
      <c r="B1056" s="4" t="s">
        <v>4106</v>
      </c>
      <c r="C1056" s="4" t="s">
        <v>1718</v>
      </c>
      <c r="D1056" s="4" t="s">
        <v>1020</v>
      </c>
      <c r="E1056">
        <v>10</v>
      </c>
      <c r="F1056">
        <v>1</v>
      </c>
      <c r="G1056">
        <v>0.1</v>
      </c>
      <c r="H1056" t="s">
        <v>3957</v>
      </c>
    </row>
    <row r="1057" spans="1:8" x14ac:dyDescent="0.25">
      <c r="A1057" s="4" t="s">
        <v>4164</v>
      </c>
      <c r="B1057" s="4" t="s">
        <v>4106</v>
      </c>
      <c r="C1057" s="4" t="s">
        <v>1718</v>
      </c>
      <c r="D1057" s="4" t="s">
        <v>1020</v>
      </c>
      <c r="E1057">
        <v>10</v>
      </c>
      <c r="F1057">
        <v>1</v>
      </c>
      <c r="G1057">
        <v>0.1</v>
      </c>
      <c r="H1057" t="s">
        <v>3957</v>
      </c>
    </row>
    <row r="1058" spans="1:8" x14ac:dyDescent="0.25">
      <c r="A1058" s="4" t="s">
        <v>4179</v>
      </c>
      <c r="B1058" s="4" t="s">
        <v>4106</v>
      </c>
      <c r="C1058" s="4" t="s">
        <v>1718</v>
      </c>
      <c r="D1058" s="4" t="s">
        <v>1020</v>
      </c>
      <c r="E1058">
        <v>10</v>
      </c>
      <c r="F1058">
        <v>1</v>
      </c>
      <c r="G1058">
        <v>0.1</v>
      </c>
      <c r="H1058" t="s">
        <v>3957</v>
      </c>
    </row>
    <row r="1059" spans="1:8" x14ac:dyDescent="0.25">
      <c r="A1059" s="4" t="s">
        <v>4181</v>
      </c>
      <c r="B1059" s="4" t="s">
        <v>4106</v>
      </c>
      <c r="C1059" s="4" t="s">
        <v>1718</v>
      </c>
      <c r="D1059" s="4" t="s">
        <v>1020</v>
      </c>
      <c r="E1059">
        <v>10</v>
      </c>
      <c r="F1059">
        <v>1</v>
      </c>
      <c r="G1059">
        <v>0.1</v>
      </c>
      <c r="H1059" t="s">
        <v>3957</v>
      </c>
    </row>
    <row r="1060" spans="1:8" x14ac:dyDescent="0.25">
      <c r="A1060" s="4" t="s">
        <v>4108</v>
      </c>
      <c r="B1060" s="4" t="s">
        <v>4106</v>
      </c>
      <c r="C1060" s="4" t="s">
        <v>1718</v>
      </c>
      <c r="D1060" s="4" t="s">
        <v>1020</v>
      </c>
      <c r="E1060">
        <v>10</v>
      </c>
      <c r="F1060">
        <v>1</v>
      </c>
      <c r="G1060">
        <v>0.1</v>
      </c>
      <c r="H1060" t="s">
        <v>3957</v>
      </c>
    </row>
    <row r="1061" spans="1:8" x14ac:dyDescent="0.25">
      <c r="A1061" s="4" t="s">
        <v>4180</v>
      </c>
      <c r="B1061" s="4" t="s">
        <v>4106</v>
      </c>
      <c r="C1061" s="4" t="s">
        <v>1718</v>
      </c>
      <c r="D1061" s="4" t="s">
        <v>1020</v>
      </c>
      <c r="E1061">
        <v>10</v>
      </c>
      <c r="F1061">
        <v>1</v>
      </c>
      <c r="G1061">
        <v>0.1</v>
      </c>
      <c r="H1061" t="s">
        <v>3957</v>
      </c>
    </row>
    <row r="1062" spans="1:8" x14ac:dyDescent="0.25">
      <c r="A1062" s="4" t="s">
        <v>4114</v>
      </c>
      <c r="B1062" s="4" t="s">
        <v>4106</v>
      </c>
      <c r="C1062" s="4" t="s">
        <v>1718</v>
      </c>
      <c r="D1062" s="4" t="s">
        <v>1020</v>
      </c>
      <c r="E1062">
        <v>10</v>
      </c>
      <c r="F1062">
        <v>1</v>
      </c>
      <c r="G1062">
        <v>0.1</v>
      </c>
      <c r="H1062" t="s">
        <v>3957</v>
      </c>
    </row>
    <row r="1063" spans="1:8" x14ac:dyDescent="0.25">
      <c r="A1063" s="4" t="s">
        <v>4167</v>
      </c>
      <c r="B1063" s="4" t="s">
        <v>4106</v>
      </c>
      <c r="C1063" s="4" t="s">
        <v>1718</v>
      </c>
      <c r="D1063" s="4" t="s">
        <v>1020</v>
      </c>
      <c r="E1063">
        <v>10</v>
      </c>
      <c r="F1063">
        <v>1</v>
      </c>
      <c r="G1063">
        <v>0.1</v>
      </c>
      <c r="H1063" t="s">
        <v>3957</v>
      </c>
    </row>
    <row r="1064" spans="1:8" x14ac:dyDescent="0.25">
      <c r="A1064" s="4" t="s">
        <v>4132</v>
      </c>
      <c r="B1064" s="4" t="s">
        <v>4106</v>
      </c>
      <c r="C1064" s="4" t="s">
        <v>1718</v>
      </c>
      <c r="D1064" s="4" t="s">
        <v>1020</v>
      </c>
      <c r="E1064">
        <v>10</v>
      </c>
      <c r="F1064">
        <v>1</v>
      </c>
      <c r="G1064">
        <v>0.1</v>
      </c>
      <c r="H1064" t="s">
        <v>3957</v>
      </c>
    </row>
    <row r="1065" spans="1:8" x14ac:dyDescent="0.25">
      <c r="A1065" s="4" t="s">
        <v>4110</v>
      </c>
      <c r="B1065" s="4" t="s">
        <v>4106</v>
      </c>
      <c r="C1065" s="4" t="s">
        <v>1718</v>
      </c>
      <c r="D1065" s="4" t="s">
        <v>1020</v>
      </c>
      <c r="E1065">
        <v>10</v>
      </c>
      <c r="F1065">
        <v>1</v>
      </c>
      <c r="G1065">
        <v>0.1</v>
      </c>
      <c r="H1065" t="s">
        <v>3957</v>
      </c>
    </row>
    <row r="1066" spans="1:8" x14ac:dyDescent="0.25">
      <c r="A1066" s="4" t="s">
        <v>4172</v>
      </c>
      <c r="B1066" s="4" t="s">
        <v>4106</v>
      </c>
      <c r="C1066" s="4" t="s">
        <v>1718</v>
      </c>
      <c r="D1066" s="4" t="s">
        <v>1020</v>
      </c>
      <c r="E1066">
        <v>10</v>
      </c>
      <c r="F1066">
        <v>1</v>
      </c>
      <c r="G1066">
        <v>0.1</v>
      </c>
      <c r="H1066" t="s">
        <v>3957</v>
      </c>
    </row>
    <row r="1067" spans="1:8" x14ac:dyDescent="0.25">
      <c r="A1067" s="4" t="s">
        <v>4119</v>
      </c>
      <c r="B1067" s="4" t="s">
        <v>4106</v>
      </c>
      <c r="C1067" s="4" t="s">
        <v>1718</v>
      </c>
      <c r="D1067" s="4" t="s">
        <v>1020</v>
      </c>
      <c r="E1067">
        <v>10</v>
      </c>
      <c r="F1067">
        <v>1</v>
      </c>
      <c r="G1067">
        <v>0.1</v>
      </c>
      <c r="H1067" t="s">
        <v>3957</v>
      </c>
    </row>
    <row r="1068" spans="1:8" x14ac:dyDescent="0.25">
      <c r="A1068" s="4" t="s">
        <v>4163</v>
      </c>
      <c r="B1068" s="4" t="s">
        <v>4106</v>
      </c>
      <c r="C1068" s="4" t="s">
        <v>1718</v>
      </c>
      <c r="D1068" s="4" t="s">
        <v>1020</v>
      </c>
      <c r="E1068">
        <v>10</v>
      </c>
      <c r="F1068">
        <v>1</v>
      </c>
      <c r="G1068">
        <v>0.1</v>
      </c>
      <c r="H1068" t="s">
        <v>3957</v>
      </c>
    </row>
    <row r="1069" spans="1:8" x14ac:dyDescent="0.25">
      <c r="A1069" s="4" t="s">
        <v>4175</v>
      </c>
      <c r="B1069" s="4" t="s">
        <v>4106</v>
      </c>
      <c r="C1069" s="4" t="s">
        <v>1718</v>
      </c>
      <c r="D1069" s="4" t="s">
        <v>1020</v>
      </c>
      <c r="E1069">
        <v>10</v>
      </c>
      <c r="F1069">
        <v>1</v>
      </c>
      <c r="G1069">
        <v>0.1</v>
      </c>
      <c r="H1069" t="s">
        <v>3957</v>
      </c>
    </row>
    <row r="1070" spans="1:8" x14ac:dyDescent="0.25">
      <c r="A1070" s="4" t="s">
        <v>4177</v>
      </c>
      <c r="B1070" s="4" t="s">
        <v>4106</v>
      </c>
      <c r="C1070" s="4" t="s">
        <v>1718</v>
      </c>
      <c r="D1070" s="4" t="s">
        <v>1020</v>
      </c>
      <c r="E1070">
        <v>10</v>
      </c>
      <c r="F1070">
        <v>1</v>
      </c>
      <c r="G1070">
        <v>0.1</v>
      </c>
      <c r="H1070" t="s">
        <v>3957</v>
      </c>
    </row>
    <row r="1071" spans="1:8" x14ac:dyDescent="0.25">
      <c r="A1071" s="4" t="s">
        <v>4159</v>
      </c>
      <c r="B1071" s="4" t="s">
        <v>4106</v>
      </c>
      <c r="C1071" s="4" t="s">
        <v>1718</v>
      </c>
      <c r="D1071" s="4" t="s">
        <v>1020</v>
      </c>
      <c r="E1071">
        <v>10</v>
      </c>
      <c r="F1071">
        <v>1</v>
      </c>
      <c r="G1071">
        <v>0.1</v>
      </c>
      <c r="H1071" t="s">
        <v>3957</v>
      </c>
    </row>
    <row r="1072" spans="1:8" x14ac:dyDescent="0.25">
      <c r="A1072" s="4" t="s">
        <v>4131</v>
      </c>
      <c r="B1072" s="4" t="s">
        <v>4106</v>
      </c>
      <c r="C1072" s="4" t="s">
        <v>1718</v>
      </c>
      <c r="D1072" s="4" t="s">
        <v>1020</v>
      </c>
      <c r="E1072">
        <v>10</v>
      </c>
      <c r="F1072">
        <v>1</v>
      </c>
      <c r="G1072">
        <v>0.1</v>
      </c>
      <c r="H1072" t="s">
        <v>3957</v>
      </c>
    </row>
    <row r="1073" spans="1:8" x14ac:dyDescent="0.25">
      <c r="A1073" s="4" t="s">
        <v>4161</v>
      </c>
      <c r="B1073" s="4" t="s">
        <v>4106</v>
      </c>
      <c r="C1073" s="4" t="s">
        <v>1718</v>
      </c>
      <c r="D1073" s="4" t="s">
        <v>1020</v>
      </c>
      <c r="E1073">
        <v>10</v>
      </c>
      <c r="F1073">
        <v>1</v>
      </c>
      <c r="G1073">
        <v>0.1</v>
      </c>
      <c r="H1073" t="s">
        <v>3957</v>
      </c>
    </row>
    <row r="1074" spans="1:8" x14ac:dyDescent="0.25">
      <c r="A1074" s="4" t="s">
        <v>4109</v>
      </c>
      <c r="B1074" s="4" t="s">
        <v>4106</v>
      </c>
      <c r="C1074" s="4" t="s">
        <v>1718</v>
      </c>
      <c r="D1074" s="4" t="s">
        <v>1020</v>
      </c>
      <c r="E1074">
        <v>10</v>
      </c>
      <c r="F1074">
        <v>1</v>
      </c>
      <c r="G1074">
        <v>0.1</v>
      </c>
      <c r="H1074" t="s">
        <v>3957</v>
      </c>
    </row>
    <row r="1075" spans="1:8" x14ac:dyDescent="0.25">
      <c r="A1075" s="4" t="s">
        <v>4107</v>
      </c>
      <c r="B1075" s="4" t="s">
        <v>4106</v>
      </c>
      <c r="C1075" s="4" t="s">
        <v>1718</v>
      </c>
      <c r="D1075" s="4" t="s">
        <v>1020</v>
      </c>
      <c r="E1075">
        <v>10</v>
      </c>
      <c r="F1075">
        <v>1</v>
      </c>
      <c r="G1075">
        <v>0.1</v>
      </c>
      <c r="H1075" t="s">
        <v>3957</v>
      </c>
    </row>
    <row r="1076" spans="1:8" x14ac:dyDescent="0.25">
      <c r="A1076" s="4" t="s">
        <v>4160</v>
      </c>
      <c r="B1076" s="4" t="s">
        <v>4106</v>
      </c>
      <c r="C1076" s="4" t="s">
        <v>1718</v>
      </c>
      <c r="D1076" s="4" t="s">
        <v>1020</v>
      </c>
      <c r="E1076">
        <v>10</v>
      </c>
      <c r="F1076">
        <v>1</v>
      </c>
      <c r="G1076">
        <v>0.1</v>
      </c>
      <c r="H1076" t="s">
        <v>3957</v>
      </c>
    </row>
    <row r="1077" spans="1:8" x14ac:dyDescent="0.25">
      <c r="A1077" s="4" t="s">
        <v>4112</v>
      </c>
      <c r="B1077" s="4" t="s">
        <v>4106</v>
      </c>
      <c r="C1077" s="4" t="s">
        <v>1718</v>
      </c>
      <c r="D1077" s="4" t="s">
        <v>1020</v>
      </c>
      <c r="E1077">
        <v>10</v>
      </c>
      <c r="F1077">
        <v>1</v>
      </c>
      <c r="G1077">
        <v>0.1</v>
      </c>
      <c r="H1077" t="s">
        <v>3957</v>
      </c>
    </row>
    <row r="1078" spans="1:8" x14ac:dyDescent="0.25">
      <c r="A1078" s="4" t="s">
        <v>4111</v>
      </c>
      <c r="B1078" s="4" t="s">
        <v>4106</v>
      </c>
      <c r="C1078" s="4" t="s">
        <v>1718</v>
      </c>
      <c r="D1078" s="4" t="s">
        <v>1020</v>
      </c>
      <c r="E1078">
        <v>10</v>
      </c>
      <c r="F1078">
        <v>1</v>
      </c>
      <c r="G1078">
        <v>0.1</v>
      </c>
      <c r="H1078" t="s">
        <v>3957</v>
      </c>
    </row>
    <row r="1079" spans="1:8" x14ac:dyDescent="0.25">
      <c r="A1079" s="4" t="s">
        <v>4154</v>
      </c>
      <c r="B1079" s="4" t="s">
        <v>4106</v>
      </c>
      <c r="C1079" s="4" t="s">
        <v>1718</v>
      </c>
      <c r="D1079" s="4" t="s">
        <v>1020</v>
      </c>
      <c r="E1079">
        <v>10</v>
      </c>
      <c r="F1079">
        <v>1</v>
      </c>
      <c r="G1079">
        <v>0.1</v>
      </c>
      <c r="H1079" t="s">
        <v>3957</v>
      </c>
    </row>
    <row r="1080" spans="1:8" x14ac:dyDescent="0.25">
      <c r="A1080" s="4" t="s">
        <v>4121</v>
      </c>
      <c r="B1080" s="4" t="s">
        <v>4106</v>
      </c>
      <c r="C1080" s="4" t="s">
        <v>1718</v>
      </c>
      <c r="D1080" s="4" t="s">
        <v>1020</v>
      </c>
      <c r="E1080">
        <v>10</v>
      </c>
      <c r="F1080">
        <v>1</v>
      </c>
      <c r="G1080">
        <v>0.1</v>
      </c>
      <c r="H1080" t="s">
        <v>3957</v>
      </c>
    </row>
    <row r="1081" spans="1:8" x14ac:dyDescent="0.25">
      <c r="A1081" s="4" t="s">
        <v>4155</v>
      </c>
      <c r="B1081" s="4" t="s">
        <v>4106</v>
      </c>
      <c r="C1081" s="4" t="s">
        <v>1718</v>
      </c>
      <c r="D1081" s="4" t="s">
        <v>1020</v>
      </c>
      <c r="E1081">
        <v>10</v>
      </c>
      <c r="F1081">
        <v>1</v>
      </c>
      <c r="G1081">
        <v>0.1</v>
      </c>
      <c r="H1081" t="s">
        <v>3957</v>
      </c>
    </row>
    <row r="1082" spans="1:8" x14ac:dyDescent="0.25">
      <c r="A1082" s="4" t="s">
        <v>4169</v>
      </c>
      <c r="B1082" s="4" t="s">
        <v>4106</v>
      </c>
      <c r="C1082" s="4" t="s">
        <v>1718</v>
      </c>
      <c r="D1082" s="4" t="s">
        <v>1020</v>
      </c>
      <c r="E1082">
        <v>10</v>
      </c>
      <c r="F1082">
        <v>1</v>
      </c>
      <c r="G1082">
        <v>0.1</v>
      </c>
      <c r="H1082" t="s">
        <v>3957</v>
      </c>
    </row>
    <row r="1083" spans="1:8" x14ac:dyDescent="0.25">
      <c r="A1083" s="4" t="s">
        <v>4170</v>
      </c>
      <c r="B1083" s="4" t="s">
        <v>4106</v>
      </c>
      <c r="C1083" s="4" t="s">
        <v>1718</v>
      </c>
      <c r="D1083" s="4" t="s">
        <v>1020</v>
      </c>
      <c r="E1083">
        <v>10</v>
      </c>
      <c r="F1083">
        <v>1</v>
      </c>
      <c r="G1083">
        <v>0.1</v>
      </c>
      <c r="H1083" t="s">
        <v>3957</v>
      </c>
    </row>
    <row r="1084" spans="1:8" x14ac:dyDescent="0.25">
      <c r="A1084" s="4" t="s">
        <v>4158</v>
      </c>
      <c r="B1084" s="4" t="s">
        <v>4106</v>
      </c>
      <c r="C1084" s="4" t="s">
        <v>1718</v>
      </c>
      <c r="D1084" s="4" t="s">
        <v>1020</v>
      </c>
      <c r="E1084">
        <v>10</v>
      </c>
      <c r="F1084">
        <v>1</v>
      </c>
      <c r="G1084">
        <v>0.1</v>
      </c>
      <c r="H1084" t="s">
        <v>3957</v>
      </c>
    </row>
    <row r="1085" spans="1:8" x14ac:dyDescent="0.25">
      <c r="A1085" s="4" t="s">
        <v>4174</v>
      </c>
      <c r="B1085" s="4" t="s">
        <v>4106</v>
      </c>
      <c r="C1085" s="4" t="s">
        <v>1718</v>
      </c>
      <c r="D1085" s="4" t="s">
        <v>1020</v>
      </c>
      <c r="E1085">
        <v>10</v>
      </c>
      <c r="F1085">
        <v>1</v>
      </c>
      <c r="G1085">
        <v>0.1</v>
      </c>
      <c r="H1085" t="s">
        <v>3957</v>
      </c>
    </row>
    <row r="1086" spans="1:8" x14ac:dyDescent="0.25">
      <c r="A1086" s="4" t="s">
        <v>4127</v>
      </c>
      <c r="B1086" s="4" t="s">
        <v>4106</v>
      </c>
      <c r="C1086" s="4" t="s">
        <v>1718</v>
      </c>
      <c r="D1086" s="4" t="s">
        <v>1020</v>
      </c>
      <c r="E1086">
        <v>10</v>
      </c>
      <c r="F1086">
        <v>1</v>
      </c>
      <c r="G1086">
        <v>0.1</v>
      </c>
      <c r="H1086" t="s">
        <v>3957</v>
      </c>
    </row>
    <row r="1087" spans="1:8" x14ac:dyDescent="0.25">
      <c r="A1087" s="4" t="s">
        <v>4153</v>
      </c>
      <c r="B1087" s="4" t="s">
        <v>4106</v>
      </c>
      <c r="C1087" s="4" t="s">
        <v>1718</v>
      </c>
      <c r="D1087" s="4" t="s">
        <v>1020</v>
      </c>
      <c r="E1087">
        <v>10</v>
      </c>
      <c r="F1087">
        <v>1</v>
      </c>
      <c r="G1087">
        <v>0.1</v>
      </c>
      <c r="H1087" t="s">
        <v>3957</v>
      </c>
    </row>
    <row r="1088" spans="1:8" x14ac:dyDescent="0.25">
      <c r="A1088" s="4" t="s">
        <v>4118</v>
      </c>
      <c r="B1088" s="4" t="s">
        <v>4106</v>
      </c>
      <c r="C1088" s="4" t="s">
        <v>1718</v>
      </c>
      <c r="D1088" s="4" t="s">
        <v>1020</v>
      </c>
      <c r="E1088">
        <v>10</v>
      </c>
      <c r="F1088">
        <v>1</v>
      </c>
      <c r="G1088">
        <v>0.1</v>
      </c>
      <c r="H1088" t="s">
        <v>3957</v>
      </c>
    </row>
    <row r="1089" spans="1:8" x14ac:dyDescent="0.25">
      <c r="A1089" s="4" t="s">
        <v>4128</v>
      </c>
      <c r="B1089" s="4" t="s">
        <v>4106</v>
      </c>
      <c r="C1089" s="4" t="s">
        <v>1718</v>
      </c>
      <c r="D1089" s="4" t="s">
        <v>1020</v>
      </c>
      <c r="E1089">
        <v>10</v>
      </c>
      <c r="F1089">
        <v>1</v>
      </c>
      <c r="G1089">
        <v>0.1</v>
      </c>
      <c r="H1089" t="s">
        <v>3957</v>
      </c>
    </row>
    <row r="1090" spans="1:8" x14ac:dyDescent="0.25">
      <c r="A1090" s="4" t="s">
        <v>4162</v>
      </c>
      <c r="B1090" s="4" t="s">
        <v>4106</v>
      </c>
      <c r="C1090" s="4" t="s">
        <v>1718</v>
      </c>
      <c r="D1090" s="4" t="s">
        <v>1020</v>
      </c>
      <c r="E1090">
        <v>10</v>
      </c>
      <c r="F1090">
        <v>1</v>
      </c>
      <c r="G1090">
        <v>0.1</v>
      </c>
      <c r="H1090" t="s">
        <v>3957</v>
      </c>
    </row>
    <row r="1091" spans="1:8" x14ac:dyDescent="0.25">
      <c r="A1091" s="4" t="s">
        <v>4185</v>
      </c>
      <c r="B1091" s="4" t="s">
        <v>4106</v>
      </c>
      <c r="C1091" s="4" t="s">
        <v>1718</v>
      </c>
      <c r="D1091" s="4" t="s">
        <v>1020</v>
      </c>
      <c r="E1091">
        <v>10</v>
      </c>
      <c r="F1091">
        <v>1</v>
      </c>
      <c r="G1091">
        <v>0.1</v>
      </c>
      <c r="H1091" t="s">
        <v>3957</v>
      </c>
    </row>
    <row r="1092" spans="1:8" x14ac:dyDescent="0.25">
      <c r="A1092" s="4" t="s">
        <v>4184</v>
      </c>
      <c r="B1092" s="4" t="s">
        <v>4106</v>
      </c>
      <c r="C1092" s="4" t="s">
        <v>1718</v>
      </c>
      <c r="D1092" s="4" t="s">
        <v>1020</v>
      </c>
      <c r="E1092">
        <v>10</v>
      </c>
      <c r="F1092">
        <v>1</v>
      </c>
      <c r="G1092">
        <v>0.1</v>
      </c>
      <c r="H1092" t="s">
        <v>3957</v>
      </c>
    </row>
    <row r="1093" spans="1:8" x14ac:dyDescent="0.25">
      <c r="A1093" s="4" t="s">
        <v>4120</v>
      </c>
      <c r="B1093" s="4" t="s">
        <v>4106</v>
      </c>
      <c r="C1093" s="4" t="s">
        <v>1718</v>
      </c>
      <c r="D1093" s="4" t="s">
        <v>1020</v>
      </c>
      <c r="E1093">
        <v>10</v>
      </c>
      <c r="F1093">
        <v>1</v>
      </c>
      <c r="G1093">
        <v>0.1</v>
      </c>
      <c r="H1093" t="s">
        <v>3957</v>
      </c>
    </row>
    <row r="1094" spans="1:8" x14ac:dyDescent="0.25">
      <c r="A1094" s="4" t="s">
        <v>4176</v>
      </c>
      <c r="B1094" s="4" t="s">
        <v>4106</v>
      </c>
      <c r="C1094" s="4" t="s">
        <v>1718</v>
      </c>
      <c r="D1094" s="4" t="s">
        <v>1020</v>
      </c>
      <c r="E1094">
        <v>10</v>
      </c>
      <c r="F1094">
        <v>1</v>
      </c>
      <c r="G1094">
        <v>0.1</v>
      </c>
      <c r="H1094" t="s">
        <v>3957</v>
      </c>
    </row>
    <row r="1095" spans="1:8" x14ac:dyDescent="0.25">
      <c r="A1095" s="4" t="s">
        <v>1705</v>
      </c>
      <c r="B1095" s="4" t="s">
        <v>4186</v>
      </c>
      <c r="C1095" s="4" t="s">
        <v>1718</v>
      </c>
      <c r="D1095" s="4" t="s">
        <v>1020</v>
      </c>
      <c r="E1095">
        <v>71</v>
      </c>
      <c r="F1095">
        <v>5</v>
      </c>
      <c r="G1095">
        <v>7.0422535211267595E-2</v>
      </c>
      <c r="H1095" t="s">
        <v>3957</v>
      </c>
    </row>
    <row r="1096" spans="1:8" x14ac:dyDescent="0.25">
      <c r="A1096" s="4" t="s">
        <v>4188</v>
      </c>
      <c r="B1096" s="4" t="s">
        <v>4187</v>
      </c>
      <c r="C1096" s="4" t="s">
        <v>1718</v>
      </c>
      <c r="D1096" s="4" t="s">
        <v>1020</v>
      </c>
      <c r="E1096">
        <v>67</v>
      </c>
      <c r="F1096">
        <v>5</v>
      </c>
      <c r="G1096">
        <v>7.4626865671641798E-2</v>
      </c>
      <c r="H1096" t="s">
        <v>3957</v>
      </c>
    </row>
    <row r="1097" spans="1:8" x14ac:dyDescent="0.25">
      <c r="A1097" s="4" t="s">
        <v>4190</v>
      </c>
      <c r="B1097" s="4" t="s">
        <v>4189</v>
      </c>
      <c r="C1097" s="4" t="s">
        <v>1718</v>
      </c>
      <c r="D1097" s="4" t="s">
        <v>1020</v>
      </c>
      <c r="E1097">
        <v>67</v>
      </c>
      <c r="F1097">
        <v>5</v>
      </c>
      <c r="G1097">
        <v>7.4626865671641798E-2</v>
      </c>
      <c r="H1097" t="s">
        <v>3957</v>
      </c>
    </row>
    <row r="1098" spans="1:8" x14ac:dyDescent="0.25">
      <c r="A1098" s="4" t="s">
        <v>1701</v>
      </c>
      <c r="B1098" s="4" t="s">
        <v>4191</v>
      </c>
      <c r="C1098" s="4" t="s">
        <v>1718</v>
      </c>
      <c r="D1098" s="4" t="s">
        <v>1020</v>
      </c>
      <c r="E1098">
        <v>71</v>
      </c>
      <c r="F1098">
        <v>5</v>
      </c>
      <c r="G1098">
        <v>7.0422535211267595E-2</v>
      </c>
      <c r="H1098" t="s">
        <v>3957</v>
      </c>
    </row>
    <row r="1099" spans="1:8" x14ac:dyDescent="0.25">
      <c r="A1099" s="4" t="s">
        <v>4193</v>
      </c>
      <c r="B1099" s="4" t="s">
        <v>4192</v>
      </c>
      <c r="C1099" s="4" t="s">
        <v>1718</v>
      </c>
      <c r="D1099" s="4" t="s">
        <v>1020</v>
      </c>
      <c r="E1099">
        <v>71</v>
      </c>
      <c r="F1099">
        <v>5</v>
      </c>
      <c r="G1099">
        <v>7.0422535211267595E-2</v>
      </c>
      <c r="H1099" t="s">
        <v>3957</v>
      </c>
    </row>
    <row r="1100" spans="1:8" x14ac:dyDescent="0.25">
      <c r="A1100" s="4" t="s">
        <v>4205</v>
      </c>
      <c r="B1100" s="4" t="s">
        <v>4194</v>
      </c>
      <c r="C1100" s="4" t="s">
        <v>1718</v>
      </c>
      <c r="D1100" s="4" t="s">
        <v>1020</v>
      </c>
      <c r="E1100">
        <v>10</v>
      </c>
      <c r="F1100">
        <v>1</v>
      </c>
      <c r="G1100">
        <v>0.1</v>
      </c>
      <c r="H1100" t="s">
        <v>3957</v>
      </c>
    </row>
    <row r="1101" spans="1:8" x14ac:dyDescent="0.25">
      <c r="A1101" s="4" t="s">
        <v>4207</v>
      </c>
      <c r="B1101" s="4" t="s">
        <v>4194</v>
      </c>
      <c r="C1101" s="4" t="s">
        <v>1718</v>
      </c>
      <c r="D1101" s="4" t="s">
        <v>1020</v>
      </c>
      <c r="E1101">
        <v>10</v>
      </c>
      <c r="F1101">
        <v>1</v>
      </c>
      <c r="G1101">
        <v>0.1</v>
      </c>
      <c r="H1101" t="s">
        <v>3957</v>
      </c>
    </row>
    <row r="1102" spans="1:8" x14ac:dyDescent="0.25">
      <c r="A1102" s="4" t="s">
        <v>4210</v>
      </c>
      <c r="B1102" s="4" t="s">
        <v>4194</v>
      </c>
      <c r="C1102" s="4" t="s">
        <v>1718</v>
      </c>
      <c r="D1102" s="4" t="s">
        <v>1020</v>
      </c>
      <c r="E1102">
        <v>10</v>
      </c>
      <c r="F1102">
        <v>1</v>
      </c>
      <c r="G1102">
        <v>0.1</v>
      </c>
      <c r="H1102" t="s">
        <v>3957</v>
      </c>
    </row>
    <row r="1103" spans="1:8" x14ac:dyDescent="0.25">
      <c r="A1103" s="4" t="s">
        <v>4204</v>
      </c>
      <c r="B1103" s="4" t="s">
        <v>4194</v>
      </c>
      <c r="C1103" s="4" t="s">
        <v>1718</v>
      </c>
      <c r="D1103" s="4" t="s">
        <v>1020</v>
      </c>
      <c r="E1103">
        <v>10</v>
      </c>
      <c r="F1103">
        <v>1</v>
      </c>
      <c r="G1103">
        <v>0.1</v>
      </c>
      <c r="H1103" t="s">
        <v>3957</v>
      </c>
    </row>
    <row r="1104" spans="1:8" x14ac:dyDescent="0.25">
      <c r="A1104" s="4" t="s">
        <v>4206</v>
      </c>
      <c r="B1104" s="4" t="s">
        <v>4194</v>
      </c>
      <c r="C1104" s="4" t="s">
        <v>1718</v>
      </c>
      <c r="D1104" s="4" t="s">
        <v>1020</v>
      </c>
      <c r="E1104">
        <v>10</v>
      </c>
      <c r="F1104">
        <v>1</v>
      </c>
      <c r="G1104">
        <v>0.1</v>
      </c>
      <c r="H1104" t="s">
        <v>3957</v>
      </c>
    </row>
    <row r="1105" spans="1:8" x14ac:dyDescent="0.25">
      <c r="A1105" s="4" t="s">
        <v>4211</v>
      </c>
      <c r="B1105" s="4" t="s">
        <v>4194</v>
      </c>
      <c r="C1105" s="4" t="s">
        <v>1718</v>
      </c>
      <c r="D1105" s="4" t="s">
        <v>1020</v>
      </c>
      <c r="E1105">
        <v>10</v>
      </c>
      <c r="F1105">
        <v>1</v>
      </c>
      <c r="G1105">
        <v>0.1</v>
      </c>
      <c r="H1105" t="s">
        <v>3957</v>
      </c>
    </row>
    <row r="1106" spans="1:8" x14ac:dyDescent="0.25">
      <c r="A1106" s="4" t="s">
        <v>4208</v>
      </c>
      <c r="B1106" s="4" t="s">
        <v>4194</v>
      </c>
      <c r="C1106" s="4" t="s">
        <v>1718</v>
      </c>
      <c r="D1106" s="4" t="s">
        <v>1020</v>
      </c>
      <c r="E1106">
        <v>10</v>
      </c>
      <c r="F1106">
        <v>1</v>
      </c>
      <c r="G1106">
        <v>0.1</v>
      </c>
      <c r="H1106" t="s">
        <v>3957</v>
      </c>
    </row>
    <row r="1107" spans="1:8" x14ac:dyDescent="0.25">
      <c r="A1107" s="4" t="s">
        <v>4209</v>
      </c>
      <c r="B1107" s="4" t="s">
        <v>4194</v>
      </c>
      <c r="C1107" s="4" t="s">
        <v>1718</v>
      </c>
      <c r="D1107" s="4" t="s">
        <v>1020</v>
      </c>
      <c r="E1107">
        <v>10</v>
      </c>
      <c r="F1107">
        <v>1</v>
      </c>
      <c r="G1107">
        <v>0.1</v>
      </c>
      <c r="H1107" t="s">
        <v>3957</v>
      </c>
    </row>
    <row r="1108" spans="1:8" x14ac:dyDescent="0.25">
      <c r="A1108" s="4" t="s">
        <v>4200</v>
      </c>
      <c r="B1108" s="4" t="s">
        <v>4194</v>
      </c>
      <c r="C1108" s="4" t="s">
        <v>1718</v>
      </c>
      <c r="D1108" s="4" t="s">
        <v>1020</v>
      </c>
      <c r="E1108">
        <v>4</v>
      </c>
      <c r="F1108">
        <v>0</v>
      </c>
      <c r="G1108">
        <v>0</v>
      </c>
      <c r="H1108" t="s">
        <v>3645</v>
      </c>
    </row>
    <row r="1109" spans="1:8" x14ac:dyDescent="0.25">
      <c r="A1109" s="4" t="s">
        <v>4195</v>
      </c>
      <c r="B1109" s="4" t="s">
        <v>4194</v>
      </c>
      <c r="C1109" s="4" t="s">
        <v>1718</v>
      </c>
      <c r="D1109" s="4" t="s">
        <v>1020</v>
      </c>
      <c r="E1109">
        <v>4</v>
      </c>
      <c r="F1109">
        <v>0</v>
      </c>
      <c r="G1109">
        <v>0</v>
      </c>
      <c r="H1109" t="s">
        <v>3645</v>
      </c>
    </row>
    <row r="1110" spans="1:8" x14ac:dyDescent="0.25">
      <c r="A1110" s="4" t="s">
        <v>4198</v>
      </c>
      <c r="B1110" s="4" t="s">
        <v>4194</v>
      </c>
      <c r="C1110" s="4" t="s">
        <v>1718</v>
      </c>
      <c r="D1110" s="4" t="s">
        <v>1020</v>
      </c>
      <c r="E1110">
        <v>4</v>
      </c>
      <c r="F1110">
        <v>0</v>
      </c>
      <c r="G1110">
        <v>0</v>
      </c>
      <c r="H1110" t="s">
        <v>3645</v>
      </c>
    </row>
    <row r="1111" spans="1:8" x14ac:dyDescent="0.25">
      <c r="A1111" s="4" t="s">
        <v>4203</v>
      </c>
      <c r="B1111" s="4" t="s">
        <v>4194</v>
      </c>
      <c r="C1111" s="4" t="s">
        <v>1718</v>
      </c>
      <c r="D1111" s="4" t="s">
        <v>1020</v>
      </c>
      <c r="E1111">
        <v>4</v>
      </c>
      <c r="F1111">
        <v>0</v>
      </c>
      <c r="G1111">
        <v>0</v>
      </c>
      <c r="H1111" t="s">
        <v>3645</v>
      </c>
    </row>
    <row r="1112" spans="1:8" x14ac:dyDescent="0.25">
      <c r="A1112" s="4" t="s">
        <v>4199</v>
      </c>
      <c r="B1112" s="4" t="s">
        <v>4194</v>
      </c>
      <c r="C1112" s="4" t="s">
        <v>1718</v>
      </c>
      <c r="D1112" s="4" t="s">
        <v>1020</v>
      </c>
      <c r="E1112">
        <v>4</v>
      </c>
      <c r="F1112">
        <v>0</v>
      </c>
      <c r="G1112">
        <v>0</v>
      </c>
      <c r="H1112" t="s">
        <v>3645</v>
      </c>
    </row>
    <row r="1113" spans="1:8" x14ac:dyDescent="0.25">
      <c r="A1113" s="4" t="s">
        <v>4201</v>
      </c>
      <c r="B1113" s="4" t="s">
        <v>4194</v>
      </c>
      <c r="C1113" s="4" t="s">
        <v>1718</v>
      </c>
      <c r="D1113" s="4" t="s">
        <v>1020</v>
      </c>
      <c r="E1113">
        <v>4</v>
      </c>
      <c r="F1113">
        <v>0</v>
      </c>
      <c r="G1113">
        <v>0</v>
      </c>
      <c r="H1113" t="s">
        <v>3645</v>
      </c>
    </row>
    <row r="1114" spans="1:8" x14ac:dyDescent="0.25">
      <c r="A1114" s="4" t="s">
        <v>4197</v>
      </c>
      <c r="B1114" s="4" t="s">
        <v>4194</v>
      </c>
      <c r="C1114" s="4" t="s">
        <v>1718</v>
      </c>
      <c r="D1114" s="4" t="s">
        <v>1020</v>
      </c>
      <c r="E1114">
        <v>4</v>
      </c>
      <c r="F1114">
        <v>0</v>
      </c>
      <c r="G1114">
        <v>0</v>
      </c>
      <c r="H1114" t="s">
        <v>3645</v>
      </c>
    </row>
    <row r="1115" spans="1:8" x14ac:dyDescent="0.25">
      <c r="A1115" s="4" t="s">
        <v>4202</v>
      </c>
      <c r="B1115" s="4" t="s">
        <v>4194</v>
      </c>
      <c r="C1115" s="4" t="s">
        <v>1718</v>
      </c>
      <c r="D1115" s="4" t="s">
        <v>1020</v>
      </c>
      <c r="E1115">
        <v>4</v>
      </c>
      <c r="F1115">
        <v>0</v>
      </c>
      <c r="G1115">
        <v>0</v>
      </c>
      <c r="H1115" t="s">
        <v>3645</v>
      </c>
    </row>
    <row r="1116" spans="1:8" x14ac:dyDescent="0.25">
      <c r="A1116" s="4" t="s">
        <v>4196</v>
      </c>
      <c r="B1116" s="4" t="s">
        <v>4194</v>
      </c>
      <c r="C1116" s="4" t="s">
        <v>1718</v>
      </c>
      <c r="D1116" s="4" t="s">
        <v>1020</v>
      </c>
      <c r="E1116">
        <v>4</v>
      </c>
      <c r="F1116">
        <v>0</v>
      </c>
      <c r="G1116">
        <v>0</v>
      </c>
      <c r="H1116" t="s">
        <v>3645</v>
      </c>
    </row>
    <row r="1117" spans="1:8" x14ac:dyDescent="0.25">
      <c r="A1117" s="4" t="s">
        <v>4213</v>
      </c>
      <c r="B1117" s="4" t="s">
        <v>4212</v>
      </c>
      <c r="C1117" s="4" t="s">
        <v>1718</v>
      </c>
      <c r="D1117" s="4" t="s">
        <v>1020</v>
      </c>
      <c r="E1117">
        <v>71</v>
      </c>
      <c r="F1117">
        <v>5</v>
      </c>
      <c r="G1117">
        <v>7.0422535211267595E-2</v>
      </c>
      <c r="H1117" t="s">
        <v>3957</v>
      </c>
    </row>
    <row r="1118" spans="1:8" x14ac:dyDescent="0.25">
      <c r="A1118" s="4" t="s">
        <v>3956</v>
      </c>
      <c r="B1118" s="4" t="s">
        <v>3955</v>
      </c>
      <c r="C1118" s="4" t="s">
        <v>1021</v>
      </c>
      <c r="D1118" s="4" t="s">
        <v>1020</v>
      </c>
      <c r="E1118">
        <v>82</v>
      </c>
      <c r="F1118">
        <v>5</v>
      </c>
      <c r="G1118">
        <v>6.0975609756097601E-2</v>
      </c>
      <c r="H1118" t="s">
        <v>3957</v>
      </c>
    </row>
    <row r="1119" spans="1:8" x14ac:dyDescent="0.25">
      <c r="A1119" s="4" t="s">
        <v>3959</v>
      </c>
      <c r="B1119" s="4" t="s">
        <v>3958</v>
      </c>
      <c r="C1119" s="4" t="s">
        <v>1021</v>
      </c>
      <c r="D1119" s="4" t="s">
        <v>1020</v>
      </c>
      <c r="E1119">
        <v>80</v>
      </c>
      <c r="F1119">
        <v>5</v>
      </c>
      <c r="G1119">
        <v>6.25E-2</v>
      </c>
      <c r="H1119" t="s">
        <v>3957</v>
      </c>
    </row>
    <row r="1120" spans="1:8" x14ac:dyDescent="0.25">
      <c r="A1120" s="4" t="s">
        <v>3963</v>
      </c>
      <c r="B1120" s="4" t="s">
        <v>3960</v>
      </c>
      <c r="C1120" s="4" t="s">
        <v>1021</v>
      </c>
      <c r="D1120" s="4" t="s">
        <v>1020</v>
      </c>
      <c r="E1120">
        <v>6</v>
      </c>
      <c r="F1120">
        <v>1</v>
      </c>
      <c r="G1120">
        <v>0.16666666666666699</v>
      </c>
      <c r="H1120" t="s">
        <v>3957</v>
      </c>
    </row>
    <row r="1121" spans="1:8" x14ac:dyDescent="0.25">
      <c r="A1121" s="4" t="s">
        <v>3964</v>
      </c>
      <c r="B1121" s="4" t="s">
        <v>3960</v>
      </c>
      <c r="C1121" s="4" t="s">
        <v>1021</v>
      </c>
      <c r="D1121" s="4" t="s">
        <v>1020</v>
      </c>
      <c r="E1121">
        <v>6</v>
      </c>
      <c r="F1121">
        <v>1</v>
      </c>
      <c r="G1121">
        <v>0.16666666666666699</v>
      </c>
      <c r="H1121" t="s">
        <v>3957</v>
      </c>
    </row>
    <row r="1122" spans="1:8" x14ac:dyDescent="0.25">
      <c r="A1122" s="4" t="s">
        <v>3961</v>
      </c>
      <c r="B1122" s="4" t="s">
        <v>3960</v>
      </c>
      <c r="C1122" s="4" t="s">
        <v>1021</v>
      </c>
      <c r="D1122" s="4" t="s">
        <v>1020</v>
      </c>
      <c r="E1122">
        <v>6</v>
      </c>
      <c r="F1122">
        <v>1</v>
      </c>
      <c r="G1122">
        <v>0.16666666666666699</v>
      </c>
      <c r="H1122" t="s">
        <v>3957</v>
      </c>
    </row>
    <row r="1123" spans="1:8" x14ac:dyDescent="0.25">
      <c r="A1123" s="4" t="s">
        <v>3967</v>
      </c>
      <c r="B1123" s="4" t="s">
        <v>3960</v>
      </c>
      <c r="C1123" s="4" t="s">
        <v>1021</v>
      </c>
      <c r="D1123" s="4" t="s">
        <v>1020</v>
      </c>
      <c r="E1123">
        <v>6</v>
      </c>
      <c r="F1123">
        <v>1</v>
      </c>
      <c r="G1123">
        <v>0.16666666666666699</v>
      </c>
      <c r="H1123" t="s">
        <v>3957</v>
      </c>
    </row>
    <row r="1124" spans="1:8" x14ac:dyDescent="0.25">
      <c r="A1124" s="4" t="s">
        <v>3962</v>
      </c>
      <c r="B1124" s="4" t="s">
        <v>3960</v>
      </c>
      <c r="C1124" s="4" t="s">
        <v>1021</v>
      </c>
      <c r="D1124" s="4" t="s">
        <v>1020</v>
      </c>
      <c r="E1124">
        <v>6</v>
      </c>
      <c r="F1124">
        <v>1</v>
      </c>
      <c r="G1124">
        <v>0.16666666666666699</v>
      </c>
      <c r="H1124" t="s">
        <v>3957</v>
      </c>
    </row>
    <row r="1125" spans="1:8" x14ac:dyDescent="0.25">
      <c r="A1125" s="4" t="s">
        <v>3970</v>
      </c>
      <c r="B1125" s="4" t="s">
        <v>3960</v>
      </c>
      <c r="C1125" s="4" t="s">
        <v>1021</v>
      </c>
      <c r="D1125" s="4" t="s">
        <v>1020</v>
      </c>
      <c r="E1125">
        <v>6</v>
      </c>
      <c r="F1125">
        <v>1</v>
      </c>
      <c r="G1125">
        <v>0.16666666666666699</v>
      </c>
      <c r="H1125" t="s">
        <v>3957</v>
      </c>
    </row>
    <row r="1126" spans="1:8" x14ac:dyDescent="0.25">
      <c r="A1126" s="4" t="s">
        <v>3969</v>
      </c>
      <c r="B1126" s="4" t="s">
        <v>3960</v>
      </c>
      <c r="C1126" s="4" t="s">
        <v>1021</v>
      </c>
      <c r="D1126" s="4" t="s">
        <v>1020</v>
      </c>
      <c r="E1126">
        <v>6</v>
      </c>
      <c r="F1126">
        <v>1</v>
      </c>
      <c r="G1126">
        <v>0.16666666666666699</v>
      </c>
      <c r="H1126" t="s">
        <v>3957</v>
      </c>
    </row>
    <row r="1127" spans="1:8" x14ac:dyDescent="0.25">
      <c r="A1127" s="4" t="s">
        <v>3966</v>
      </c>
      <c r="B1127" s="4" t="s">
        <v>3960</v>
      </c>
      <c r="C1127" s="4" t="s">
        <v>1021</v>
      </c>
      <c r="D1127" s="4" t="s">
        <v>1020</v>
      </c>
      <c r="E1127">
        <v>6</v>
      </c>
      <c r="F1127">
        <v>1</v>
      </c>
      <c r="G1127">
        <v>0.16666666666666699</v>
      </c>
      <c r="H1127" t="s">
        <v>3957</v>
      </c>
    </row>
    <row r="1128" spans="1:8" x14ac:dyDescent="0.25">
      <c r="A1128" s="4" t="s">
        <v>3965</v>
      </c>
      <c r="B1128" s="4" t="s">
        <v>3960</v>
      </c>
      <c r="C1128" s="4" t="s">
        <v>1021</v>
      </c>
      <c r="D1128" s="4" t="s">
        <v>1020</v>
      </c>
      <c r="E1128">
        <v>6</v>
      </c>
      <c r="F1128">
        <v>1</v>
      </c>
      <c r="G1128">
        <v>0.16666666666666699</v>
      </c>
      <c r="H1128" t="s">
        <v>3957</v>
      </c>
    </row>
    <row r="1129" spans="1:8" x14ac:dyDescent="0.25">
      <c r="A1129" s="4" t="s">
        <v>3968</v>
      </c>
      <c r="B1129" s="4" t="s">
        <v>3960</v>
      </c>
      <c r="C1129" s="4" t="s">
        <v>1021</v>
      </c>
      <c r="D1129" s="4" t="s">
        <v>1020</v>
      </c>
      <c r="E1129">
        <v>6</v>
      </c>
      <c r="F1129">
        <v>1</v>
      </c>
      <c r="G1129">
        <v>0.16666666666666699</v>
      </c>
      <c r="H1129" t="s">
        <v>3957</v>
      </c>
    </row>
    <row r="1130" spans="1:8" x14ac:dyDescent="0.25">
      <c r="A1130" s="4" t="s">
        <v>3972</v>
      </c>
      <c r="B1130" s="4" t="s">
        <v>3971</v>
      </c>
      <c r="C1130" s="4" t="s">
        <v>1021</v>
      </c>
      <c r="D1130" s="4" t="s">
        <v>1020</v>
      </c>
      <c r="E1130">
        <v>45</v>
      </c>
      <c r="F1130">
        <v>5</v>
      </c>
      <c r="G1130">
        <v>0.11111111111111099</v>
      </c>
      <c r="H1130" t="s">
        <v>3957</v>
      </c>
    </row>
    <row r="1131" spans="1:8" x14ac:dyDescent="0.25">
      <c r="A1131" s="4" t="s">
        <v>3974</v>
      </c>
      <c r="B1131" s="4" t="s">
        <v>3973</v>
      </c>
      <c r="C1131" s="4" t="s">
        <v>1021</v>
      </c>
      <c r="D1131" s="4" t="s">
        <v>1020</v>
      </c>
      <c r="E1131">
        <v>47</v>
      </c>
      <c r="F1131">
        <v>5</v>
      </c>
      <c r="G1131">
        <v>0.10638297872340401</v>
      </c>
      <c r="H1131" t="s">
        <v>3957</v>
      </c>
    </row>
    <row r="1132" spans="1:8" x14ac:dyDescent="0.25">
      <c r="A1132" s="4" t="s">
        <v>3977</v>
      </c>
      <c r="B1132" s="4" t="s">
        <v>3975</v>
      </c>
      <c r="C1132" s="4" t="s">
        <v>1021</v>
      </c>
      <c r="D1132" s="4" t="s">
        <v>1020</v>
      </c>
      <c r="E1132">
        <v>19</v>
      </c>
      <c r="F1132">
        <v>1</v>
      </c>
      <c r="G1132">
        <v>5.2631578947368397E-2</v>
      </c>
      <c r="H1132" t="s">
        <v>3957</v>
      </c>
    </row>
    <row r="1133" spans="1:8" x14ac:dyDescent="0.25">
      <c r="A1133" s="4" t="s">
        <v>3976</v>
      </c>
      <c r="B1133" s="4" t="s">
        <v>3975</v>
      </c>
      <c r="C1133" s="4" t="s">
        <v>1021</v>
      </c>
      <c r="D1133" s="4" t="s">
        <v>1020</v>
      </c>
      <c r="E1133">
        <v>19</v>
      </c>
      <c r="F1133">
        <v>1</v>
      </c>
      <c r="G1133">
        <v>5.2631578947368397E-2</v>
      </c>
      <c r="H1133" t="s">
        <v>3957</v>
      </c>
    </row>
    <row r="1134" spans="1:8" x14ac:dyDescent="0.25">
      <c r="A1134" s="4" t="s">
        <v>3981</v>
      </c>
      <c r="B1134" s="4" t="s">
        <v>3978</v>
      </c>
      <c r="C1134" s="4" t="s">
        <v>1021</v>
      </c>
      <c r="D1134" s="4" t="s">
        <v>1020</v>
      </c>
      <c r="E1134">
        <v>47</v>
      </c>
      <c r="F1134">
        <v>4</v>
      </c>
      <c r="G1134">
        <v>8.5106382978723402E-2</v>
      </c>
      <c r="H1134" t="s">
        <v>3957</v>
      </c>
    </row>
    <row r="1135" spans="1:8" x14ac:dyDescent="0.25">
      <c r="A1135" s="4" t="s">
        <v>3979</v>
      </c>
      <c r="B1135" s="4" t="s">
        <v>3978</v>
      </c>
      <c r="C1135" s="4" t="s">
        <v>1021</v>
      </c>
      <c r="D1135" s="4" t="s">
        <v>1020</v>
      </c>
      <c r="E1135">
        <v>47</v>
      </c>
      <c r="F1135">
        <v>4</v>
      </c>
      <c r="G1135">
        <v>8.5106382978723402E-2</v>
      </c>
      <c r="H1135" t="s">
        <v>3957</v>
      </c>
    </row>
    <row r="1136" spans="1:8" x14ac:dyDescent="0.25">
      <c r="A1136" s="4" t="s">
        <v>3980</v>
      </c>
      <c r="B1136" s="4" t="s">
        <v>3978</v>
      </c>
      <c r="C1136" s="4" t="s">
        <v>1021</v>
      </c>
      <c r="D1136" s="4" t="s">
        <v>1020</v>
      </c>
      <c r="E1136">
        <v>47</v>
      </c>
      <c r="F1136">
        <v>4</v>
      </c>
      <c r="G1136">
        <v>8.5106382978723402E-2</v>
      </c>
      <c r="H1136" t="s">
        <v>3957</v>
      </c>
    </row>
    <row r="1137" spans="1:8" x14ac:dyDescent="0.25">
      <c r="A1137" s="4" t="s">
        <v>3983</v>
      </c>
      <c r="B1137" s="4" t="s">
        <v>3978</v>
      </c>
      <c r="C1137" s="4" t="s">
        <v>1021</v>
      </c>
      <c r="D1137" s="4" t="s">
        <v>1020</v>
      </c>
      <c r="E1137">
        <v>47</v>
      </c>
      <c r="F1137">
        <v>4</v>
      </c>
      <c r="G1137">
        <v>8.5106382978723402E-2</v>
      </c>
      <c r="H1137" t="s">
        <v>3957</v>
      </c>
    </row>
    <row r="1138" spans="1:8" x14ac:dyDescent="0.25">
      <c r="A1138" s="4" t="s">
        <v>3982</v>
      </c>
      <c r="B1138" s="4" t="s">
        <v>3978</v>
      </c>
      <c r="C1138" s="4" t="s">
        <v>1021</v>
      </c>
      <c r="D1138" s="4" t="s">
        <v>1020</v>
      </c>
      <c r="E1138">
        <v>47</v>
      </c>
      <c r="F1138">
        <v>4</v>
      </c>
      <c r="G1138">
        <v>8.5106382978723402E-2</v>
      </c>
      <c r="H1138" t="s">
        <v>3957</v>
      </c>
    </row>
    <row r="1139" spans="1:8" x14ac:dyDescent="0.25">
      <c r="A1139" s="4" t="s">
        <v>3984</v>
      </c>
      <c r="B1139" s="4" t="s">
        <v>3978</v>
      </c>
      <c r="C1139" s="4" t="s">
        <v>1021</v>
      </c>
      <c r="D1139" s="4" t="s">
        <v>1020</v>
      </c>
      <c r="E1139">
        <v>47</v>
      </c>
      <c r="F1139">
        <v>4</v>
      </c>
      <c r="G1139">
        <v>8.5106382978723402E-2</v>
      </c>
      <c r="H1139" t="s">
        <v>3957</v>
      </c>
    </row>
    <row r="1140" spans="1:8" x14ac:dyDescent="0.25">
      <c r="A1140" s="4" t="s">
        <v>3989</v>
      </c>
      <c r="B1140" s="4" t="s">
        <v>3985</v>
      </c>
      <c r="C1140" s="4" t="s">
        <v>1021</v>
      </c>
      <c r="D1140" s="4" t="s">
        <v>1020</v>
      </c>
      <c r="E1140">
        <v>47</v>
      </c>
      <c r="F1140">
        <v>4</v>
      </c>
      <c r="G1140">
        <v>8.5106382978723402E-2</v>
      </c>
      <c r="H1140" t="s">
        <v>3957</v>
      </c>
    </row>
    <row r="1141" spans="1:8" x14ac:dyDescent="0.25">
      <c r="A1141" s="4" t="s">
        <v>4009</v>
      </c>
      <c r="B1141" s="4" t="s">
        <v>3985</v>
      </c>
      <c r="C1141" s="4" t="s">
        <v>1021</v>
      </c>
      <c r="D1141" s="4" t="s">
        <v>1020</v>
      </c>
      <c r="E1141">
        <v>47</v>
      </c>
      <c r="F1141">
        <v>4</v>
      </c>
      <c r="G1141">
        <v>8.5106382978723402E-2</v>
      </c>
      <c r="H1141" t="s">
        <v>3957</v>
      </c>
    </row>
    <row r="1142" spans="1:8" x14ac:dyDescent="0.25">
      <c r="A1142" s="4" t="s">
        <v>4010</v>
      </c>
      <c r="B1142" s="4" t="s">
        <v>3985</v>
      </c>
      <c r="C1142" s="4" t="s">
        <v>1021</v>
      </c>
      <c r="D1142" s="4" t="s">
        <v>1020</v>
      </c>
      <c r="E1142">
        <v>47</v>
      </c>
      <c r="F1142">
        <v>4</v>
      </c>
      <c r="G1142">
        <v>8.5106382978723402E-2</v>
      </c>
      <c r="H1142" t="s">
        <v>3957</v>
      </c>
    </row>
    <row r="1143" spans="1:8" x14ac:dyDescent="0.25">
      <c r="A1143" s="4" t="s">
        <v>4011</v>
      </c>
      <c r="B1143" s="4" t="s">
        <v>3985</v>
      </c>
      <c r="C1143" s="4" t="s">
        <v>1021</v>
      </c>
      <c r="D1143" s="4" t="s">
        <v>1020</v>
      </c>
      <c r="E1143">
        <v>47</v>
      </c>
      <c r="F1143">
        <v>4</v>
      </c>
      <c r="G1143">
        <v>8.5106382978723402E-2</v>
      </c>
      <c r="H1143" t="s">
        <v>3957</v>
      </c>
    </row>
    <row r="1144" spans="1:8" x14ac:dyDescent="0.25">
      <c r="A1144" s="4" t="s">
        <v>4000</v>
      </c>
      <c r="B1144" s="4" t="s">
        <v>3985</v>
      </c>
      <c r="C1144" s="4" t="s">
        <v>1021</v>
      </c>
      <c r="D1144" s="4" t="s">
        <v>1020</v>
      </c>
      <c r="E1144">
        <v>47</v>
      </c>
      <c r="F1144">
        <v>4</v>
      </c>
      <c r="G1144">
        <v>8.5106382978723402E-2</v>
      </c>
      <c r="H1144" t="s">
        <v>3957</v>
      </c>
    </row>
    <row r="1145" spans="1:8" x14ac:dyDescent="0.25">
      <c r="A1145" s="4" t="s">
        <v>3990</v>
      </c>
      <c r="B1145" s="4" t="s">
        <v>3985</v>
      </c>
      <c r="C1145" s="4" t="s">
        <v>1021</v>
      </c>
      <c r="D1145" s="4" t="s">
        <v>1020</v>
      </c>
      <c r="E1145">
        <v>47</v>
      </c>
      <c r="F1145">
        <v>4</v>
      </c>
      <c r="G1145">
        <v>8.5106382978723402E-2</v>
      </c>
      <c r="H1145" t="s">
        <v>3957</v>
      </c>
    </row>
    <row r="1146" spans="1:8" x14ac:dyDescent="0.25">
      <c r="A1146" s="4" t="s">
        <v>3991</v>
      </c>
      <c r="B1146" s="4" t="s">
        <v>3985</v>
      </c>
      <c r="C1146" s="4" t="s">
        <v>1021</v>
      </c>
      <c r="D1146" s="4" t="s">
        <v>1020</v>
      </c>
      <c r="E1146">
        <v>47</v>
      </c>
      <c r="F1146">
        <v>4</v>
      </c>
      <c r="G1146">
        <v>8.5106382978723402E-2</v>
      </c>
      <c r="H1146" t="s">
        <v>3957</v>
      </c>
    </row>
    <row r="1147" spans="1:8" x14ac:dyDescent="0.25">
      <c r="A1147" s="4" t="s">
        <v>3992</v>
      </c>
      <c r="B1147" s="4" t="s">
        <v>3985</v>
      </c>
      <c r="C1147" s="4" t="s">
        <v>1021</v>
      </c>
      <c r="D1147" s="4" t="s">
        <v>1020</v>
      </c>
      <c r="E1147">
        <v>47</v>
      </c>
      <c r="F1147">
        <v>4</v>
      </c>
      <c r="G1147">
        <v>8.5106382978723402E-2</v>
      </c>
      <c r="H1147" t="s">
        <v>3957</v>
      </c>
    </row>
    <row r="1148" spans="1:8" x14ac:dyDescent="0.25">
      <c r="A1148" s="4" t="s">
        <v>3996</v>
      </c>
      <c r="B1148" s="4" t="s">
        <v>3985</v>
      </c>
      <c r="C1148" s="4" t="s">
        <v>1021</v>
      </c>
      <c r="D1148" s="4" t="s">
        <v>1020</v>
      </c>
      <c r="E1148">
        <v>47</v>
      </c>
      <c r="F1148">
        <v>4</v>
      </c>
      <c r="G1148">
        <v>8.5106382978723402E-2</v>
      </c>
      <c r="H1148" t="s">
        <v>3957</v>
      </c>
    </row>
    <row r="1149" spans="1:8" x14ac:dyDescent="0.25">
      <c r="A1149" s="4" t="s">
        <v>3993</v>
      </c>
      <c r="B1149" s="4" t="s">
        <v>3985</v>
      </c>
      <c r="C1149" s="4" t="s">
        <v>1021</v>
      </c>
      <c r="D1149" s="4" t="s">
        <v>1020</v>
      </c>
      <c r="E1149">
        <v>47</v>
      </c>
      <c r="F1149">
        <v>4</v>
      </c>
      <c r="G1149">
        <v>8.5106382978723402E-2</v>
      </c>
      <c r="H1149" t="s">
        <v>3957</v>
      </c>
    </row>
    <row r="1150" spans="1:8" x14ac:dyDescent="0.25">
      <c r="A1150" s="4" t="s">
        <v>4003</v>
      </c>
      <c r="B1150" s="4" t="s">
        <v>3985</v>
      </c>
      <c r="C1150" s="4" t="s">
        <v>1021</v>
      </c>
      <c r="D1150" s="4" t="s">
        <v>1020</v>
      </c>
      <c r="E1150">
        <v>47</v>
      </c>
      <c r="F1150">
        <v>4</v>
      </c>
      <c r="G1150">
        <v>8.5106382978723402E-2</v>
      </c>
      <c r="H1150" t="s">
        <v>3957</v>
      </c>
    </row>
    <row r="1151" spans="1:8" x14ac:dyDescent="0.25">
      <c r="A1151" s="4" t="s">
        <v>4006</v>
      </c>
      <c r="B1151" s="4" t="s">
        <v>3985</v>
      </c>
      <c r="C1151" s="4" t="s">
        <v>1021</v>
      </c>
      <c r="D1151" s="4" t="s">
        <v>1020</v>
      </c>
      <c r="E1151">
        <v>47</v>
      </c>
      <c r="F1151">
        <v>4</v>
      </c>
      <c r="G1151">
        <v>8.5106382978723402E-2</v>
      </c>
      <c r="H1151" t="s">
        <v>3957</v>
      </c>
    </row>
    <row r="1152" spans="1:8" x14ac:dyDescent="0.25">
      <c r="A1152" s="4" t="s">
        <v>4001</v>
      </c>
      <c r="B1152" s="4" t="s">
        <v>3985</v>
      </c>
      <c r="C1152" s="4" t="s">
        <v>1021</v>
      </c>
      <c r="D1152" s="4" t="s">
        <v>1020</v>
      </c>
      <c r="E1152">
        <v>47</v>
      </c>
      <c r="F1152">
        <v>4</v>
      </c>
      <c r="G1152">
        <v>8.5106382978723402E-2</v>
      </c>
      <c r="H1152" t="s">
        <v>3957</v>
      </c>
    </row>
    <row r="1153" spans="1:8" x14ac:dyDescent="0.25">
      <c r="A1153" s="4" t="s">
        <v>4012</v>
      </c>
      <c r="B1153" s="4" t="s">
        <v>3985</v>
      </c>
      <c r="C1153" s="4" t="s">
        <v>1021</v>
      </c>
      <c r="D1153" s="4" t="s">
        <v>1020</v>
      </c>
      <c r="E1153">
        <v>47</v>
      </c>
      <c r="F1153">
        <v>4</v>
      </c>
      <c r="G1153">
        <v>8.5106382978723402E-2</v>
      </c>
      <c r="H1153" t="s">
        <v>3957</v>
      </c>
    </row>
    <row r="1154" spans="1:8" x14ac:dyDescent="0.25">
      <c r="A1154" s="4" t="s">
        <v>3998</v>
      </c>
      <c r="B1154" s="4" t="s">
        <v>3985</v>
      </c>
      <c r="C1154" s="4" t="s">
        <v>1021</v>
      </c>
      <c r="D1154" s="4" t="s">
        <v>1020</v>
      </c>
      <c r="E1154">
        <v>47</v>
      </c>
      <c r="F1154">
        <v>4</v>
      </c>
      <c r="G1154">
        <v>8.5106382978723402E-2</v>
      </c>
      <c r="H1154" t="s">
        <v>3957</v>
      </c>
    </row>
    <row r="1155" spans="1:8" x14ac:dyDescent="0.25">
      <c r="A1155" s="4" t="s">
        <v>4008</v>
      </c>
      <c r="B1155" s="4" t="s">
        <v>3985</v>
      </c>
      <c r="C1155" s="4" t="s">
        <v>1021</v>
      </c>
      <c r="D1155" s="4" t="s">
        <v>1020</v>
      </c>
      <c r="E1155">
        <v>47</v>
      </c>
      <c r="F1155">
        <v>4</v>
      </c>
      <c r="G1155">
        <v>8.5106382978723402E-2</v>
      </c>
      <c r="H1155" t="s">
        <v>3957</v>
      </c>
    </row>
    <row r="1156" spans="1:8" x14ac:dyDescent="0.25">
      <c r="A1156" s="4" t="s">
        <v>3988</v>
      </c>
      <c r="B1156" s="4" t="s">
        <v>3985</v>
      </c>
      <c r="C1156" s="4" t="s">
        <v>1021</v>
      </c>
      <c r="D1156" s="4" t="s">
        <v>1020</v>
      </c>
      <c r="E1156">
        <v>47</v>
      </c>
      <c r="F1156">
        <v>4</v>
      </c>
      <c r="G1156">
        <v>8.5106382978723402E-2</v>
      </c>
      <c r="H1156" t="s">
        <v>3957</v>
      </c>
    </row>
    <row r="1157" spans="1:8" x14ac:dyDescent="0.25">
      <c r="A1157" s="4" t="s">
        <v>4004</v>
      </c>
      <c r="B1157" s="4" t="s">
        <v>3985</v>
      </c>
      <c r="C1157" s="4" t="s">
        <v>1021</v>
      </c>
      <c r="D1157" s="4" t="s">
        <v>1020</v>
      </c>
      <c r="E1157">
        <v>47</v>
      </c>
      <c r="F1157">
        <v>4</v>
      </c>
      <c r="G1157">
        <v>8.5106382978723402E-2</v>
      </c>
      <c r="H1157" t="s">
        <v>3957</v>
      </c>
    </row>
    <row r="1158" spans="1:8" x14ac:dyDescent="0.25">
      <c r="A1158" s="4" t="s">
        <v>4007</v>
      </c>
      <c r="B1158" s="4" t="s">
        <v>3985</v>
      </c>
      <c r="C1158" s="4" t="s">
        <v>1021</v>
      </c>
      <c r="D1158" s="4" t="s">
        <v>1020</v>
      </c>
      <c r="E1158">
        <v>47</v>
      </c>
      <c r="F1158">
        <v>4</v>
      </c>
      <c r="G1158">
        <v>8.5106382978723402E-2</v>
      </c>
      <c r="H1158" t="s">
        <v>3957</v>
      </c>
    </row>
    <row r="1159" spans="1:8" x14ac:dyDescent="0.25">
      <c r="A1159" s="4" t="s">
        <v>4002</v>
      </c>
      <c r="B1159" s="4" t="s">
        <v>3985</v>
      </c>
      <c r="C1159" s="4" t="s">
        <v>1021</v>
      </c>
      <c r="D1159" s="4" t="s">
        <v>1020</v>
      </c>
      <c r="E1159">
        <v>47</v>
      </c>
      <c r="F1159">
        <v>4</v>
      </c>
      <c r="G1159">
        <v>8.5106382978723402E-2</v>
      </c>
      <c r="H1159" t="s">
        <v>3957</v>
      </c>
    </row>
    <row r="1160" spans="1:8" x14ac:dyDescent="0.25">
      <c r="A1160" s="4" t="s">
        <v>3986</v>
      </c>
      <c r="B1160" s="4" t="s">
        <v>3985</v>
      </c>
      <c r="C1160" s="4" t="s">
        <v>1021</v>
      </c>
      <c r="D1160" s="4" t="s">
        <v>1020</v>
      </c>
      <c r="E1160">
        <v>47</v>
      </c>
      <c r="F1160">
        <v>4</v>
      </c>
      <c r="G1160">
        <v>8.5106382978723402E-2</v>
      </c>
      <c r="H1160" t="s">
        <v>3957</v>
      </c>
    </row>
    <row r="1161" spans="1:8" x14ac:dyDescent="0.25">
      <c r="A1161" s="4" t="s">
        <v>3995</v>
      </c>
      <c r="B1161" s="4" t="s">
        <v>3985</v>
      </c>
      <c r="C1161" s="4" t="s">
        <v>1021</v>
      </c>
      <c r="D1161" s="4" t="s">
        <v>1020</v>
      </c>
      <c r="E1161">
        <v>47</v>
      </c>
      <c r="F1161">
        <v>4</v>
      </c>
      <c r="G1161">
        <v>8.5106382978723402E-2</v>
      </c>
      <c r="H1161" t="s">
        <v>3957</v>
      </c>
    </row>
    <row r="1162" spans="1:8" x14ac:dyDescent="0.25">
      <c r="A1162" s="4" t="s">
        <v>3994</v>
      </c>
      <c r="B1162" s="4" t="s">
        <v>3985</v>
      </c>
      <c r="C1162" s="4" t="s">
        <v>1021</v>
      </c>
      <c r="D1162" s="4" t="s">
        <v>1020</v>
      </c>
      <c r="E1162">
        <v>47</v>
      </c>
      <c r="F1162">
        <v>4</v>
      </c>
      <c r="G1162">
        <v>8.5106382978723402E-2</v>
      </c>
      <c r="H1162" t="s">
        <v>3957</v>
      </c>
    </row>
    <row r="1163" spans="1:8" x14ac:dyDescent="0.25">
      <c r="A1163" s="4" t="s">
        <v>3987</v>
      </c>
      <c r="B1163" s="4" t="s">
        <v>3985</v>
      </c>
      <c r="C1163" s="4" t="s">
        <v>1021</v>
      </c>
      <c r="D1163" s="4" t="s">
        <v>1020</v>
      </c>
      <c r="E1163">
        <v>47</v>
      </c>
      <c r="F1163">
        <v>4</v>
      </c>
      <c r="G1163">
        <v>8.5106382978723402E-2</v>
      </c>
      <c r="H1163" t="s">
        <v>3957</v>
      </c>
    </row>
    <row r="1164" spans="1:8" x14ac:dyDescent="0.25">
      <c r="A1164" s="4" t="s">
        <v>3999</v>
      </c>
      <c r="B1164" s="4" t="s">
        <v>3985</v>
      </c>
      <c r="C1164" s="4" t="s">
        <v>1021</v>
      </c>
      <c r="D1164" s="4" t="s">
        <v>1020</v>
      </c>
      <c r="E1164">
        <v>47</v>
      </c>
      <c r="F1164">
        <v>4</v>
      </c>
      <c r="G1164">
        <v>8.5106382978723402E-2</v>
      </c>
      <c r="H1164" t="s">
        <v>3957</v>
      </c>
    </row>
    <row r="1165" spans="1:8" x14ac:dyDescent="0.25">
      <c r="A1165" s="4" t="s">
        <v>3997</v>
      </c>
      <c r="B1165" s="4" t="s">
        <v>3985</v>
      </c>
      <c r="C1165" s="4" t="s">
        <v>1021</v>
      </c>
      <c r="D1165" s="4" t="s">
        <v>1020</v>
      </c>
      <c r="E1165">
        <v>47</v>
      </c>
      <c r="F1165">
        <v>4</v>
      </c>
      <c r="G1165">
        <v>8.5106382978723402E-2</v>
      </c>
      <c r="H1165" t="s">
        <v>3957</v>
      </c>
    </row>
    <row r="1166" spans="1:8" x14ac:dyDescent="0.25">
      <c r="A1166" s="4" t="s">
        <v>4005</v>
      </c>
      <c r="B1166" s="4" t="s">
        <v>3985</v>
      </c>
      <c r="C1166" s="4" t="s">
        <v>1021</v>
      </c>
      <c r="D1166" s="4" t="s">
        <v>1020</v>
      </c>
      <c r="E1166">
        <v>47</v>
      </c>
      <c r="F1166">
        <v>4</v>
      </c>
      <c r="G1166">
        <v>8.5106382978723402E-2</v>
      </c>
      <c r="H1166" t="s">
        <v>3957</v>
      </c>
    </row>
    <row r="1167" spans="1:8" x14ac:dyDescent="0.25">
      <c r="A1167" s="4" t="s">
        <v>4014</v>
      </c>
      <c r="B1167" s="4" t="s">
        <v>4013</v>
      </c>
      <c r="C1167" s="4" t="s">
        <v>1021</v>
      </c>
      <c r="D1167" s="4" t="s">
        <v>1020</v>
      </c>
      <c r="E1167">
        <v>82</v>
      </c>
      <c r="F1167">
        <v>5</v>
      </c>
      <c r="G1167">
        <v>6.0975609756097601E-2</v>
      </c>
      <c r="H1167" t="s">
        <v>3957</v>
      </c>
    </row>
    <row r="1168" spans="1:8" x14ac:dyDescent="0.25">
      <c r="A1168" s="4" t="s">
        <v>4017</v>
      </c>
      <c r="B1168" s="4" t="s">
        <v>4015</v>
      </c>
      <c r="C1168" s="4" t="s">
        <v>1021</v>
      </c>
      <c r="D1168" s="4" t="s">
        <v>1020</v>
      </c>
      <c r="E1168">
        <v>25</v>
      </c>
      <c r="F1168">
        <v>2</v>
      </c>
      <c r="G1168">
        <v>0.08</v>
      </c>
      <c r="H1168" t="s">
        <v>3957</v>
      </c>
    </row>
    <row r="1169" spans="1:8" x14ac:dyDescent="0.25">
      <c r="A1169" s="4" t="s">
        <v>4016</v>
      </c>
      <c r="B1169" s="4" t="s">
        <v>4015</v>
      </c>
      <c r="C1169" s="4" t="s">
        <v>1021</v>
      </c>
      <c r="D1169" s="4" t="s">
        <v>1020</v>
      </c>
      <c r="E1169">
        <v>25</v>
      </c>
      <c r="F1169">
        <v>2</v>
      </c>
      <c r="G1169">
        <v>0.08</v>
      </c>
      <c r="H1169" t="s">
        <v>3957</v>
      </c>
    </row>
    <row r="1170" spans="1:8" x14ac:dyDescent="0.25">
      <c r="A1170" s="4" t="s">
        <v>4018</v>
      </c>
      <c r="B1170" s="4" t="s">
        <v>4015</v>
      </c>
      <c r="C1170" s="4" t="s">
        <v>1021</v>
      </c>
      <c r="D1170" s="4" t="s">
        <v>1020</v>
      </c>
      <c r="E1170">
        <v>38</v>
      </c>
      <c r="F1170">
        <v>2</v>
      </c>
      <c r="G1170">
        <v>5.2631578947368397E-2</v>
      </c>
      <c r="H1170" t="s">
        <v>3957</v>
      </c>
    </row>
    <row r="1171" spans="1:8" x14ac:dyDescent="0.25">
      <c r="A1171" s="4" t="s">
        <v>4038</v>
      </c>
      <c r="B1171" s="4" t="s">
        <v>4015</v>
      </c>
      <c r="C1171" s="4" t="s">
        <v>1021</v>
      </c>
      <c r="D1171" s="4" t="s">
        <v>1020</v>
      </c>
      <c r="E1171">
        <v>38</v>
      </c>
      <c r="F1171">
        <v>2</v>
      </c>
      <c r="G1171">
        <v>5.2631578947368397E-2</v>
      </c>
      <c r="H1171" t="s">
        <v>3957</v>
      </c>
    </row>
    <row r="1172" spans="1:8" x14ac:dyDescent="0.25">
      <c r="A1172" s="4" t="s">
        <v>4021</v>
      </c>
      <c r="B1172" s="4" t="s">
        <v>4015</v>
      </c>
      <c r="C1172" s="4" t="s">
        <v>1021</v>
      </c>
      <c r="D1172" s="4" t="s">
        <v>1020</v>
      </c>
      <c r="E1172">
        <v>38</v>
      </c>
      <c r="F1172">
        <v>2</v>
      </c>
      <c r="G1172">
        <v>5.2631578947368397E-2</v>
      </c>
      <c r="H1172" t="s">
        <v>3957</v>
      </c>
    </row>
    <row r="1173" spans="1:8" x14ac:dyDescent="0.25">
      <c r="A1173" s="4" t="s">
        <v>4020</v>
      </c>
      <c r="B1173" s="4" t="s">
        <v>4015</v>
      </c>
      <c r="C1173" s="4" t="s">
        <v>1021</v>
      </c>
      <c r="D1173" s="4" t="s">
        <v>1020</v>
      </c>
      <c r="E1173">
        <v>38</v>
      </c>
      <c r="F1173">
        <v>2</v>
      </c>
      <c r="G1173">
        <v>5.2631578947368397E-2</v>
      </c>
      <c r="H1173" t="s">
        <v>3957</v>
      </c>
    </row>
    <row r="1174" spans="1:8" x14ac:dyDescent="0.25">
      <c r="A1174" s="4" t="s">
        <v>4022</v>
      </c>
      <c r="B1174" s="4" t="s">
        <v>4015</v>
      </c>
      <c r="C1174" s="4" t="s">
        <v>1021</v>
      </c>
      <c r="D1174" s="4" t="s">
        <v>1020</v>
      </c>
      <c r="E1174">
        <v>38</v>
      </c>
      <c r="F1174">
        <v>2</v>
      </c>
      <c r="G1174">
        <v>5.2631578947368397E-2</v>
      </c>
      <c r="H1174" t="s">
        <v>3957</v>
      </c>
    </row>
    <row r="1175" spans="1:8" x14ac:dyDescent="0.25">
      <c r="A1175" s="4" t="s">
        <v>4019</v>
      </c>
      <c r="B1175" s="4" t="s">
        <v>4015</v>
      </c>
      <c r="C1175" s="4" t="s">
        <v>1021</v>
      </c>
      <c r="D1175" s="4" t="s">
        <v>1020</v>
      </c>
      <c r="E1175">
        <v>38</v>
      </c>
      <c r="F1175">
        <v>2</v>
      </c>
      <c r="G1175">
        <v>5.2631578947368397E-2</v>
      </c>
      <c r="H1175" t="s">
        <v>3957</v>
      </c>
    </row>
    <row r="1176" spans="1:8" x14ac:dyDescent="0.25">
      <c r="A1176" s="4" t="s">
        <v>4023</v>
      </c>
      <c r="B1176" s="4" t="s">
        <v>4015</v>
      </c>
      <c r="C1176" s="4" t="s">
        <v>1021</v>
      </c>
      <c r="D1176" s="4" t="s">
        <v>1020</v>
      </c>
      <c r="E1176">
        <v>38</v>
      </c>
      <c r="F1176">
        <v>2</v>
      </c>
      <c r="G1176">
        <v>5.2631578947368397E-2</v>
      </c>
      <c r="H1176" t="s">
        <v>3957</v>
      </c>
    </row>
    <row r="1177" spans="1:8" x14ac:dyDescent="0.25">
      <c r="A1177" s="4" t="s">
        <v>4026</v>
      </c>
      <c r="B1177" s="4" t="s">
        <v>4024</v>
      </c>
      <c r="C1177" s="4" t="s">
        <v>1021</v>
      </c>
      <c r="D1177" s="4" t="s">
        <v>1020</v>
      </c>
      <c r="E1177">
        <v>25</v>
      </c>
      <c r="F1177">
        <v>2</v>
      </c>
      <c r="G1177">
        <v>0.08</v>
      </c>
      <c r="H1177" t="s">
        <v>3957</v>
      </c>
    </row>
    <row r="1178" spans="1:8" x14ac:dyDescent="0.25">
      <c r="A1178" s="4" t="s">
        <v>4025</v>
      </c>
      <c r="B1178" s="4" t="s">
        <v>4024</v>
      </c>
      <c r="C1178" s="4" t="s">
        <v>1021</v>
      </c>
      <c r="D1178" s="4" t="s">
        <v>1020</v>
      </c>
      <c r="E1178">
        <v>25</v>
      </c>
      <c r="F1178">
        <v>2</v>
      </c>
      <c r="G1178">
        <v>0.08</v>
      </c>
      <c r="H1178" t="s">
        <v>3957</v>
      </c>
    </row>
    <row r="1179" spans="1:8" x14ac:dyDescent="0.25">
      <c r="A1179" s="4" t="s">
        <v>4042</v>
      </c>
      <c r="B1179" s="4" t="s">
        <v>4024</v>
      </c>
      <c r="C1179" s="4" t="s">
        <v>1021</v>
      </c>
      <c r="D1179" s="4" t="s">
        <v>1020</v>
      </c>
      <c r="E1179">
        <v>38</v>
      </c>
      <c r="F1179">
        <v>2</v>
      </c>
      <c r="G1179">
        <v>5.2631578947368397E-2</v>
      </c>
      <c r="H1179" t="s">
        <v>3957</v>
      </c>
    </row>
    <row r="1180" spans="1:8" x14ac:dyDescent="0.25">
      <c r="A1180" s="4" t="s">
        <v>4035</v>
      </c>
      <c r="B1180" s="4" t="s">
        <v>4024</v>
      </c>
      <c r="C1180" s="4" t="s">
        <v>1021</v>
      </c>
      <c r="D1180" s="4" t="s">
        <v>1020</v>
      </c>
      <c r="E1180">
        <v>38</v>
      </c>
      <c r="F1180">
        <v>2</v>
      </c>
      <c r="G1180">
        <v>5.2631578947368397E-2</v>
      </c>
      <c r="H1180" t="s">
        <v>3957</v>
      </c>
    </row>
    <row r="1181" spans="1:8" x14ac:dyDescent="0.25">
      <c r="A1181" s="4" t="s">
        <v>4037</v>
      </c>
      <c r="B1181" s="4" t="s">
        <v>4024</v>
      </c>
      <c r="C1181" s="4" t="s">
        <v>1021</v>
      </c>
      <c r="D1181" s="4" t="s">
        <v>1020</v>
      </c>
      <c r="E1181">
        <v>38</v>
      </c>
      <c r="F1181">
        <v>2</v>
      </c>
      <c r="G1181">
        <v>5.2631578947368397E-2</v>
      </c>
      <c r="H1181" t="s">
        <v>3957</v>
      </c>
    </row>
    <row r="1182" spans="1:8" x14ac:dyDescent="0.25">
      <c r="A1182" s="4" t="s">
        <v>4041</v>
      </c>
      <c r="B1182" s="4" t="s">
        <v>4024</v>
      </c>
      <c r="C1182" s="4" t="s">
        <v>1021</v>
      </c>
      <c r="D1182" s="4" t="s">
        <v>1020</v>
      </c>
      <c r="E1182">
        <v>38</v>
      </c>
      <c r="F1182">
        <v>2</v>
      </c>
      <c r="G1182">
        <v>5.2631578947368397E-2</v>
      </c>
      <c r="H1182" t="s">
        <v>3957</v>
      </c>
    </row>
    <row r="1183" spans="1:8" x14ac:dyDescent="0.25">
      <c r="A1183" s="4" t="s">
        <v>4043</v>
      </c>
      <c r="B1183" s="4" t="s">
        <v>4024</v>
      </c>
      <c r="C1183" s="4" t="s">
        <v>1021</v>
      </c>
      <c r="D1183" s="4" t="s">
        <v>1020</v>
      </c>
      <c r="E1183">
        <v>38</v>
      </c>
      <c r="F1183">
        <v>2</v>
      </c>
      <c r="G1183">
        <v>5.2631578947368397E-2</v>
      </c>
      <c r="H1183" t="s">
        <v>3957</v>
      </c>
    </row>
    <row r="1184" spans="1:8" x14ac:dyDescent="0.25">
      <c r="A1184" s="4" t="s">
        <v>4032</v>
      </c>
      <c r="B1184" s="4" t="s">
        <v>4024</v>
      </c>
      <c r="C1184" s="4" t="s">
        <v>1021</v>
      </c>
      <c r="D1184" s="4" t="s">
        <v>1020</v>
      </c>
      <c r="E1184">
        <v>38</v>
      </c>
      <c r="F1184">
        <v>2</v>
      </c>
      <c r="G1184">
        <v>5.2631578947368397E-2</v>
      </c>
      <c r="H1184" t="s">
        <v>3957</v>
      </c>
    </row>
    <row r="1185" spans="1:8" x14ac:dyDescent="0.25">
      <c r="A1185" s="4" t="s">
        <v>4034</v>
      </c>
      <c r="B1185" s="4" t="s">
        <v>4024</v>
      </c>
      <c r="C1185" s="4" t="s">
        <v>1021</v>
      </c>
      <c r="D1185" s="4" t="s">
        <v>1020</v>
      </c>
      <c r="E1185">
        <v>38</v>
      </c>
      <c r="F1185">
        <v>2</v>
      </c>
      <c r="G1185">
        <v>5.2631578947368397E-2</v>
      </c>
      <c r="H1185" t="s">
        <v>3957</v>
      </c>
    </row>
    <row r="1186" spans="1:8" x14ac:dyDescent="0.25">
      <c r="A1186" s="4" t="s">
        <v>4039</v>
      </c>
      <c r="B1186" s="4" t="s">
        <v>4024</v>
      </c>
      <c r="C1186" s="4" t="s">
        <v>1021</v>
      </c>
      <c r="D1186" s="4" t="s">
        <v>1020</v>
      </c>
      <c r="E1186">
        <v>38</v>
      </c>
      <c r="F1186">
        <v>2</v>
      </c>
      <c r="G1186">
        <v>5.2631578947368397E-2</v>
      </c>
      <c r="H1186" t="s">
        <v>3957</v>
      </c>
    </row>
    <row r="1187" spans="1:8" x14ac:dyDescent="0.25">
      <c r="A1187" s="4" t="s">
        <v>4030</v>
      </c>
      <c r="B1187" s="4" t="s">
        <v>4024</v>
      </c>
      <c r="C1187" s="4" t="s">
        <v>1021</v>
      </c>
      <c r="D1187" s="4" t="s">
        <v>1020</v>
      </c>
      <c r="E1187">
        <v>38</v>
      </c>
      <c r="F1187">
        <v>2</v>
      </c>
      <c r="G1187">
        <v>5.2631578947368397E-2</v>
      </c>
      <c r="H1187" t="s">
        <v>3957</v>
      </c>
    </row>
    <row r="1188" spans="1:8" x14ac:dyDescent="0.25">
      <c r="A1188" s="4" t="s">
        <v>4029</v>
      </c>
      <c r="B1188" s="4" t="s">
        <v>4024</v>
      </c>
      <c r="C1188" s="4" t="s">
        <v>1021</v>
      </c>
      <c r="D1188" s="4" t="s">
        <v>1020</v>
      </c>
      <c r="E1188">
        <v>38</v>
      </c>
      <c r="F1188">
        <v>2</v>
      </c>
      <c r="G1188">
        <v>5.2631578947368397E-2</v>
      </c>
      <c r="H1188" t="s">
        <v>3957</v>
      </c>
    </row>
    <row r="1189" spans="1:8" x14ac:dyDescent="0.25">
      <c r="A1189" s="4" t="s">
        <v>4036</v>
      </c>
      <c r="B1189" s="4" t="s">
        <v>4024</v>
      </c>
      <c r="C1189" s="4" t="s">
        <v>1021</v>
      </c>
      <c r="D1189" s="4" t="s">
        <v>1020</v>
      </c>
      <c r="E1189">
        <v>38</v>
      </c>
      <c r="F1189">
        <v>2</v>
      </c>
      <c r="G1189">
        <v>5.2631578947368397E-2</v>
      </c>
      <c r="H1189" t="s">
        <v>3957</v>
      </c>
    </row>
    <row r="1190" spans="1:8" x14ac:dyDescent="0.25">
      <c r="A1190" s="4" t="s">
        <v>4027</v>
      </c>
      <c r="B1190" s="4" t="s">
        <v>4024</v>
      </c>
      <c r="C1190" s="4" t="s">
        <v>1021</v>
      </c>
      <c r="D1190" s="4" t="s">
        <v>1020</v>
      </c>
      <c r="E1190">
        <v>38</v>
      </c>
      <c r="F1190">
        <v>2</v>
      </c>
      <c r="G1190">
        <v>5.2631578947368397E-2</v>
      </c>
      <c r="H1190" t="s">
        <v>3957</v>
      </c>
    </row>
    <row r="1191" spans="1:8" x14ac:dyDescent="0.25">
      <c r="A1191" s="4" t="s">
        <v>4028</v>
      </c>
      <c r="B1191" s="4" t="s">
        <v>4024</v>
      </c>
      <c r="C1191" s="4" t="s">
        <v>1021</v>
      </c>
      <c r="D1191" s="4" t="s">
        <v>1020</v>
      </c>
      <c r="E1191">
        <v>38</v>
      </c>
      <c r="F1191">
        <v>2</v>
      </c>
      <c r="G1191">
        <v>5.2631578947368397E-2</v>
      </c>
      <c r="H1191" t="s">
        <v>3957</v>
      </c>
    </row>
    <row r="1192" spans="1:8" x14ac:dyDescent="0.25">
      <c r="A1192" s="4" t="s">
        <v>4031</v>
      </c>
      <c r="B1192" s="4" t="s">
        <v>4024</v>
      </c>
      <c r="C1192" s="4" t="s">
        <v>1021</v>
      </c>
      <c r="D1192" s="4" t="s">
        <v>1020</v>
      </c>
      <c r="E1192">
        <v>38</v>
      </c>
      <c r="F1192">
        <v>2</v>
      </c>
      <c r="G1192">
        <v>5.2631578947368397E-2</v>
      </c>
      <c r="H1192" t="s">
        <v>3957</v>
      </c>
    </row>
    <row r="1193" spans="1:8" x14ac:dyDescent="0.25">
      <c r="A1193" s="4" t="s">
        <v>4040</v>
      </c>
      <c r="B1193" s="4" t="s">
        <v>4024</v>
      </c>
      <c r="C1193" s="4" t="s">
        <v>1021</v>
      </c>
      <c r="D1193" s="4" t="s">
        <v>1020</v>
      </c>
      <c r="E1193">
        <v>38</v>
      </c>
      <c r="F1193">
        <v>2</v>
      </c>
      <c r="G1193">
        <v>5.2631578947368397E-2</v>
      </c>
      <c r="H1193" t="s">
        <v>3957</v>
      </c>
    </row>
    <row r="1194" spans="1:8" x14ac:dyDescent="0.25">
      <c r="A1194" s="4" t="s">
        <v>4033</v>
      </c>
      <c r="B1194" s="4" t="s">
        <v>4024</v>
      </c>
      <c r="C1194" s="4" t="s">
        <v>1021</v>
      </c>
      <c r="D1194" s="4" t="s">
        <v>1020</v>
      </c>
      <c r="E1194">
        <v>38</v>
      </c>
      <c r="F1194">
        <v>2</v>
      </c>
      <c r="G1194">
        <v>5.2631578947368397E-2</v>
      </c>
      <c r="H1194" t="s">
        <v>3957</v>
      </c>
    </row>
    <row r="1195" spans="1:8" x14ac:dyDescent="0.25">
      <c r="A1195" s="4" t="s">
        <v>4045</v>
      </c>
      <c r="B1195" s="4" t="s">
        <v>4044</v>
      </c>
      <c r="C1195" s="4" t="s">
        <v>1021</v>
      </c>
      <c r="D1195" s="4" t="s">
        <v>1020</v>
      </c>
      <c r="E1195">
        <v>82</v>
      </c>
      <c r="F1195">
        <v>5</v>
      </c>
      <c r="G1195">
        <v>6.0975609756097601E-2</v>
      </c>
      <c r="H1195" t="s">
        <v>3957</v>
      </c>
    </row>
    <row r="1196" spans="1:8" x14ac:dyDescent="0.25">
      <c r="A1196" s="4" t="s">
        <v>1704</v>
      </c>
      <c r="B1196" s="4" t="s">
        <v>4046</v>
      </c>
      <c r="C1196" s="4" t="s">
        <v>1021</v>
      </c>
      <c r="D1196" s="4" t="s">
        <v>1020</v>
      </c>
      <c r="E1196">
        <v>82</v>
      </c>
      <c r="F1196">
        <v>5</v>
      </c>
      <c r="G1196">
        <v>6.0975609756097601E-2</v>
      </c>
      <c r="H1196" t="s">
        <v>3957</v>
      </c>
    </row>
    <row r="1197" spans="1:8" x14ac:dyDescent="0.25">
      <c r="A1197" s="4" t="s">
        <v>4050</v>
      </c>
      <c r="B1197" s="4" t="s">
        <v>4047</v>
      </c>
      <c r="C1197" s="4" t="s">
        <v>1021</v>
      </c>
      <c r="D1197" s="4" t="s">
        <v>1020</v>
      </c>
      <c r="E1197">
        <v>19</v>
      </c>
      <c r="F1197">
        <v>1</v>
      </c>
      <c r="G1197">
        <v>5.2631578947368397E-2</v>
      </c>
      <c r="H1197" t="s">
        <v>3957</v>
      </c>
    </row>
    <row r="1198" spans="1:8" x14ac:dyDescent="0.25">
      <c r="A1198" s="4" t="s">
        <v>4054</v>
      </c>
      <c r="B1198" s="4" t="s">
        <v>4047</v>
      </c>
      <c r="C1198" s="4" t="s">
        <v>1021</v>
      </c>
      <c r="D1198" s="4" t="s">
        <v>1020</v>
      </c>
      <c r="E1198">
        <v>19</v>
      </c>
      <c r="F1198">
        <v>1</v>
      </c>
      <c r="G1198">
        <v>5.2631578947368397E-2</v>
      </c>
      <c r="H1198" t="s">
        <v>3957</v>
      </c>
    </row>
    <row r="1199" spans="1:8" x14ac:dyDescent="0.25">
      <c r="A1199" s="4" t="s">
        <v>4049</v>
      </c>
      <c r="B1199" s="4" t="s">
        <v>4047</v>
      </c>
      <c r="C1199" s="4" t="s">
        <v>1021</v>
      </c>
      <c r="D1199" s="4" t="s">
        <v>1020</v>
      </c>
      <c r="E1199">
        <v>19</v>
      </c>
      <c r="F1199">
        <v>1</v>
      </c>
      <c r="G1199">
        <v>5.2631578947368397E-2</v>
      </c>
      <c r="H1199" t="s">
        <v>3957</v>
      </c>
    </row>
    <row r="1200" spans="1:8" x14ac:dyDescent="0.25">
      <c r="A1200" s="4" t="s">
        <v>4051</v>
      </c>
      <c r="B1200" s="4" t="s">
        <v>4047</v>
      </c>
      <c r="C1200" s="4" t="s">
        <v>1021</v>
      </c>
      <c r="D1200" s="4" t="s">
        <v>1020</v>
      </c>
      <c r="E1200">
        <v>19</v>
      </c>
      <c r="F1200">
        <v>1</v>
      </c>
      <c r="G1200">
        <v>5.2631578947368397E-2</v>
      </c>
      <c r="H1200" t="s">
        <v>3957</v>
      </c>
    </row>
    <row r="1201" spans="1:8" x14ac:dyDescent="0.25">
      <c r="A1201" s="4" t="s">
        <v>4053</v>
      </c>
      <c r="B1201" s="4" t="s">
        <v>4047</v>
      </c>
      <c r="C1201" s="4" t="s">
        <v>1021</v>
      </c>
      <c r="D1201" s="4" t="s">
        <v>1020</v>
      </c>
      <c r="E1201">
        <v>19</v>
      </c>
      <c r="F1201">
        <v>1</v>
      </c>
      <c r="G1201">
        <v>5.2631578947368397E-2</v>
      </c>
      <c r="H1201" t="s">
        <v>3957</v>
      </c>
    </row>
    <row r="1202" spans="1:8" x14ac:dyDescent="0.25">
      <c r="A1202" s="4" t="s">
        <v>4052</v>
      </c>
      <c r="B1202" s="4" t="s">
        <v>4047</v>
      </c>
      <c r="C1202" s="4" t="s">
        <v>1021</v>
      </c>
      <c r="D1202" s="4" t="s">
        <v>1020</v>
      </c>
      <c r="E1202">
        <v>19</v>
      </c>
      <c r="F1202">
        <v>1</v>
      </c>
      <c r="G1202">
        <v>5.2631578947368397E-2</v>
      </c>
      <c r="H1202" t="s">
        <v>3957</v>
      </c>
    </row>
    <row r="1203" spans="1:8" x14ac:dyDescent="0.25">
      <c r="A1203" s="4" t="s">
        <v>4048</v>
      </c>
      <c r="B1203" s="4" t="s">
        <v>4047</v>
      </c>
      <c r="C1203" s="4" t="s">
        <v>1021</v>
      </c>
      <c r="D1203" s="4" t="s">
        <v>1020</v>
      </c>
      <c r="E1203">
        <v>19</v>
      </c>
      <c r="F1203">
        <v>1</v>
      </c>
      <c r="G1203">
        <v>5.2631578947368397E-2</v>
      </c>
      <c r="H1203" t="s">
        <v>3957</v>
      </c>
    </row>
    <row r="1204" spans="1:8" x14ac:dyDescent="0.25">
      <c r="A1204" s="4" t="s">
        <v>4063</v>
      </c>
      <c r="B1204" s="4" t="s">
        <v>4055</v>
      </c>
      <c r="C1204" s="4" t="s">
        <v>1021</v>
      </c>
      <c r="D1204" s="4" t="s">
        <v>1020</v>
      </c>
      <c r="E1204">
        <v>19</v>
      </c>
      <c r="F1204">
        <v>1</v>
      </c>
      <c r="G1204">
        <v>5.2631578947368397E-2</v>
      </c>
      <c r="H1204" t="s">
        <v>3957</v>
      </c>
    </row>
    <row r="1205" spans="1:8" x14ac:dyDescent="0.25">
      <c r="A1205" s="4" t="s">
        <v>4060</v>
      </c>
      <c r="B1205" s="4" t="s">
        <v>4055</v>
      </c>
      <c r="C1205" s="4" t="s">
        <v>1021</v>
      </c>
      <c r="D1205" s="4" t="s">
        <v>1020</v>
      </c>
      <c r="E1205">
        <v>19</v>
      </c>
      <c r="F1205">
        <v>1</v>
      </c>
      <c r="G1205">
        <v>5.2631578947368397E-2</v>
      </c>
      <c r="H1205" t="s">
        <v>3957</v>
      </c>
    </row>
    <row r="1206" spans="1:8" x14ac:dyDescent="0.25">
      <c r="A1206" s="4" t="s">
        <v>4064</v>
      </c>
      <c r="B1206" s="4" t="s">
        <v>4055</v>
      </c>
      <c r="C1206" s="4" t="s">
        <v>1021</v>
      </c>
      <c r="D1206" s="4" t="s">
        <v>1020</v>
      </c>
      <c r="E1206">
        <v>19</v>
      </c>
      <c r="F1206">
        <v>1</v>
      </c>
      <c r="G1206">
        <v>5.2631578947368397E-2</v>
      </c>
      <c r="H1206" t="s">
        <v>3957</v>
      </c>
    </row>
    <row r="1207" spans="1:8" x14ac:dyDescent="0.25">
      <c r="A1207" s="4" t="s">
        <v>4069</v>
      </c>
      <c r="B1207" s="4" t="s">
        <v>4055</v>
      </c>
      <c r="C1207" s="4" t="s">
        <v>1021</v>
      </c>
      <c r="D1207" s="4" t="s">
        <v>1020</v>
      </c>
      <c r="E1207">
        <v>19</v>
      </c>
      <c r="F1207">
        <v>1</v>
      </c>
      <c r="G1207">
        <v>5.2631578947368397E-2</v>
      </c>
      <c r="H1207" t="s">
        <v>3957</v>
      </c>
    </row>
    <row r="1208" spans="1:8" x14ac:dyDescent="0.25">
      <c r="A1208" s="4" t="s">
        <v>4070</v>
      </c>
      <c r="B1208" s="4" t="s">
        <v>4055</v>
      </c>
      <c r="C1208" s="4" t="s">
        <v>1021</v>
      </c>
      <c r="D1208" s="4" t="s">
        <v>1020</v>
      </c>
      <c r="E1208">
        <v>19</v>
      </c>
      <c r="F1208">
        <v>1</v>
      </c>
      <c r="G1208">
        <v>5.2631578947368397E-2</v>
      </c>
      <c r="H1208" t="s">
        <v>3957</v>
      </c>
    </row>
    <row r="1209" spans="1:8" x14ac:dyDescent="0.25">
      <c r="A1209" s="4" t="s">
        <v>4057</v>
      </c>
      <c r="B1209" s="4" t="s">
        <v>4055</v>
      </c>
      <c r="C1209" s="4" t="s">
        <v>1021</v>
      </c>
      <c r="D1209" s="4" t="s">
        <v>1020</v>
      </c>
      <c r="E1209">
        <v>19</v>
      </c>
      <c r="F1209">
        <v>1</v>
      </c>
      <c r="G1209">
        <v>5.2631578947368397E-2</v>
      </c>
      <c r="H1209" t="s">
        <v>3957</v>
      </c>
    </row>
    <row r="1210" spans="1:8" x14ac:dyDescent="0.25">
      <c r="A1210" s="4" t="s">
        <v>4056</v>
      </c>
      <c r="B1210" s="4" t="s">
        <v>4055</v>
      </c>
      <c r="C1210" s="4" t="s">
        <v>1021</v>
      </c>
      <c r="D1210" s="4" t="s">
        <v>1020</v>
      </c>
      <c r="E1210">
        <v>19</v>
      </c>
      <c r="F1210">
        <v>1</v>
      </c>
      <c r="G1210">
        <v>5.2631578947368397E-2</v>
      </c>
      <c r="H1210" t="s">
        <v>3957</v>
      </c>
    </row>
    <row r="1211" spans="1:8" x14ac:dyDescent="0.25">
      <c r="A1211" s="4" t="s">
        <v>4102</v>
      </c>
      <c r="B1211" s="4" t="s">
        <v>4055</v>
      </c>
      <c r="C1211" s="4" t="s">
        <v>1021</v>
      </c>
      <c r="D1211" s="4" t="s">
        <v>1020</v>
      </c>
      <c r="E1211">
        <v>19</v>
      </c>
      <c r="F1211">
        <v>1</v>
      </c>
      <c r="G1211">
        <v>5.2631578947368397E-2</v>
      </c>
      <c r="H1211" t="s">
        <v>3957</v>
      </c>
    </row>
    <row r="1212" spans="1:8" x14ac:dyDescent="0.25">
      <c r="A1212" s="4" t="s">
        <v>4099</v>
      </c>
      <c r="B1212" s="4" t="s">
        <v>4055</v>
      </c>
      <c r="C1212" s="4" t="s">
        <v>1021</v>
      </c>
      <c r="D1212" s="4" t="s">
        <v>1020</v>
      </c>
      <c r="E1212">
        <v>19</v>
      </c>
      <c r="F1212">
        <v>1</v>
      </c>
      <c r="G1212">
        <v>5.2631578947368397E-2</v>
      </c>
      <c r="H1212" t="s">
        <v>3957</v>
      </c>
    </row>
    <row r="1213" spans="1:8" x14ac:dyDescent="0.25">
      <c r="A1213" s="4" t="s">
        <v>4103</v>
      </c>
      <c r="B1213" s="4" t="s">
        <v>4055</v>
      </c>
      <c r="C1213" s="4" t="s">
        <v>1021</v>
      </c>
      <c r="D1213" s="4" t="s">
        <v>1020</v>
      </c>
      <c r="E1213">
        <v>19</v>
      </c>
      <c r="F1213">
        <v>1</v>
      </c>
      <c r="G1213">
        <v>5.2631578947368397E-2</v>
      </c>
      <c r="H1213" t="s">
        <v>3957</v>
      </c>
    </row>
    <row r="1214" spans="1:8" x14ac:dyDescent="0.25">
      <c r="A1214" s="4" t="s">
        <v>4101</v>
      </c>
      <c r="B1214" s="4" t="s">
        <v>4055</v>
      </c>
      <c r="C1214" s="4" t="s">
        <v>1021</v>
      </c>
      <c r="D1214" s="4" t="s">
        <v>1020</v>
      </c>
      <c r="E1214">
        <v>19</v>
      </c>
      <c r="F1214">
        <v>1</v>
      </c>
      <c r="G1214">
        <v>5.2631578947368397E-2</v>
      </c>
      <c r="H1214" t="s">
        <v>3957</v>
      </c>
    </row>
    <row r="1215" spans="1:8" x14ac:dyDescent="0.25">
      <c r="A1215" s="4" t="s">
        <v>4098</v>
      </c>
      <c r="B1215" s="4" t="s">
        <v>4055</v>
      </c>
      <c r="C1215" s="4" t="s">
        <v>1021</v>
      </c>
      <c r="D1215" s="4" t="s">
        <v>1020</v>
      </c>
      <c r="E1215">
        <v>19</v>
      </c>
      <c r="F1215">
        <v>1</v>
      </c>
      <c r="G1215">
        <v>5.2631578947368397E-2</v>
      </c>
      <c r="H1215" t="s">
        <v>3957</v>
      </c>
    </row>
    <row r="1216" spans="1:8" x14ac:dyDescent="0.25">
      <c r="A1216" s="4" t="s">
        <v>4100</v>
      </c>
      <c r="B1216" s="4" t="s">
        <v>4055</v>
      </c>
      <c r="C1216" s="4" t="s">
        <v>1021</v>
      </c>
      <c r="D1216" s="4" t="s">
        <v>1020</v>
      </c>
      <c r="E1216">
        <v>19</v>
      </c>
      <c r="F1216">
        <v>1</v>
      </c>
      <c r="G1216">
        <v>5.2631578947368397E-2</v>
      </c>
      <c r="H1216" t="s">
        <v>3957</v>
      </c>
    </row>
    <row r="1217" spans="1:8" x14ac:dyDescent="0.25">
      <c r="A1217" s="4" t="s">
        <v>4065</v>
      </c>
      <c r="B1217" s="4" t="s">
        <v>4055</v>
      </c>
      <c r="C1217" s="4" t="s">
        <v>1021</v>
      </c>
      <c r="D1217" s="4" t="s">
        <v>1020</v>
      </c>
      <c r="E1217">
        <v>19</v>
      </c>
      <c r="F1217">
        <v>1</v>
      </c>
      <c r="G1217">
        <v>5.2631578947368397E-2</v>
      </c>
      <c r="H1217" t="s">
        <v>3957</v>
      </c>
    </row>
    <row r="1218" spans="1:8" x14ac:dyDescent="0.25">
      <c r="A1218" s="4" t="s">
        <v>4075</v>
      </c>
      <c r="B1218" s="4" t="s">
        <v>4055</v>
      </c>
      <c r="C1218" s="4" t="s">
        <v>1021</v>
      </c>
      <c r="D1218" s="4" t="s">
        <v>1020</v>
      </c>
      <c r="E1218">
        <v>19</v>
      </c>
      <c r="F1218">
        <v>1</v>
      </c>
      <c r="G1218">
        <v>5.2631578947368397E-2</v>
      </c>
      <c r="H1218" t="s">
        <v>3957</v>
      </c>
    </row>
    <row r="1219" spans="1:8" x14ac:dyDescent="0.25">
      <c r="A1219" s="4" t="s">
        <v>4074</v>
      </c>
      <c r="B1219" s="4" t="s">
        <v>4055</v>
      </c>
      <c r="C1219" s="4" t="s">
        <v>1021</v>
      </c>
      <c r="D1219" s="4" t="s">
        <v>1020</v>
      </c>
      <c r="E1219">
        <v>19</v>
      </c>
      <c r="F1219">
        <v>1</v>
      </c>
      <c r="G1219">
        <v>5.2631578947368397E-2</v>
      </c>
      <c r="H1219" t="s">
        <v>3957</v>
      </c>
    </row>
    <row r="1220" spans="1:8" x14ac:dyDescent="0.25">
      <c r="A1220" s="4" t="s">
        <v>4076</v>
      </c>
      <c r="B1220" s="4" t="s">
        <v>4055</v>
      </c>
      <c r="C1220" s="4" t="s">
        <v>1021</v>
      </c>
      <c r="D1220" s="4" t="s">
        <v>1020</v>
      </c>
      <c r="E1220">
        <v>19</v>
      </c>
      <c r="F1220">
        <v>1</v>
      </c>
      <c r="G1220">
        <v>5.2631578947368397E-2</v>
      </c>
      <c r="H1220" t="s">
        <v>3957</v>
      </c>
    </row>
    <row r="1221" spans="1:8" x14ac:dyDescent="0.25">
      <c r="A1221" s="4" t="s">
        <v>4072</v>
      </c>
      <c r="B1221" s="4" t="s">
        <v>4055</v>
      </c>
      <c r="C1221" s="4" t="s">
        <v>1021</v>
      </c>
      <c r="D1221" s="4" t="s">
        <v>1020</v>
      </c>
      <c r="E1221">
        <v>19</v>
      </c>
      <c r="F1221">
        <v>1</v>
      </c>
      <c r="G1221">
        <v>5.2631578947368397E-2</v>
      </c>
      <c r="H1221" t="s">
        <v>3957</v>
      </c>
    </row>
    <row r="1222" spans="1:8" x14ac:dyDescent="0.25">
      <c r="A1222" s="4" t="s">
        <v>4071</v>
      </c>
      <c r="B1222" s="4" t="s">
        <v>4055</v>
      </c>
      <c r="C1222" s="4" t="s">
        <v>1021</v>
      </c>
      <c r="D1222" s="4" t="s">
        <v>1020</v>
      </c>
      <c r="E1222">
        <v>19</v>
      </c>
      <c r="F1222">
        <v>1</v>
      </c>
      <c r="G1222">
        <v>5.2631578947368397E-2</v>
      </c>
      <c r="H1222" t="s">
        <v>3957</v>
      </c>
    </row>
    <row r="1223" spans="1:8" x14ac:dyDescent="0.25">
      <c r="A1223" s="4" t="s">
        <v>4092</v>
      </c>
      <c r="B1223" s="4" t="s">
        <v>4055</v>
      </c>
      <c r="C1223" s="4" t="s">
        <v>1021</v>
      </c>
      <c r="D1223" s="4" t="s">
        <v>1020</v>
      </c>
      <c r="E1223">
        <v>19</v>
      </c>
      <c r="F1223">
        <v>1</v>
      </c>
      <c r="G1223">
        <v>5.2631578947368397E-2</v>
      </c>
      <c r="H1223" t="s">
        <v>3957</v>
      </c>
    </row>
    <row r="1224" spans="1:8" x14ac:dyDescent="0.25">
      <c r="A1224" s="4" t="s">
        <v>4097</v>
      </c>
      <c r="B1224" s="4" t="s">
        <v>4055</v>
      </c>
      <c r="C1224" s="4" t="s">
        <v>1021</v>
      </c>
      <c r="D1224" s="4" t="s">
        <v>1020</v>
      </c>
      <c r="E1224">
        <v>19</v>
      </c>
      <c r="F1224">
        <v>1</v>
      </c>
      <c r="G1224">
        <v>5.2631578947368397E-2</v>
      </c>
      <c r="H1224" t="s">
        <v>3957</v>
      </c>
    </row>
    <row r="1225" spans="1:8" x14ac:dyDescent="0.25">
      <c r="A1225" s="4" t="s">
        <v>4093</v>
      </c>
      <c r="B1225" s="4" t="s">
        <v>4055</v>
      </c>
      <c r="C1225" s="4" t="s">
        <v>1021</v>
      </c>
      <c r="D1225" s="4" t="s">
        <v>1020</v>
      </c>
      <c r="E1225">
        <v>19</v>
      </c>
      <c r="F1225">
        <v>1</v>
      </c>
      <c r="G1225">
        <v>5.2631578947368397E-2</v>
      </c>
      <c r="H1225" t="s">
        <v>3957</v>
      </c>
    </row>
    <row r="1226" spans="1:8" x14ac:dyDescent="0.25">
      <c r="A1226" s="4" t="s">
        <v>4084</v>
      </c>
      <c r="B1226" s="4" t="s">
        <v>4055</v>
      </c>
      <c r="C1226" s="4" t="s">
        <v>1021</v>
      </c>
      <c r="D1226" s="4" t="s">
        <v>1020</v>
      </c>
      <c r="E1226">
        <v>19</v>
      </c>
      <c r="F1226">
        <v>1</v>
      </c>
      <c r="G1226">
        <v>5.2631578947368397E-2</v>
      </c>
      <c r="H1226" t="s">
        <v>3957</v>
      </c>
    </row>
    <row r="1227" spans="1:8" x14ac:dyDescent="0.25">
      <c r="A1227" s="4" t="s">
        <v>4094</v>
      </c>
      <c r="B1227" s="4" t="s">
        <v>4055</v>
      </c>
      <c r="C1227" s="4" t="s">
        <v>1021</v>
      </c>
      <c r="D1227" s="4" t="s">
        <v>1020</v>
      </c>
      <c r="E1227">
        <v>19</v>
      </c>
      <c r="F1227">
        <v>1</v>
      </c>
      <c r="G1227">
        <v>5.2631578947368397E-2</v>
      </c>
      <c r="H1227" t="s">
        <v>3957</v>
      </c>
    </row>
    <row r="1228" spans="1:8" x14ac:dyDescent="0.25">
      <c r="A1228" s="4" t="s">
        <v>4079</v>
      </c>
      <c r="B1228" s="4" t="s">
        <v>4055</v>
      </c>
      <c r="C1228" s="4" t="s">
        <v>1021</v>
      </c>
      <c r="D1228" s="4" t="s">
        <v>1020</v>
      </c>
      <c r="E1228">
        <v>19</v>
      </c>
      <c r="F1228">
        <v>1</v>
      </c>
      <c r="G1228">
        <v>5.2631578947368397E-2</v>
      </c>
      <c r="H1228" t="s">
        <v>3957</v>
      </c>
    </row>
    <row r="1229" spans="1:8" x14ac:dyDescent="0.25">
      <c r="A1229" s="4" t="s">
        <v>4078</v>
      </c>
      <c r="B1229" s="4" t="s">
        <v>4055</v>
      </c>
      <c r="C1229" s="4" t="s">
        <v>1021</v>
      </c>
      <c r="D1229" s="4" t="s">
        <v>1020</v>
      </c>
      <c r="E1229">
        <v>19</v>
      </c>
      <c r="F1229">
        <v>1</v>
      </c>
      <c r="G1229">
        <v>5.2631578947368397E-2</v>
      </c>
      <c r="H1229" t="s">
        <v>3957</v>
      </c>
    </row>
    <row r="1230" spans="1:8" x14ac:dyDescent="0.25">
      <c r="A1230" s="4" t="s">
        <v>4080</v>
      </c>
      <c r="B1230" s="4" t="s">
        <v>4055</v>
      </c>
      <c r="C1230" s="4" t="s">
        <v>1021</v>
      </c>
      <c r="D1230" s="4" t="s">
        <v>1020</v>
      </c>
      <c r="E1230">
        <v>19</v>
      </c>
      <c r="F1230">
        <v>1</v>
      </c>
      <c r="G1230">
        <v>5.2631578947368397E-2</v>
      </c>
      <c r="H1230" t="s">
        <v>3957</v>
      </c>
    </row>
    <row r="1231" spans="1:8" x14ac:dyDescent="0.25">
      <c r="A1231" s="4" t="s">
        <v>4091</v>
      </c>
      <c r="B1231" s="4" t="s">
        <v>4055</v>
      </c>
      <c r="C1231" s="4" t="s">
        <v>1021</v>
      </c>
      <c r="D1231" s="4" t="s">
        <v>1020</v>
      </c>
      <c r="E1231">
        <v>19</v>
      </c>
      <c r="F1231">
        <v>1</v>
      </c>
      <c r="G1231">
        <v>5.2631578947368397E-2</v>
      </c>
      <c r="H1231" t="s">
        <v>3957</v>
      </c>
    </row>
    <row r="1232" spans="1:8" x14ac:dyDescent="0.25">
      <c r="A1232" s="4" t="s">
        <v>4062</v>
      </c>
      <c r="B1232" s="4" t="s">
        <v>4055</v>
      </c>
      <c r="C1232" s="4" t="s">
        <v>1021</v>
      </c>
      <c r="D1232" s="4" t="s">
        <v>1020</v>
      </c>
      <c r="E1232">
        <v>19</v>
      </c>
      <c r="F1232">
        <v>1</v>
      </c>
      <c r="G1232">
        <v>5.2631578947368397E-2</v>
      </c>
      <c r="H1232" t="s">
        <v>3957</v>
      </c>
    </row>
    <row r="1233" spans="1:8" x14ac:dyDescent="0.25">
      <c r="A1233" s="4" t="s">
        <v>4077</v>
      </c>
      <c r="B1233" s="4" t="s">
        <v>4055</v>
      </c>
      <c r="C1233" s="4" t="s">
        <v>1021</v>
      </c>
      <c r="D1233" s="4" t="s">
        <v>1020</v>
      </c>
      <c r="E1233">
        <v>19</v>
      </c>
      <c r="F1233">
        <v>1</v>
      </c>
      <c r="G1233">
        <v>5.2631578947368397E-2</v>
      </c>
      <c r="H1233" t="s">
        <v>3957</v>
      </c>
    </row>
    <row r="1234" spans="1:8" x14ac:dyDescent="0.25">
      <c r="A1234" s="4" t="s">
        <v>4073</v>
      </c>
      <c r="B1234" s="4" t="s">
        <v>4055</v>
      </c>
      <c r="C1234" s="4" t="s">
        <v>1021</v>
      </c>
      <c r="D1234" s="4" t="s">
        <v>1020</v>
      </c>
      <c r="E1234">
        <v>19</v>
      </c>
      <c r="F1234">
        <v>1</v>
      </c>
      <c r="G1234">
        <v>5.2631578947368397E-2</v>
      </c>
      <c r="H1234" t="s">
        <v>3957</v>
      </c>
    </row>
    <row r="1235" spans="1:8" x14ac:dyDescent="0.25">
      <c r="A1235" s="4" t="s">
        <v>4081</v>
      </c>
      <c r="B1235" s="4" t="s">
        <v>4055</v>
      </c>
      <c r="C1235" s="4" t="s">
        <v>1021</v>
      </c>
      <c r="D1235" s="4" t="s">
        <v>1020</v>
      </c>
      <c r="E1235">
        <v>19</v>
      </c>
      <c r="F1235">
        <v>1</v>
      </c>
      <c r="G1235">
        <v>5.2631578947368397E-2</v>
      </c>
      <c r="H1235" t="s">
        <v>3957</v>
      </c>
    </row>
    <row r="1236" spans="1:8" x14ac:dyDescent="0.25">
      <c r="A1236" s="4" t="s">
        <v>4083</v>
      </c>
      <c r="B1236" s="4" t="s">
        <v>4055</v>
      </c>
      <c r="C1236" s="4" t="s">
        <v>1021</v>
      </c>
      <c r="D1236" s="4" t="s">
        <v>1020</v>
      </c>
      <c r="E1236">
        <v>19</v>
      </c>
      <c r="F1236">
        <v>1</v>
      </c>
      <c r="G1236">
        <v>5.2631578947368397E-2</v>
      </c>
      <c r="H1236" t="s">
        <v>3957</v>
      </c>
    </row>
    <row r="1237" spans="1:8" x14ac:dyDescent="0.25">
      <c r="A1237" s="4" t="s">
        <v>4082</v>
      </c>
      <c r="B1237" s="4" t="s">
        <v>4055</v>
      </c>
      <c r="C1237" s="4" t="s">
        <v>1021</v>
      </c>
      <c r="D1237" s="4" t="s">
        <v>1020</v>
      </c>
      <c r="E1237">
        <v>19</v>
      </c>
      <c r="F1237">
        <v>1</v>
      </c>
      <c r="G1237">
        <v>5.2631578947368397E-2</v>
      </c>
      <c r="H1237" t="s">
        <v>3957</v>
      </c>
    </row>
    <row r="1238" spans="1:8" x14ac:dyDescent="0.25">
      <c r="A1238" s="4" t="s">
        <v>4095</v>
      </c>
      <c r="B1238" s="4" t="s">
        <v>4055</v>
      </c>
      <c r="C1238" s="4" t="s">
        <v>1021</v>
      </c>
      <c r="D1238" s="4" t="s">
        <v>1020</v>
      </c>
      <c r="E1238">
        <v>19</v>
      </c>
      <c r="F1238">
        <v>1</v>
      </c>
      <c r="G1238">
        <v>5.2631578947368397E-2</v>
      </c>
      <c r="H1238" t="s">
        <v>3957</v>
      </c>
    </row>
    <row r="1239" spans="1:8" x14ac:dyDescent="0.25">
      <c r="A1239" s="4" t="s">
        <v>4087</v>
      </c>
      <c r="B1239" s="4" t="s">
        <v>4055</v>
      </c>
      <c r="C1239" s="4" t="s">
        <v>1021</v>
      </c>
      <c r="D1239" s="4" t="s">
        <v>1020</v>
      </c>
      <c r="E1239">
        <v>19</v>
      </c>
      <c r="F1239">
        <v>1</v>
      </c>
      <c r="G1239">
        <v>5.2631578947368397E-2</v>
      </c>
      <c r="H1239" t="s">
        <v>3957</v>
      </c>
    </row>
    <row r="1240" spans="1:8" x14ac:dyDescent="0.25">
      <c r="A1240" s="4" t="s">
        <v>4096</v>
      </c>
      <c r="B1240" s="4" t="s">
        <v>4055</v>
      </c>
      <c r="C1240" s="4" t="s">
        <v>1021</v>
      </c>
      <c r="D1240" s="4" t="s">
        <v>1020</v>
      </c>
      <c r="E1240">
        <v>19</v>
      </c>
      <c r="F1240">
        <v>1</v>
      </c>
      <c r="G1240">
        <v>5.2631578947368397E-2</v>
      </c>
      <c r="H1240" t="s">
        <v>3957</v>
      </c>
    </row>
    <row r="1241" spans="1:8" x14ac:dyDescent="0.25">
      <c r="A1241" s="4" t="s">
        <v>4066</v>
      </c>
      <c r="B1241" s="4" t="s">
        <v>4055</v>
      </c>
      <c r="C1241" s="4" t="s">
        <v>1021</v>
      </c>
      <c r="D1241" s="4" t="s">
        <v>1020</v>
      </c>
      <c r="E1241">
        <v>19</v>
      </c>
      <c r="F1241">
        <v>1</v>
      </c>
      <c r="G1241">
        <v>5.2631578947368397E-2</v>
      </c>
      <c r="H1241" t="s">
        <v>3957</v>
      </c>
    </row>
    <row r="1242" spans="1:8" x14ac:dyDescent="0.25">
      <c r="A1242" s="4" t="s">
        <v>4059</v>
      </c>
      <c r="B1242" s="4" t="s">
        <v>4055</v>
      </c>
      <c r="C1242" s="4" t="s">
        <v>1021</v>
      </c>
      <c r="D1242" s="4" t="s">
        <v>1020</v>
      </c>
      <c r="E1242">
        <v>19</v>
      </c>
      <c r="F1242">
        <v>1</v>
      </c>
      <c r="G1242">
        <v>5.2631578947368397E-2</v>
      </c>
      <c r="H1242" t="s">
        <v>3957</v>
      </c>
    </row>
    <row r="1243" spans="1:8" x14ac:dyDescent="0.25">
      <c r="A1243" s="4" t="s">
        <v>4086</v>
      </c>
      <c r="B1243" s="4" t="s">
        <v>4055</v>
      </c>
      <c r="C1243" s="4" t="s">
        <v>1021</v>
      </c>
      <c r="D1243" s="4" t="s">
        <v>1020</v>
      </c>
      <c r="E1243">
        <v>19</v>
      </c>
      <c r="F1243">
        <v>1</v>
      </c>
      <c r="G1243">
        <v>5.2631578947368397E-2</v>
      </c>
      <c r="H1243" t="s">
        <v>3957</v>
      </c>
    </row>
    <row r="1244" spans="1:8" x14ac:dyDescent="0.25">
      <c r="A1244" s="4" t="s">
        <v>4088</v>
      </c>
      <c r="B1244" s="4" t="s">
        <v>4055</v>
      </c>
      <c r="C1244" s="4" t="s">
        <v>1021</v>
      </c>
      <c r="D1244" s="4" t="s">
        <v>1020</v>
      </c>
      <c r="E1244">
        <v>19</v>
      </c>
      <c r="F1244">
        <v>1</v>
      </c>
      <c r="G1244">
        <v>5.2631578947368397E-2</v>
      </c>
      <c r="H1244" t="s">
        <v>3957</v>
      </c>
    </row>
    <row r="1245" spans="1:8" x14ac:dyDescent="0.25">
      <c r="A1245" s="4" t="s">
        <v>4058</v>
      </c>
      <c r="B1245" s="4" t="s">
        <v>4055</v>
      </c>
      <c r="C1245" s="4" t="s">
        <v>1021</v>
      </c>
      <c r="D1245" s="4" t="s">
        <v>1020</v>
      </c>
      <c r="E1245">
        <v>19</v>
      </c>
      <c r="F1245">
        <v>1</v>
      </c>
      <c r="G1245">
        <v>5.2631578947368397E-2</v>
      </c>
      <c r="H1245" t="s">
        <v>3957</v>
      </c>
    </row>
    <row r="1246" spans="1:8" x14ac:dyDescent="0.25">
      <c r="A1246" s="4" t="s">
        <v>4089</v>
      </c>
      <c r="B1246" s="4" t="s">
        <v>4055</v>
      </c>
      <c r="C1246" s="4" t="s">
        <v>1021</v>
      </c>
      <c r="D1246" s="4" t="s">
        <v>1020</v>
      </c>
      <c r="E1246">
        <v>19</v>
      </c>
      <c r="F1246">
        <v>1</v>
      </c>
      <c r="G1246">
        <v>5.2631578947368397E-2</v>
      </c>
      <c r="H1246" t="s">
        <v>3957</v>
      </c>
    </row>
    <row r="1247" spans="1:8" x14ac:dyDescent="0.25">
      <c r="A1247" s="4" t="s">
        <v>4085</v>
      </c>
      <c r="B1247" s="4" t="s">
        <v>4055</v>
      </c>
      <c r="C1247" s="4" t="s">
        <v>1021</v>
      </c>
      <c r="D1247" s="4" t="s">
        <v>1020</v>
      </c>
      <c r="E1247">
        <v>19</v>
      </c>
      <c r="F1247">
        <v>1</v>
      </c>
      <c r="G1247">
        <v>5.2631578947368397E-2</v>
      </c>
      <c r="H1247" t="s">
        <v>3957</v>
      </c>
    </row>
    <row r="1248" spans="1:8" x14ac:dyDescent="0.25">
      <c r="A1248" s="4" t="s">
        <v>4090</v>
      </c>
      <c r="B1248" s="4" t="s">
        <v>4055</v>
      </c>
      <c r="C1248" s="4" t="s">
        <v>1021</v>
      </c>
      <c r="D1248" s="4" t="s">
        <v>1020</v>
      </c>
      <c r="E1248">
        <v>19</v>
      </c>
      <c r="F1248">
        <v>1</v>
      </c>
      <c r="G1248">
        <v>5.2631578947368397E-2</v>
      </c>
      <c r="H1248" t="s">
        <v>3957</v>
      </c>
    </row>
    <row r="1249" spans="1:8" x14ac:dyDescent="0.25">
      <c r="A1249" s="4" t="s">
        <v>4067</v>
      </c>
      <c r="B1249" s="4" t="s">
        <v>4055</v>
      </c>
      <c r="C1249" s="4" t="s">
        <v>1021</v>
      </c>
      <c r="D1249" s="4" t="s">
        <v>1020</v>
      </c>
      <c r="E1249">
        <v>19</v>
      </c>
      <c r="F1249">
        <v>1</v>
      </c>
      <c r="G1249">
        <v>5.2631578947368397E-2</v>
      </c>
      <c r="H1249" t="s">
        <v>3957</v>
      </c>
    </row>
    <row r="1250" spans="1:8" x14ac:dyDescent="0.25">
      <c r="A1250" s="4" t="s">
        <v>4061</v>
      </c>
      <c r="B1250" s="4" t="s">
        <v>4055</v>
      </c>
      <c r="C1250" s="4" t="s">
        <v>1021</v>
      </c>
      <c r="D1250" s="4" t="s">
        <v>1020</v>
      </c>
      <c r="E1250">
        <v>19</v>
      </c>
      <c r="F1250">
        <v>1</v>
      </c>
      <c r="G1250">
        <v>5.2631578947368397E-2</v>
      </c>
      <c r="H1250" t="s">
        <v>3957</v>
      </c>
    </row>
    <row r="1251" spans="1:8" x14ac:dyDescent="0.25">
      <c r="A1251" s="4" t="s">
        <v>4068</v>
      </c>
      <c r="B1251" s="4" t="s">
        <v>4055</v>
      </c>
      <c r="C1251" s="4" t="s">
        <v>1021</v>
      </c>
      <c r="D1251" s="4" t="s">
        <v>1020</v>
      </c>
      <c r="E1251">
        <v>19</v>
      </c>
      <c r="F1251">
        <v>1</v>
      </c>
      <c r="G1251">
        <v>5.2631578947368397E-2</v>
      </c>
      <c r="H1251" t="s">
        <v>3957</v>
      </c>
    </row>
    <row r="1252" spans="1:8" x14ac:dyDescent="0.25">
      <c r="A1252" s="4" t="s">
        <v>4105</v>
      </c>
      <c r="B1252" s="4" t="s">
        <v>4104</v>
      </c>
      <c r="C1252" s="4" t="s">
        <v>1021</v>
      </c>
      <c r="D1252" s="4" t="s">
        <v>1020</v>
      </c>
      <c r="E1252">
        <v>4</v>
      </c>
      <c r="F1252">
        <v>1</v>
      </c>
      <c r="G1252">
        <v>0.25</v>
      </c>
      <c r="H1252" t="s">
        <v>3957</v>
      </c>
    </row>
    <row r="1253" spans="1:8" x14ac:dyDescent="0.25">
      <c r="A1253" s="4" t="s">
        <v>4132</v>
      </c>
      <c r="B1253" s="4" t="s">
        <v>4106</v>
      </c>
      <c r="C1253" s="4" t="s">
        <v>1021</v>
      </c>
      <c r="D1253" s="4" t="s">
        <v>1020</v>
      </c>
      <c r="E1253">
        <v>10</v>
      </c>
      <c r="F1253">
        <v>1</v>
      </c>
      <c r="G1253">
        <v>0.1</v>
      </c>
      <c r="H1253" t="s">
        <v>3957</v>
      </c>
    </row>
    <row r="1254" spans="1:8" x14ac:dyDescent="0.25">
      <c r="A1254" s="4" t="s">
        <v>4150</v>
      </c>
      <c r="B1254" s="4" t="s">
        <v>4106</v>
      </c>
      <c r="C1254" s="4" t="s">
        <v>1021</v>
      </c>
      <c r="D1254" s="4" t="s">
        <v>1020</v>
      </c>
      <c r="E1254">
        <v>10</v>
      </c>
      <c r="F1254">
        <v>1</v>
      </c>
      <c r="G1254">
        <v>0.1</v>
      </c>
      <c r="H1254" t="s">
        <v>3957</v>
      </c>
    </row>
    <row r="1255" spans="1:8" x14ac:dyDescent="0.25">
      <c r="A1255" s="4" t="s">
        <v>4167</v>
      </c>
      <c r="B1255" s="4" t="s">
        <v>4106</v>
      </c>
      <c r="C1255" s="4" t="s">
        <v>1021</v>
      </c>
      <c r="D1255" s="4" t="s">
        <v>1020</v>
      </c>
      <c r="E1255">
        <v>10</v>
      </c>
      <c r="F1255">
        <v>1</v>
      </c>
      <c r="G1255">
        <v>0.1</v>
      </c>
      <c r="H1255" t="s">
        <v>3957</v>
      </c>
    </row>
    <row r="1256" spans="1:8" x14ac:dyDescent="0.25">
      <c r="A1256" s="4" t="s">
        <v>4114</v>
      </c>
      <c r="B1256" s="4" t="s">
        <v>4106</v>
      </c>
      <c r="C1256" s="4" t="s">
        <v>1021</v>
      </c>
      <c r="D1256" s="4" t="s">
        <v>1020</v>
      </c>
      <c r="E1256">
        <v>10</v>
      </c>
      <c r="F1256">
        <v>1</v>
      </c>
      <c r="G1256">
        <v>0.1</v>
      </c>
      <c r="H1256" t="s">
        <v>3957</v>
      </c>
    </row>
    <row r="1257" spans="1:8" x14ac:dyDescent="0.25">
      <c r="A1257" s="4" t="s">
        <v>4145</v>
      </c>
      <c r="B1257" s="4" t="s">
        <v>4106</v>
      </c>
      <c r="C1257" s="4" t="s">
        <v>1021</v>
      </c>
      <c r="D1257" s="4" t="s">
        <v>1020</v>
      </c>
      <c r="E1257">
        <v>10</v>
      </c>
      <c r="F1257">
        <v>1</v>
      </c>
      <c r="G1257">
        <v>0.1</v>
      </c>
      <c r="H1257" t="s">
        <v>3957</v>
      </c>
    </row>
    <row r="1258" spans="1:8" x14ac:dyDescent="0.25">
      <c r="A1258" s="4" t="s">
        <v>4144</v>
      </c>
      <c r="B1258" s="4" t="s">
        <v>4106</v>
      </c>
      <c r="C1258" s="4" t="s">
        <v>1021</v>
      </c>
      <c r="D1258" s="4" t="s">
        <v>1020</v>
      </c>
      <c r="E1258">
        <v>10</v>
      </c>
      <c r="F1258">
        <v>1</v>
      </c>
      <c r="G1258">
        <v>0.1</v>
      </c>
      <c r="H1258" t="s">
        <v>3957</v>
      </c>
    </row>
    <row r="1259" spans="1:8" x14ac:dyDescent="0.25">
      <c r="A1259" s="4" t="s">
        <v>4151</v>
      </c>
      <c r="B1259" s="4" t="s">
        <v>4106</v>
      </c>
      <c r="C1259" s="4" t="s">
        <v>1021</v>
      </c>
      <c r="D1259" s="4" t="s">
        <v>1020</v>
      </c>
      <c r="E1259">
        <v>10</v>
      </c>
      <c r="F1259">
        <v>1</v>
      </c>
      <c r="G1259">
        <v>0.1</v>
      </c>
      <c r="H1259" t="s">
        <v>3957</v>
      </c>
    </row>
    <row r="1260" spans="1:8" x14ac:dyDescent="0.25">
      <c r="A1260" s="4" t="s">
        <v>4123</v>
      </c>
      <c r="B1260" s="4" t="s">
        <v>4106</v>
      </c>
      <c r="C1260" s="4" t="s">
        <v>1021</v>
      </c>
      <c r="D1260" s="4" t="s">
        <v>1020</v>
      </c>
      <c r="E1260">
        <v>10</v>
      </c>
      <c r="F1260">
        <v>1</v>
      </c>
      <c r="G1260">
        <v>0.1</v>
      </c>
      <c r="H1260" t="s">
        <v>3957</v>
      </c>
    </row>
    <row r="1261" spans="1:8" x14ac:dyDescent="0.25">
      <c r="A1261" s="4" t="s">
        <v>4146</v>
      </c>
      <c r="B1261" s="4" t="s">
        <v>4106</v>
      </c>
      <c r="C1261" s="4" t="s">
        <v>1021</v>
      </c>
      <c r="D1261" s="4" t="s">
        <v>1020</v>
      </c>
      <c r="E1261">
        <v>10</v>
      </c>
      <c r="F1261">
        <v>1</v>
      </c>
      <c r="G1261">
        <v>0.1</v>
      </c>
      <c r="H1261" t="s">
        <v>3957</v>
      </c>
    </row>
    <row r="1262" spans="1:8" x14ac:dyDescent="0.25">
      <c r="A1262" s="4" t="s">
        <v>4147</v>
      </c>
      <c r="B1262" s="4" t="s">
        <v>4106</v>
      </c>
      <c r="C1262" s="4" t="s">
        <v>1021</v>
      </c>
      <c r="D1262" s="4" t="s">
        <v>1020</v>
      </c>
      <c r="E1262">
        <v>10</v>
      </c>
      <c r="F1262">
        <v>1</v>
      </c>
      <c r="G1262">
        <v>0.1</v>
      </c>
      <c r="H1262" t="s">
        <v>3957</v>
      </c>
    </row>
    <row r="1263" spans="1:8" x14ac:dyDescent="0.25">
      <c r="A1263" s="4" t="s">
        <v>4139</v>
      </c>
      <c r="B1263" s="4" t="s">
        <v>4106</v>
      </c>
      <c r="C1263" s="4" t="s">
        <v>1021</v>
      </c>
      <c r="D1263" s="4" t="s">
        <v>1020</v>
      </c>
      <c r="E1263">
        <v>10</v>
      </c>
      <c r="F1263">
        <v>1</v>
      </c>
      <c r="G1263">
        <v>0.1</v>
      </c>
      <c r="H1263" t="s">
        <v>3957</v>
      </c>
    </row>
    <row r="1264" spans="1:8" x14ac:dyDescent="0.25">
      <c r="A1264" s="4" t="s">
        <v>4116</v>
      </c>
      <c r="B1264" s="4" t="s">
        <v>4106</v>
      </c>
      <c r="C1264" s="4" t="s">
        <v>1021</v>
      </c>
      <c r="D1264" s="4" t="s">
        <v>1020</v>
      </c>
      <c r="E1264">
        <v>10</v>
      </c>
      <c r="F1264">
        <v>1</v>
      </c>
      <c r="G1264">
        <v>0.1</v>
      </c>
      <c r="H1264" t="s">
        <v>3957</v>
      </c>
    </row>
    <row r="1265" spans="1:8" x14ac:dyDescent="0.25">
      <c r="A1265" s="4" t="s">
        <v>4138</v>
      </c>
      <c r="B1265" s="4" t="s">
        <v>4106</v>
      </c>
      <c r="C1265" s="4" t="s">
        <v>1021</v>
      </c>
      <c r="D1265" s="4" t="s">
        <v>1020</v>
      </c>
      <c r="E1265">
        <v>10</v>
      </c>
      <c r="F1265">
        <v>1</v>
      </c>
      <c r="G1265">
        <v>0.1</v>
      </c>
      <c r="H1265" t="s">
        <v>3957</v>
      </c>
    </row>
    <row r="1266" spans="1:8" x14ac:dyDescent="0.25">
      <c r="A1266" s="4" t="s">
        <v>4141</v>
      </c>
      <c r="B1266" s="4" t="s">
        <v>4106</v>
      </c>
      <c r="C1266" s="4" t="s">
        <v>1021</v>
      </c>
      <c r="D1266" s="4" t="s">
        <v>1020</v>
      </c>
      <c r="E1266">
        <v>10</v>
      </c>
      <c r="F1266">
        <v>1</v>
      </c>
      <c r="G1266">
        <v>0.1</v>
      </c>
      <c r="H1266" t="s">
        <v>3957</v>
      </c>
    </row>
    <row r="1267" spans="1:8" x14ac:dyDescent="0.25">
      <c r="A1267" s="4" t="s">
        <v>4152</v>
      </c>
      <c r="B1267" s="4" t="s">
        <v>4106</v>
      </c>
      <c r="C1267" s="4" t="s">
        <v>1021</v>
      </c>
      <c r="D1267" s="4" t="s">
        <v>1020</v>
      </c>
      <c r="E1267">
        <v>10</v>
      </c>
      <c r="F1267">
        <v>1</v>
      </c>
      <c r="G1267">
        <v>0.1</v>
      </c>
      <c r="H1267" t="s">
        <v>3957</v>
      </c>
    </row>
    <row r="1268" spans="1:8" x14ac:dyDescent="0.25">
      <c r="A1268" s="4" t="s">
        <v>4148</v>
      </c>
      <c r="B1268" s="4" t="s">
        <v>4106</v>
      </c>
      <c r="C1268" s="4" t="s">
        <v>1021</v>
      </c>
      <c r="D1268" s="4" t="s">
        <v>1020</v>
      </c>
      <c r="E1268">
        <v>10</v>
      </c>
      <c r="F1268">
        <v>1</v>
      </c>
      <c r="G1268">
        <v>0.1</v>
      </c>
      <c r="H1268" t="s">
        <v>3957</v>
      </c>
    </row>
    <row r="1269" spans="1:8" x14ac:dyDescent="0.25">
      <c r="A1269" s="4" t="s">
        <v>4136</v>
      </c>
      <c r="B1269" s="4" t="s">
        <v>4106</v>
      </c>
      <c r="C1269" s="4" t="s">
        <v>1021</v>
      </c>
      <c r="D1269" s="4" t="s">
        <v>1020</v>
      </c>
      <c r="E1269">
        <v>10</v>
      </c>
      <c r="F1269">
        <v>1</v>
      </c>
      <c r="G1269">
        <v>0.1</v>
      </c>
      <c r="H1269" t="s">
        <v>3957</v>
      </c>
    </row>
    <row r="1270" spans="1:8" x14ac:dyDescent="0.25">
      <c r="A1270" s="4" t="s">
        <v>4135</v>
      </c>
      <c r="B1270" s="4" t="s">
        <v>4106</v>
      </c>
      <c r="C1270" s="4" t="s">
        <v>1021</v>
      </c>
      <c r="D1270" s="4" t="s">
        <v>1020</v>
      </c>
      <c r="E1270">
        <v>10</v>
      </c>
      <c r="F1270">
        <v>1</v>
      </c>
      <c r="G1270">
        <v>0.1</v>
      </c>
      <c r="H1270" t="s">
        <v>3957</v>
      </c>
    </row>
    <row r="1271" spans="1:8" x14ac:dyDescent="0.25">
      <c r="A1271" s="4" t="s">
        <v>4137</v>
      </c>
      <c r="B1271" s="4" t="s">
        <v>4106</v>
      </c>
      <c r="C1271" s="4" t="s">
        <v>1021</v>
      </c>
      <c r="D1271" s="4" t="s">
        <v>1020</v>
      </c>
      <c r="E1271">
        <v>10</v>
      </c>
      <c r="F1271">
        <v>1</v>
      </c>
      <c r="G1271">
        <v>0.1</v>
      </c>
      <c r="H1271" t="s">
        <v>3957</v>
      </c>
    </row>
    <row r="1272" spans="1:8" x14ac:dyDescent="0.25">
      <c r="A1272" s="4" t="s">
        <v>4149</v>
      </c>
      <c r="B1272" s="4" t="s">
        <v>4106</v>
      </c>
      <c r="C1272" s="4" t="s">
        <v>1021</v>
      </c>
      <c r="D1272" s="4" t="s">
        <v>1020</v>
      </c>
      <c r="E1272">
        <v>10</v>
      </c>
      <c r="F1272">
        <v>1</v>
      </c>
      <c r="G1272">
        <v>0.1</v>
      </c>
      <c r="H1272" t="s">
        <v>3957</v>
      </c>
    </row>
    <row r="1273" spans="1:8" x14ac:dyDescent="0.25">
      <c r="A1273" s="4" t="s">
        <v>4133</v>
      </c>
      <c r="B1273" s="4" t="s">
        <v>4106</v>
      </c>
      <c r="C1273" s="4" t="s">
        <v>1021</v>
      </c>
      <c r="D1273" s="4" t="s">
        <v>1020</v>
      </c>
      <c r="E1273">
        <v>10</v>
      </c>
      <c r="F1273">
        <v>1</v>
      </c>
      <c r="G1273">
        <v>0.1</v>
      </c>
      <c r="H1273" t="s">
        <v>3957</v>
      </c>
    </row>
    <row r="1274" spans="1:8" x14ac:dyDescent="0.25">
      <c r="A1274" s="4" t="s">
        <v>4140</v>
      </c>
      <c r="B1274" s="4" t="s">
        <v>4106</v>
      </c>
      <c r="C1274" s="4" t="s">
        <v>1021</v>
      </c>
      <c r="D1274" s="4" t="s">
        <v>1020</v>
      </c>
      <c r="E1274">
        <v>10</v>
      </c>
      <c r="F1274">
        <v>1</v>
      </c>
      <c r="G1274">
        <v>0.1</v>
      </c>
      <c r="H1274" t="s">
        <v>3957</v>
      </c>
    </row>
    <row r="1275" spans="1:8" x14ac:dyDescent="0.25">
      <c r="A1275" s="4" t="s">
        <v>4142</v>
      </c>
      <c r="B1275" s="4" t="s">
        <v>4106</v>
      </c>
      <c r="C1275" s="4" t="s">
        <v>1021</v>
      </c>
      <c r="D1275" s="4" t="s">
        <v>1020</v>
      </c>
      <c r="E1275">
        <v>10</v>
      </c>
      <c r="F1275">
        <v>1</v>
      </c>
      <c r="G1275">
        <v>0.1</v>
      </c>
      <c r="H1275" t="s">
        <v>3957</v>
      </c>
    </row>
    <row r="1276" spans="1:8" x14ac:dyDescent="0.25">
      <c r="A1276" s="4" t="s">
        <v>4134</v>
      </c>
      <c r="B1276" s="4" t="s">
        <v>4106</v>
      </c>
      <c r="C1276" s="4" t="s">
        <v>1021</v>
      </c>
      <c r="D1276" s="4" t="s">
        <v>1020</v>
      </c>
      <c r="E1276">
        <v>10</v>
      </c>
      <c r="F1276">
        <v>1</v>
      </c>
      <c r="G1276">
        <v>0.1</v>
      </c>
      <c r="H1276" t="s">
        <v>3957</v>
      </c>
    </row>
    <row r="1277" spans="1:8" x14ac:dyDescent="0.25">
      <c r="A1277" s="4" t="s">
        <v>4180</v>
      </c>
      <c r="B1277" s="4" t="s">
        <v>4106</v>
      </c>
      <c r="C1277" s="4" t="s">
        <v>1021</v>
      </c>
      <c r="D1277" s="4" t="s">
        <v>1020</v>
      </c>
      <c r="E1277">
        <v>10</v>
      </c>
      <c r="F1277">
        <v>1</v>
      </c>
      <c r="G1277">
        <v>0.1</v>
      </c>
      <c r="H1277" t="s">
        <v>3957</v>
      </c>
    </row>
    <row r="1278" spans="1:8" x14ac:dyDescent="0.25">
      <c r="A1278" s="4" t="s">
        <v>4178</v>
      </c>
      <c r="B1278" s="4" t="s">
        <v>4106</v>
      </c>
      <c r="C1278" s="4" t="s">
        <v>1021</v>
      </c>
      <c r="D1278" s="4" t="s">
        <v>1020</v>
      </c>
      <c r="E1278">
        <v>10</v>
      </c>
      <c r="F1278">
        <v>1</v>
      </c>
      <c r="G1278">
        <v>0.1</v>
      </c>
      <c r="H1278" t="s">
        <v>3957</v>
      </c>
    </row>
    <row r="1279" spans="1:8" x14ac:dyDescent="0.25">
      <c r="A1279" s="4" t="s">
        <v>4183</v>
      </c>
      <c r="B1279" s="4" t="s">
        <v>4106</v>
      </c>
      <c r="C1279" s="4" t="s">
        <v>1021</v>
      </c>
      <c r="D1279" s="4" t="s">
        <v>1020</v>
      </c>
      <c r="E1279">
        <v>10</v>
      </c>
      <c r="F1279">
        <v>1</v>
      </c>
      <c r="G1279">
        <v>0.1</v>
      </c>
      <c r="H1279" t="s">
        <v>3957</v>
      </c>
    </row>
    <row r="1280" spans="1:8" x14ac:dyDescent="0.25">
      <c r="A1280" s="4" t="s">
        <v>4156</v>
      </c>
      <c r="B1280" s="4" t="s">
        <v>4106</v>
      </c>
      <c r="C1280" s="4" t="s">
        <v>1021</v>
      </c>
      <c r="D1280" s="4" t="s">
        <v>1020</v>
      </c>
      <c r="E1280">
        <v>10</v>
      </c>
      <c r="F1280">
        <v>1</v>
      </c>
      <c r="G1280">
        <v>0.1</v>
      </c>
      <c r="H1280" t="s">
        <v>3957</v>
      </c>
    </row>
    <row r="1281" spans="1:8" x14ac:dyDescent="0.25">
      <c r="A1281" s="4" t="s">
        <v>4126</v>
      </c>
      <c r="B1281" s="4" t="s">
        <v>4106</v>
      </c>
      <c r="C1281" s="4" t="s">
        <v>1021</v>
      </c>
      <c r="D1281" s="4" t="s">
        <v>1020</v>
      </c>
      <c r="E1281">
        <v>10</v>
      </c>
      <c r="F1281">
        <v>1</v>
      </c>
      <c r="G1281">
        <v>0.1</v>
      </c>
      <c r="H1281" t="s">
        <v>3957</v>
      </c>
    </row>
    <row r="1282" spans="1:8" x14ac:dyDescent="0.25">
      <c r="A1282" s="4" t="s">
        <v>4125</v>
      </c>
      <c r="B1282" s="4" t="s">
        <v>4106</v>
      </c>
      <c r="C1282" s="4" t="s">
        <v>1021</v>
      </c>
      <c r="D1282" s="4" t="s">
        <v>1020</v>
      </c>
      <c r="E1282">
        <v>10</v>
      </c>
      <c r="F1282">
        <v>1</v>
      </c>
      <c r="G1282">
        <v>0.1</v>
      </c>
      <c r="H1282" t="s">
        <v>3957</v>
      </c>
    </row>
    <row r="1283" spans="1:8" x14ac:dyDescent="0.25">
      <c r="A1283" s="4" t="s">
        <v>4182</v>
      </c>
      <c r="B1283" s="4" t="s">
        <v>4106</v>
      </c>
      <c r="C1283" s="4" t="s">
        <v>1021</v>
      </c>
      <c r="D1283" s="4" t="s">
        <v>1020</v>
      </c>
      <c r="E1283">
        <v>10</v>
      </c>
      <c r="F1283">
        <v>1</v>
      </c>
      <c r="G1283">
        <v>0.1</v>
      </c>
      <c r="H1283" t="s">
        <v>3957</v>
      </c>
    </row>
    <row r="1284" spans="1:8" x14ac:dyDescent="0.25">
      <c r="A1284" s="4" t="s">
        <v>4171</v>
      </c>
      <c r="B1284" s="4" t="s">
        <v>4106</v>
      </c>
      <c r="C1284" s="4" t="s">
        <v>1021</v>
      </c>
      <c r="D1284" s="4" t="s">
        <v>1020</v>
      </c>
      <c r="E1284">
        <v>10</v>
      </c>
      <c r="F1284">
        <v>1</v>
      </c>
      <c r="G1284">
        <v>0.1</v>
      </c>
      <c r="H1284" t="s">
        <v>3957</v>
      </c>
    </row>
    <row r="1285" spans="1:8" x14ac:dyDescent="0.25">
      <c r="A1285" s="4" t="s">
        <v>4157</v>
      </c>
      <c r="B1285" s="4" t="s">
        <v>4106</v>
      </c>
      <c r="C1285" s="4" t="s">
        <v>1021</v>
      </c>
      <c r="D1285" s="4" t="s">
        <v>1020</v>
      </c>
      <c r="E1285">
        <v>10</v>
      </c>
      <c r="F1285">
        <v>1</v>
      </c>
      <c r="G1285">
        <v>0.1</v>
      </c>
      <c r="H1285" t="s">
        <v>3957</v>
      </c>
    </row>
    <row r="1286" spans="1:8" x14ac:dyDescent="0.25">
      <c r="A1286" s="4" t="s">
        <v>4173</v>
      </c>
      <c r="B1286" s="4" t="s">
        <v>4106</v>
      </c>
      <c r="C1286" s="4" t="s">
        <v>1021</v>
      </c>
      <c r="D1286" s="4" t="s">
        <v>1020</v>
      </c>
      <c r="E1286">
        <v>10</v>
      </c>
      <c r="F1286">
        <v>1</v>
      </c>
      <c r="G1286">
        <v>0.1</v>
      </c>
      <c r="H1286" t="s">
        <v>3957</v>
      </c>
    </row>
    <row r="1287" spans="1:8" x14ac:dyDescent="0.25">
      <c r="A1287" s="4" t="s">
        <v>4115</v>
      </c>
      <c r="B1287" s="4" t="s">
        <v>4106</v>
      </c>
      <c r="C1287" s="4" t="s">
        <v>1021</v>
      </c>
      <c r="D1287" s="4" t="s">
        <v>1020</v>
      </c>
      <c r="E1287">
        <v>10</v>
      </c>
      <c r="F1287">
        <v>1</v>
      </c>
      <c r="G1287">
        <v>0.1</v>
      </c>
      <c r="H1287" t="s">
        <v>3957</v>
      </c>
    </row>
    <row r="1288" spans="1:8" x14ac:dyDescent="0.25">
      <c r="A1288" s="4" t="s">
        <v>4168</v>
      </c>
      <c r="B1288" s="4" t="s">
        <v>4106</v>
      </c>
      <c r="C1288" s="4" t="s">
        <v>1021</v>
      </c>
      <c r="D1288" s="4" t="s">
        <v>1020</v>
      </c>
      <c r="E1288">
        <v>10</v>
      </c>
      <c r="F1288">
        <v>1</v>
      </c>
      <c r="G1288">
        <v>0.1</v>
      </c>
      <c r="H1288" t="s">
        <v>3957</v>
      </c>
    </row>
    <row r="1289" spans="1:8" x14ac:dyDescent="0.25">
      <c r="A1289" s="4" t="s">
        <v>4165</v>
      </c>
      <c r="B1289" s="4" t="s">
        <v>4106</v>
      </c>
      <c r="C1289" s="4" t="s">
        <v>1021</v>
      </c>
      <c r="D1289" s="4" t="s">
        <v>1020</v>
      </c>
      <c r="E1289">
        <v>10</v>
      </c>
      <c r="F1289">
        <v>1</v>
      </c>
      <c r="G1289">
        <v>0.1</v>
      </c>
      <c r="H1289" t="s">
        <v>3957</v>
      </c>
    </row>
    <row r="1290" spans="1:8" x14ac:dyDescent="0.25">
      <c r="A1290" s="4" t="s">
        <v>4175</v>
      </c>
      <c r="B1290" s="4" t="s">
        <v>4106</v>
      </c>
      <c r="C1290" s="4" t="s">
        <v>1021</v>
      </c>
      <c r="D1290" s="4" t="s">
        <v>1020</v>
      </c>
      <c r="E1290">
        <v>10</v>
      </c>
      <c r="F1290">
        <v>1</v>
      </c>
      <c r="G1290">
        <v>0.1</v>
      </c>
      <c r="H1290" t="s">
        <v>3957</v>
      </c>
    </row>
    <row r="1291" spans="1:8" x14ac:dyDescent="0.25">
      <c r="A1291" s="4" t="s">
        <v>4177</v>
      </c>
      <c r="B1291" s="4" t="s">
        <v>4106</v>
      </c>
      <c r="C1291" s="4" t="s">
        <v>1021</v>
      </c>
      <c r="D1291" s="4" t="s">
        <v>1020</v>
      </c>
      <c r="E1291">
        <v>10</v>
      </c>
      <c r="F1291">
        <v>1</v>
      </c>
      <c r="G1291">
        <v>0.1</v>
      </c>
      <c r="H1291" t="s">
        <v>3957</v>
      </c>
    </row>
    <row r="1292" spans="1:8" x14ac:dyDescent="0.25">
      <c r="A1292" s="4" t="s">
        <v>4159</v>
      </c>
      <c r="B1292" s="4" t="s">
        <v>4106</v>
      </c>
      <c r="C1292" s="4" t="s">
        <v>1021</v>
      </c>
      <c r="D1292" s="4" t="s">
        <v>1020</v>
      </c>
      <c r="E1292">
        <v>10</v>
      </c>
      <c r="F1292">
        <v>1</v>
      </c>
      <c r="G1292">
        <v>0.1</v>
      </c>
      <c r="H1292" t="s">
        <v>3957</v>
      </c>
    </row>
    <row r="1293" spans="1:8" x14ac:dyDescent="0.25">
      <c r="A1293" s="4" t="s">
        <v>4179</v>
      </c>
      <c r="B1293" s="4" t="s">
        <v>4106</v>
      </c>
      <c r="C1293" s="4" t="s">
        <v>1021</v>
      </c>
      <c r="D1293" s="4" t="s">
        <v>1020</v>
      </c>
      <c r="E1293">
        <v>10</v>
      </c>
      <c r="F1293">
        <v>1</v>
      </c>
      <c r="G1293">
        <v>0.1</v>
      </c>
      <c r="H1293" t="s">
        <v>3957</v>
      </c>
    </row>
    <row r="1294" spans="1:8" x14ac:dyDescent="0.25">
      <c r="A1294" s="4" t="s">
        <v>4181</v>
      </c>
      <c r="B1294" s="4" t="s">
        <v>4106</v>
      </c>
      <c r="C1294" s="4" t="s">
        <v>1021</v>
      </c>
      <c r="D1294" s="4" t="s">
        <v>1020</v>
      </c>
      <c r="E1294">
        <v>10</v>
      </c>
      <c r="F1294">
        <v>1</v>
      </c>
      <c r="G1294">
        <v>0.1</v>
      </c>
      <c r="H1294" t="s">
        <v>3957</v>
      </c>
    </row>
    <row r="1295" spans="1:8" x14ac:dyDescent="0.25">
      <c r="A1295" s="4" t="s">
        <v>4108</v>
      </c>
      <c r="B1295" s="4" t="s">
        <v>4106</v>
      </c>
      <c r="C1295" s="4" t="s">
        <v>1021</v>
      </c>
      <c r="D1295" s="4" t="s">
        <v>1020</v>
      </c>
      <c r="E1295">
        <v>10</v>
      </c>
      <c r="F1295">
        <v>1</v>
      </c>
      <c r="G1295">
        <v>0.1</v>
      </c>
      <c r="H1295" t="s">
        <v>3957</v>
      </c>
    </row>
    <row r="1296" spans="1:8" x14ac:dyDescent="0.25">
      <c r="A1296" s="4" t="s">
        <v>4119</v>
      </c>
      <c r="B1296" s="4" t="s">
        <v>4106</v>
      </c>
      <c r="C1296" s="4" t="s">
        <v>1021</v>
      </c>
      <c r="D1296" s="4" t="s">
        <v>1020</v>
      </c>
      <c r="E1296">
        <v>10</v>
      </c>
      <c r="F1296">
        <v>1</v>
      </c>
      <c r="G1296">
        <v>0.1</v>
      </c>
      <c r="H1296" t="s">
        <v>3957</v>
      </c>
    </row>
    <row r="1297" spans="1:8" x14ac:dyDescent="0.25">
      <c r="A1297" s="4" t="s">
        <v>4164</v>
      </c>
      <c r="B1297" s="4" t="s">
        <v>4106</v>
      </c>
      <c r="C1297" s="4" t="s">
        <v>1021</v>
      </c>
      <c r="D1297" s="4" t="s">
        <v>1020</v>
      </c>
      <c r="E1297">
        <v>10</v>
      </c>
      <c r="F1297">
        <v>1</v>
      </c>
      <c r="G1297">
        <v>0.1</v>
      </c>
      <c r="H1297" t="s">
        <v>3957</v>
      </c>
    </row>
    <row r="1298" spans="1:8" x14ac:dyDescent="0.25">
      <c r="A1298" s="4" t="s">
        <v>4166</v>
      </c>
      <c r="B1298" s="4" t="s">
        <v>4106</v>
      </c>
      <c r="C1298" s="4" t="s">
        <v>1021</v>
      </c>
      <c r="D1298" s="4" t="s">
        <v>1020</v>
      </c>
      <c r="E1298">
        <v>10</v>
      </c>
      <c r="F1298">
        <v>1</v>
      </c>
      <c r="G1298">
        <v>0.1</v>
      </c>
      <c r="H1298" t="s">
        <v>3957</v>
      </c>
    </row>
    <row r="1299" spans="1:8" x14ac:dyDescent="0.25">
      <c r="A1299" s="4" t="s">
        <v>4163</v>
      </c>
      <c r="B1299" s="4" t="s">
        <v>4106</v>
      </c>
      <c r="C1299" s="4" t="s">
        <v>1021</v>
      </c>
      <c r="D1299" s="4" t="s">
        <v>1020</v>
      </c>
      <c r="E1299">
        <v>10</v>
      </c>
      <c r="F1299">
        <v>1</v>
      </c>
      <c r="G1299">
        <v>0.1</v>
      </c>
      <c r="H1299" t="s">
        <v>3957</v>
      </c>
    </row>
    <row r="1300" spans="1:8" x14ac:dyDescent="0.25">
      <c r="A1300" s="4" t="s">
        <v>4110</v>
      </c>
      <c r="B1300" s="4" t="s">
        <v>4106</v>
      </c>
      <c r="C1300" s="4" t="s">
        <v>1021</v>
      </c>
      <c r="D1300" s="4" t="s">
        <v>1020</v>
      </c>
      <c r="E1300">
        <v>10</v>
      </c>
      <c r="F1300">
        <v>1</v>
      </c>
      <c r="G1300">
        <v>0.1</v>
      </c>
      <c r="H1300" t="s">
        <v>3957</v>
      </c>
    </row>
    <row r="1301" spans="1:8" x14ac:dyDescent="0.25">
      <c r="A1301" s="4" t="s">
        <v>4172</v>
      </c>
      <c r="B1301" s="4" t="s">
        <v>4106</v>
      </c>
      <c r="C1301" s="4" t="s">
        <v>1021</v>
      </c>
      <c r="D1301" s="4" t="s">
        <v>1020</v>
      </c>
      <c r="E1301">
        <v>10</v>
      </c>
      <c r="F1301">
        <v>1</v>
      </c>
      <c r="G1301">
        <v>0.1</v>
      </c>
      <c r="H1301" t="s">
        <v>3957</v>
      </c>
    </row>
    <row r="1302" spans="1:8" x14ac:dyDescent="0.25">
      <c r="A1302" s="4" t="s">
        <v>4143</v>
      </c>
      <c r="B1302" s="4" t="s">
        <v>4106</v>
      </c>
      <c r="C1302" s="4" t="s">
        <v>1021</v>
      </c>
      <c r="D1302" s="4" t="s">
        <v>1020</v>
      </c>
      <c r="E1302">
        <v>10</v>
      </c>
      <c r="F1302">
        <v>1</v>
      </c>
      <c r="G1302">
        <v>0.1</v>
      </c>
      <c r="H1302" t="s">
        <v>3957</v>
      </c>
    </row>
    <row r="1303" spans="1:8" x14ac:dyDescent="0.25">
      <c r="A1303" s="4" t="s">
        <v>4161</v>
      </c>
      <c r="B1303" s="4" t="s">
        <v>4106</v>
      </c>
      <c r="C1303" s="4" t="s">
        <v>1021</v>
      </c>
      <c r="D1303" s="4" t="s">
        <v>1020</v>
      </c>
      <c r="E1303">
        <v>10</v>
      </c>
      <c r="F1303">
        <v>1</v>
      </c>
      <c r="G1303">
        <v>0.1</v>
      </c>
      <c r="H1303" t="s">
        <v>3957</v>
      </c>
    </row>
    <row r="1304" spans="1:8" x14ac:dyDescent="0.25">
      <c r="A1304" s="4" t="s">
        <v>4111</v>
      </c>
      <c r="B1304" s="4" t="s">
        <v>4106</v>
      </c>
      <c r="C1304" s="4" t="s">
        <v>1021</v>
      </c>
      <c r="D1304" s="4" t="s">
        <v>1020</v>
      </c>
      <c r="E1304">
        <v>10</v>
      </c>
      <c r="F1304">
        <v>1</v>
      </c>
      <c r="G1304">
        <v>0.1</v>
      </c>
      <c r="H1304" t="s">
        <v>3957</v>
      </c>
    </row>
    <row r="1305" spans="1:8" x14ac:dyDescent="0.25">
      <c r="A1305" s="4" t="s">
        <v>4107</v>
      </c>
      <c r="B1305" s="4" t="s">
        <v>4106</v>
      </c>
      <c r="C1305" s="4" t="s">
        <v>1021</v>
      </c>
      <c r="D1305" s="4" t="s">
        <v>1020</v>
      </c>
      <c r="E1305">
        <v>10</v>
      </c>
      <c r="F1305">
        <v>1</v>
      </c>
      <c r="G1305">
        <v>0.1</v>
      </c>
      <c r="H1305" t="s">
        <v>3957</v>
      </c>
    </row>
    <row r="1306" spans="1:8" x14ac:dyDescent="0.25">
      <c r="A1306" s="4" t="s">
        <v>4109</v>
      </c>
      <c r="B1306" s="4" t="s">
        <v>4106</v>
      </c>
      <c r="C1306" s="4" t="s">
        <v>1021</v>
      </c>
      <c r="D1306" s="4" t="s">
        <v>1020</v>
      </c>
      <c r="E1306">
        <v>10</v>
      </c>
      <c r="F1306">
        <v>1</v>
      </c>
      <c r="G1306">
        <v>0.1</v>
      </c>
      <c r="H1306" t="s">
        <v>3957</v>
      </c>
    </row>
    <row r="1307" spans="1:8" x14ac:dyDescent="0.25">
      <c r="A1307" s="4" t="s">
        <v>4174</v>
      </c>
      <c r="B1307" s="4" t="s">
        <v>4106</v>
      </c>
      <c r="C1307" s="4" t="s">
        <v>1021</v>
      </c>
      <c r="D1307" s="4" t="s">
        <v>1020</v>
      </c>
      <c r="E1307">
        <v>10</v>
      </c>
      <c r="F1307">
        <v>1</v>
      </c>
      <c r="G1307">
        <v>0.1</v>
      </c>
      <c r="H1307" t="s">
        <v>3957</v>
      </c>
    </row>
    <row r="1308" spans="1:8" x14ac:dyDescent="0.25">
      <c r="A1308" s="4" t="s">
        <v>4184</v>
      </c>
      <c r="B1308" s="4" t="s">
        <v>4106</v>
      </c>
      <c r="C1308" s="4" t="s">
        <v>1021</v>
      </c>
      <c r="D1308" s="4" t="s">
        <v>1020</v>
      </c>
      <c r="E1308">
        <v>10</v>
      </c>
      <c r="F1308">
        <v>1</v>
      </c>
      <c r="G1308">
        <v>0.1</v>
      </c>
      <c r="H1308" t="s">
        <v>3957</v>
      </c>
    </row>
    <row r="1309" spans="1:8" x14ac:dyDescent="0.25">
      <c r="A1309" s="4" t="s">
        <v>4112</v>
      </c>
      <c r="B1309" s="4" t="s">
        <v>4106</v>
      </c>
      <c r="C1309" s="4" t="s">
        <v>1021</v>
      </c>
      <c r="D1309" s="4" t="s">
        <v>1020</v>
      </c>
      <c r="E1309">
        <v>10</v>
      </c>
      <c r="F1309">
        <v>1</v>
      </c>
      <c r="G1309">
        <v>0.1</v>
      </c>
      <c r="H1309" t="s">
        <v>3957</v>
      </c>
    </row>
    <row r="1310" spans="1:8" x14ac:dyDescent="0.25">
      <c r="A1310" s="4" t="s">
        <v>4160</v>
      </c>
      <c r="B1310" s="4" t="s">
        <v>4106</v>
      </c>
      <c r="C1310" s="4" t="s">
        <v>1021</v>
      </c>
      <c r="D1310" s="4" t="s">
        <v>1020</v>
      </c>
      <c r="E1310">
        <v>10</v>
      </c>
      <c r="F1310">
        <v>1</v>
      </c>
      <c r="G1310">
        <v>0.1</v>
      </c>
      <c r="H1310" t="s">
        <v>3957</v>
      </c>
    </row>
    <row r="1311" spans="1:8" x14ac:dyDescent="0.25">
      <c r="A1311" s="4" t="s">
        <v>4169</v>
      </c>
      <c r="B1311" s="4" t="s">
        <v>4106</v>
      </c>
      <c r="C1311" s="4" t="s">
        <v>1021</v>
      </c>
      <c r="D1311" s="4" t="s">
        <v>1020</v>
      </c>
      <c r="E1311">
        <v>10</v>
      </c>
      <c r="F1311">
        <v>1</v>
      </c>
      <c r="G1311">
        <v>0.1</v>
      </c>
      <c r="H1311" t="s">
        <v>3957</v>
      </c>
    </row>
    <row r="1312" spans="1:8" x14ac:dyDescent="0.25">
      <c r="A1312" s="4" t="s">
        <v>4170</v>
      </c>
      <c r="B1312" s="4" t="s">
        <v>4106</v>
      </c>
      <c r="C1312" s="4" t="s">
        <v>1021</v>
      </c>
      <c r="D1312" s="4" t="s">
        <v>1020</v>
      </c>
      <c r="E1312">
        <v>10</v>
      </c>
      <c r="F1312">
        <v>1</v>
      </c>
      <c r="G1312">
        <v>0.1</v>
      </c>
      <c r="H1312" t="s">
        <v>3957</v>
      </c>
    </row>
    <row r="1313" spans="1:8" x14ac:dyDescent="0.25">
      <c r="A1313" s="4" t="s">
        <v>4117</v>
      </c>
      <c r="B1313" s="4" t="s">
        <v>4106</v>
      </c>
      <c r="C1313" s="4" t="s">
        <v>1021</v>
      </c>
      <c r="D1313" s="4" t="s">
        <v>1020</v>
      </c>
      <c r="E1313">
        <v>10</v>
      </c>
      <c r="F1313">
        <v>1</v>
      </c>
      <c r="G1313">
        <v>0.1</v>
      </c>
      <c r="H1313" t="s">
        <v>3957</v>
      </c>
    </row>
    <row r="1314" spans="1:8" x14ac:dyDescent="0.25">
      <c r="A1314" s="4" t="s">
        <v>4118</v>
      </c>
      <c r="B1314" s="4" t="s">
        <v>4106</v>
      </c>
      <c r="C1314" s="4" t="s">
        <v>1021</v>
      </c>
      <c r="D1314" s="4" t="s">
        <v>1020</v>
      </c>
      <c r="E1314">
        <v>10</v>
      </c>
      <c r="F1314">
        <v>1</v>
      </c>
      <c r="G1314">
        <v>0.1</v>
      </c>
      <c r="H1314" t="s">
        <v>3957</v>
      </c>
    </row>
    <row r="1315" spans="1:8" x14ac:dyDescent="0.25">
      <c r="A1315" s="4" t="s">
        <v>4155</v>
      </c>
      <c r="B1315" s="4" t="s">
        <v>4106</v>
      </c>
      <c r="C1315" s="4" t="s">
        <v>1021</v>
      </c>
      <c r="D1315" s="4" t="s">
        <v>1020</v>
      </c>
      <c r="E1315">
        <v>10</v>
      </c>
      <c r="F1315">
        <v>1</v>
      </c>
      <c r="G1315">
        <v>0.1</v>
      </c>
      <c r="H1315" t="s">
        <v>3957</v>
      </c>
    </row>
    <row r="1316" spans="1:8" x14ac:dyDescent="0.25">
      <c r="A1316" s="4" t="s">
        <v>4162</v>
      </c>
      <c r="B1316" s="4" t="s">
        <v>4106</v>
      </c>
      <c r="C1316" s="4" t="s">
        <v>1021</v>
      </c>
      <c r="D1316" s="4" t="s">
        <v>1020</v>
      </c>
      <c r="E1316">
        <v>10</v>
      </c>
      <c r="F1316">
        <v>1</v>
      </c>
      <c r="G1316">
        <v>0.1</v>
      </c>
      <c r="H1316" t="s">
        <v>3957</v>
      </c>
    </row>
    <row r="1317" spans="1:8" x14ac:dyDescent="0.25">
      <c r="A1317" s="4" t="s">
        <v>4154</v>
      </c>
      <c r="B1317" s="4" t="s">
        <v>4106</v>
      </c>
      <c r="C1317" s="4" t="s">
        <v>1021</v>
      </c>
      <c r="D1317" s="4" t="s">
        <v>1020</v>
      </c>
      <c r="E1317">
        <v>10</v>
      </c>
      <c r="F1317">
        <v>1</v>
      </c>
      <c r="G1317">
        <v>0.1</v>
      </c>
      <c r="H1317" t="s">
        <v>3957</v>
      </c>
    </row>
    <row r="1318" spans="1:8" x14ac:dyDescent="0.25">
      <c r="A1318" s="4" t="s">
        <v>4121</v>
      </c>
      <c r="B1318" s="4" t="s">
        <v>4106</v>
      </c>
      <c r="C1318" s="4" t="s">
        <v>1021</v>
      </c>
      <c r="D1318" s="4" t="s">
        <v>1020</v>
      </c>
      <c r="E1318">
        <v>10</v>
      </c>
      <c r="F1318">
        <v>1</v>
      </c>
      <c r="G1318">
        <v>0.1</v>
      </c>
      <c r="H1318" t="s">
        <v>3957</v>
      </c>
    </row>
    <row r="1319" spans="1:8" x14ac:dyDescent="0.25">
      <c r="A1319" s="4" t="s">
        <v>4176</v>
      </c>
      <c r="B1319" s="4" t="s">
        <v>4106</v>
      </c>
      <c r="C1319" s="4" t="s">
        <v>1021</v>
      </c>
      <c r="D1319" s="4" t="s">
        <v>1020</v>
      </c>
      <c r="E1319">
        <v>10</v>
      </c>
      <c r="F1319">
        <v>1</v>
      </c>
      <c r="G1319">
        <v>0.1</v>
      </c>
      <c r="H1319" t="s">
        <v>3957</v>
      </c>
    </row>
    <row r="1320" spans="1:8" x14ac:dyDescent="0.25">
      <c r="A1320" s="4" t="s">
        <v>4129</v>
      </c>
      <c r="B1320" s="4" t="s">
        <v>4106</v>
      </c>
      <c r="C1320" s="4" t="s">
        <v>1021</v>
      </c>
      <c r="D1320" s="4" t="s">
        <v>1020</v>
      </c>
      <c r="E1320">
        <v>10</v>
      </c>
      <c r="F1320">
        <v>1</v>
      </c>
      <c r="G1320">
        <v>0.1</v>
      </c>
      <c r="H1320" t="s">
        <v>3957</v>
      </c>
    </row>
    <row r="1321" spans="1:8" x14ac:dyDescent="0.25">
      <c r="A1321" s="4" t="s">
        <v>4131</v>
      </c>
      <c r="B1321" s="4" t="s">
        <v>4106</v>
      </c>
      <c r="C1321" s="4" t="s">
        <v>1021</v>
      </c>
      <c r="D1321" s="4" t="s">
        <v>1020</v>
      </c>
      <c r="E1321">
        <v>10</v>
      </c>
      <c r="F1321">
        <v>1</v>
      </c>
      <c r="G1321">
        <v>0.1</v>
      </c>
      <c r="H1321" t="s">
        <v>3957</v>
      </c>
    </row>
    <row r="1322" spans="1:8" x14ac:dyDescent="0.25">
      <c r="A1322" s="4" t="s">
        <v>4130</v>
      </c>
      <c r="B1322" s="4" t="s">
        <v>4106</v>
      </c>
      <c r="C1322" s="4" t="s">
        <v>1021</v>
      </c>
      <c r="D1322" s="4" t="s">
        <v>1020</v>
      </c>
      <c r="E1322">
        <v>10</v>
      </c>
      <c r="F1322">
        <v>1</v>
      </c>
      <c r="G1322">
        <v>0.1</v>
      </c>
      <c r="H1322" t="s">
        <v>3957</v>
      </c>
    </row>
    <row r="1323" spans="1:8" x14ac:dyDescent="0.25">
      <c r="A1323" s="4" t="s">
        <v>4122</v>
      </c>
      <c r="B1323" s="4" t="s">
        <v>4106</v>
      </c>
      <c r="C1323" s="4" t="s">
        <v>1021</v>
      </c>
      <c r="D1323" s="4" t="s">
        <v>1020</v>
      </c>
      <c r="E1323">
        <v>10</v>
      </c>
      <c r="F1323">
        <v>1</v>
      </c>
      <c r="G1323">
        <v>0.1</v>
      </c>
      <c r="H1323" t="s">
        <v>3957</v>
      </c>
    </row>
    <row r="1324" spans="1:8" x14ac:dyDescent="0.25">
      <c r="A1324" s="4" t="s">
        <v>4124</v>
      </c>
      <c r="B1324" s="4" t="s">
        <v>4106</v>
      </c>
      <c r="C1324" s="4" t="s">
        <v>1021</v>
      </c>
      <c r="D1324" s="4" t="s">
        <v>1020</v>
      </c>
      <c r="E1324">
        <v>10</v>
      </c>
      <c r="F1324">
        <v>1</v>
      </c>
      <c r="G1324">
        <v>0.1</v>
      </c>
      <c r="H1324" t="s">
        <v>3957</v>
      </c>
    </row>
    <row r="1325" spans="1:8" x14ac:dyDescent="0.25">
      <c r="A1325" s="4" t="s">
        <v>4113</v>
      </c>
      <c r="B1325" s="4" t="s">
        <v>4106</v>
      </c>
      <c r="C1325" s="4" t="s">
        <v>1021</v>
      </c>
      <c r="D1325" s="4" t="s">
        <v>1020</v>
      </c>
      <c r="E1325">
        <v>10</v>
      </c>
      <c r="F1325">
        <v>1</v>
      </c>
      <c r="G1325">
        <v>0.1</v>
      </c>
      <c r="H1325" t="s">
        <v>3957</v>
      </c>
    </row>
    <row r="1326" spans="1:8" x14ac:dyDescent="0.25">
      <c r="A1326" s="4" t="s">
        <v>4153</v>
      </c>
      <c r="B1326" s="4" t="s">
        <v>4106</v>
      </c>
      <c r="C1326" s="4" t="s">
        <v>1021</v>
      </c>
      <c r="D1326" s="4" t="s">
        <v>1020</v>
      </c>
      <c r="E1326">
        <v>10</v>
      </c>
      <c r="F1326">
        <v>1</v>
      </c>
      <c r="G1326">
        <v>0.1</v>
      </c>
      <c r="H1326" t="s">
        <v>3957</v>
      </c>
    </row>
    <row r="1327" spans="1:8" x14ac:dyDescent="0.25">
      <c r="A1327" s="4" t="s">
        <v>4185</v>
      </c>
      <c r="B1327" s="4" t="s">
        <v>4106</v>
      </c>
      <c r="C1327" s="4" t="s">
        <v>1021</v>
      </c>
      <c r="D1327" s="4" t="s">
        <v>1020</v>
      </c>
      <c r="E1327">
        <v>10</v>
      </c>
      <c r="F1327">
        <v>1</v>
      </c>
      <c r="G1327">
        <v>0.1</v>
      </c>
      <c r="H1327" t="s">
        <v>3957</v>
      </c>
    </row>
    <row r="1328" spans="1:8" x14ac:dyDescent="0.25">
      <c r="A1328" s="4" t="s">
        <v>4158</v>
      </c>
      <c r="B1328" s="4" t="s">
        <v>4106</v>
      </c>
      <c r="C1328" s="4" t="s">
        <v>1021</v>
      </c>
      <c r="D1328" s="4" t="s">
        <v>1020</v>
      </c>
      <c r="E1328">
        <v>10</v>
      </c>
      <c r="F1328">
        <v>1</v>
      </c>
      <c r="G1328">
        <v>0.1</v>
      </c>
      <c r="H1328" t="s">
        <v>3957</v>
      </c>
    </row>
    <row r="1329" spans="1:8" x14ac:dyDescent="0.25">
      <c r="A1329" s="4" t="s">
        <v>4120</v>
      </c>
      <c r="B1329" s="4" t="s">
        <v>4106</v>
      </c>
      <c r="C1329" s="4" t="s">
        <v>1021</v>
      </c>
      <c r="D1329" s="4" t="s">
        <v>1020</v>
      </c>
      <c r="E1329">
        <v>10</v>
      </c>
      <c r="F1329">
        <v>1</v>
      </c>
      <c r="G1329">
        <v>0.1</v>
      </c>
      <c r="H1329" t="s">
        <v>3957</v>
      </c>
    </row>
    <row r="1330" spans="1:8" x14ac:dyDescent="0.25">
      <c r="A1330" s="4" t="s">
        <v>4127</v>
      </c>
      <c r="B1330" s="4" t="s">
        <v>4106</v>
      </c>
      <c r="C1330" s="4" t="s">
        <v>1021</v>
      </c>
      <c r="D1330" s="4" t="s">
        <v>1020</v>
      </c>
      <c r="E1330">
        <v>10</v>
      </c>
      <c r="F1330">
        <v>1</v>
      </c>
      <c r="G1330">
        <v>0.1</v>
      </c>
      <c r="H1330" t="s">
        <v>3957</v>
      </c>
    </row>
    <row r="1331" spans="1:8" x14ac:dyDescent="0.25">
      <c r="A1331" s="4" t="s">
        <v>4128</v>
      </c>
      <c r="B1331" s="4" t="s">
        <v>4106</v>
      </c>
      <c r="C1331" s="4" t="s">
        <v>1021</v>
      </c>
      <c r="D1331" s="4" t="s">
        <v>1020</v>
      </c>
      <c r="E1331">
        <v>10</v>
      </c>
      <c r="F1331">
        <v>1</v>
      </c>
      <c r="G1331">
        <v>0.1</v>
      </c>
      <c r="H1331" t="s">
        <v>3957</v>
      </c>
    </row>
    <row r="1332" spans="1:8" x14ac:dyDescent="0.25">
      <c r="A1332" s="4" t="s">
        <v>1705</v>
      </c>
      <c r="B1332" s="4" t="s">
        <v>4186</v>
      </c>
      <c r="C1332" s="4" t="s">
        <v>1021</v>
      </c>
      <c r="D1332" s="4" t="s">
        <v>1020</v>
      </c>
      <c r="E1332">
        <v>82</v>
      </c>
      <c r="F1332">
        <v>5</v>
      </c>
      <c r="G1332">
        <v>6.0975609756097601E-2</v>
      </c>
      <c r="H1332" t="s">
        <v>3957</v>
      </c>
    </row>
    <row r="1333" spans="1:8" x14ac:dyDescent="0.25">
      <c r="A1333" s="4" t="s">
        <v>4188</v>
      </c>
      <c r="B1333" s="4" t="s">
        <v>4187</v>
      </c>
      <c r="C1333" s="4" t="s">
        <v>1021</v>
      </c>
      <c r="D1333" s="4" t="s">
        <v>1020</v>
      </c>
      <c r="E1333">
        <v>49</v>
      </c>
      <c r="F1333">
        <v>5</v>
      </c>
      <c r="G1333">
        <v>0.102040816326531</v>
      </c>
      <c r="H1333" t="s">
        <v>3957</v>
      </c>
    </row>
    <row r="1334" spans="1:8" x14ac:dyDescent="0.25">
      <c r="A1334" s="4" t="s">
        <v>4190</v>
      </c>
      <c r="B1334" s="4" t="s">
        <v>4189</v>
      </c>
      <c r="C1334" s="4" t="s">
        <v>1021</v>
      </c>
      <c r="D1334" s="4" t="s">
        <v>1020</v>
      </c>
      <c r="E1334">
        <v>49</v>
      </c>
      <c r="F1334">
        <v>5</v>
      </c>
      <c r="G1334">
        <v>0.102040816326531</v>
      </c>
      <c r="H1334" t="s">
        <v>3957</v>
      </c>
    </row>
    <row r="1335" spans="1:8" x14ac:dyDescent="0.25">
      <c r="A1335" s="4" t="s">
        <v>1701</v>
      </c>
      <c r="B1335" s="4" t="s">
        <v>4191</v>
      </c>
      <c r="C1335" s="4" t="s">
        <v>1021</v>
      </c>
      <c r="D1335" s="4" t="s">
        <v>1020</v>
      </c>
      <c r="E1335">
        <v>82</v>
      </c>
      <c r="F1335">
        <v>5</v>
      </c>
      <c r="G1335">
        <v>6.0975609756097601E-2</v>
      </c>
      <c r="H1335" t="s">
        <v>3957</v>
      </c>
    </row>
    <row r="1336" spans="1:8" x14ac:dyDescent="0.25">
      <c r="A1336" s="4" t="s">
        <v>4193</v>
      </c>
      <c r="B1336" s="4" t="s">
        <v>4192</v>
      </c>
      <c r="C1336" s="4" t="s">
        <v>1021</v>
      </c>
      <c r="D1336" s="4" t="s">
        <v>1020</v>
      </c>
      <c r="E1336">
        <v>82</v>
      </c>
      <c r="F1336">
        <v>5</v>
      </c>
      <c r="G1336">
        <v>6.0975609756097601E-2</v>
      </c>
      <c r="H1336" t="s">
        <v>3957</v>
      </c>
    </row>
    <row r="1337" spans="1:8" x14ac:dyDescent="0.25">
      <c r="A1337" s="4" t="s">
        <v>4205</v>
      </c>
      <c r="B1337" s="4" t="s">
        <v>4194</v>
      </c>
      <c r="C1337" s="4" t="s">
        <v>1021</v>
      </c>
      <c r="D1337" s="4" t="s">
        <v>1020</v>
      </c>
      <c r="E1337">
        <v>10</v>
      </c>
      <c r="F1337">
        <v>1</v>
      </c>
      <c r="G1337">
        <v>0.1</v>
      </c>
      <c r="H1337" t="s">
        <v>3957</v>
      </c>
    </row>
    <row r="1338" spans="1:8" x14ac:dyDescent="0.25">
      <c r="A1338" s="4" t="s">
        <v>4206</v>
      </c>
      <c r="B1338" s="4" t="s">
        <v>4194</v>
      </c>
      <c r="C1338" s="4" t="s">
        <v>1021</v>
      </c>
      <c r="D1338" s="4" t="s">
        <v>1020</v>
      </c>
      <c r="E1338">
        <v>10</v>
      </c>
      <c r="F1338">
        <v>1</v>
      </c>
      <c r="G1338">
        <v>0.1</v>
      </c>
      <c r="H1338" t="s">
        <v>3957</v>
      </c>
    </row>
    <row r="1339" spans="1:8" x14ac:dyDescent="0.25">
      <c r="A1339" s="4" t="s">
        <v>4210</v>
      </c>
      <c r="B1339" s="4" t="s">
        <v>4194</v>
      </c>
      <c r="C1339" s="4" t="s">
        <v>1021</v>
      </c>
      <c r="D1339" s="4" t="s">
        <v>1020</v>
      </c>
      <c r="E1339">
        <v>10</v>
      </c>
      <c r="F1339">
        <v>1</v>
      </c>
      <c r="G1339">
        <v>0.1</v>
      </c>
      <c r="H1339" t="s">
        <v>3957</v>
      </c>
    </row>
    <row r="1340" spans="1:8" x14ac:dyDescent="0.25">
      <c r="A1340" s="4" t="s">
        <v>4208</v>
      </c>
      <c r="B1340" s="4" t="s">
        <v>4194</v>
      </c>
      <c r="C1340" s="4" t="s">
        <v>1021</v>
      </c>
      <c r="D1340" s="4" t="s">
        <v>1020</v>
      </c>
      <c r="E1340">
        <v>10</v>
      </c>
      <c r="F1340">
        <v>1</v>
      </c>
      <c r="G1340">
        <v>0.1</v>
      </c>
      <c r="H1340" t="s">
        <v>3957</v>
      </c>
    </row>
    <row r="1341" spans="1:8" x14ac:dyDescent="0.25">
      <c r="A1341" s="4" t="s">
        <v>4211</v>
      </c>
      <c r="B1341" s="4" t="s">
        <v>4194</v>
      </c>
      <c r="C1341" s="4" t="s">
        <v>1021</v>
      </c>
      <c r="D1341" s="4" t="s">
        <v>1020</v>
      </c>
      <c r="E1341">
        <v>10</v>
      </c>
      <c r="F1341">
        <v>1</v>
      </c>
      <c r="G1341">
        <v>0.1</v>
      </c>
      <c r="H1341" t="s">
        <v>3957</v>
      </c>
    </row>
    <row r="1342" spans="1:8" x14ac:dyDescent="0.25">
      <c r="A1342" s="4" t="s">
        <v>4204</v>
      </c>
      <c r="B1342" s="4" t="s">
        <v>4194</v>
      </c>
      <c r="C1342" s="4" t="s">
        <v>1021</v>
      </c>
      <c r="D1342" s="4" t="s">
        <v>1020</v>
      </c>
      <c r="E1342">
        <v>10</v>
      </c>
      <c r="F1342">
        <v>1</v>
      </c>
      <c r="G1342">
        <v>0.1</v>
      </c>
      <c r="H1342" t="s">
        <v>3957</v>
      </c>
    </row>
    <row r="1343" spans="1:8" x14ac:dyDescent="0.25">
      <c r="A1343" s="4" t="s">
        <v>4207</v>
      </c>
      <c r="B1343" s="4" t="s">
        <v>4194</v>
      </c>
      <c r="C1343" s="4" t="s">
        <v>1021</v>
      </c>
      <c r="D1343" s="4" t="s">
        <v>1020</v>
      </c>
      <c r="E1343">
        <v>10</v>
      </c>
      <c r="F1343">
        <v>1</v>
      </c>
      <c r="G1343">
        <v>0.1</v>
      </c>
      <c r="H1343" t="s">
        <v>3957</v>
      </c>
    </row>
    <row r="1344" spans="1:8" x14ac:dyDescent="0.25">
      <c r="A1344" s="4" t="s">
        <v>4209</v>
      </c>
      <c r="B1344" s="4" t="s">
        <v>4194</v>
      </c>
      <c r="C1344" s="4" t="s">
        <v>1021</v>
      </c>
      <c r="D1344" s="4" t="s">
        <v>1020</v>
      </c>
      <c r="E1344">
        <v>10</v>
      </c>
      <c r="F1344">
        <v>1</v>
      </c>
      <c r="G1344">
        <v>0.1</v>
      </c>
      <c r="H1344" t="s">
        <v>3957</v>
      </c>
    </row>
    <row r="1345" spans="1:8" x14ac:dyDescent="0.25">
      <c r="A1345" s="4" t="s">
        <v>4201</v>
      </c>
      <c r="B1345" s="4" t="s">
        <v>4194</v>
      </c>
      <c r="C1345" s="4" t="s">
        <v>1021</v>
      </c>
      <c r="D1345" s="4" t="s">
        <v>1020</v>
      </c>
      <c r="E1345">
        <v>5</v>
      </c>
      <c r="F1345">
        <v>0</v>
      </c>
      <c r="G1345">
        <v>0</v>
      </c>
      <c r="H1345" t="s">
        <v>3645</v>
      </c>
    </row>
    <row r="1346" spans="1:8" x14ac:dyDescent="0.25">
      <c r="A1346" s="4" t="s">
        <v>4203</v>
      </c>
      <c r="B1346" s="4" t="s">
        <v>4194</v>
      </c>
      <c r="C1346" s="4" t="s">
        <v>1021</v>
      </c>
      <c r="D1346" s="4" t="s">
        <v>1020</v>
      </c>
      <c r="E1346">
        <v>5</v>
      </c>
      <c r="F1346">
        <v>0</v>
      </c>
      <c r="G1346">
        <v>0</v>
      </c>
      <c r="H1346" t="s">
        <v>3645</v>
      </c>
    </row>
    <row r="1347" spans="1:8" x14ac:dyDescent="0.25">
      <c r="A1347" s="4" t="s">
        <v>4199</v>
      </c>
      <c r="B1347" s="4" t="s">
        <v>4194</v>
      </c>
      <c r="C1347" s="4" t="s">
        <v>1021</v>
      </c>
      <c r="D1347" s="4" t="s">
        <v>1020</v>
      </c>
      <c r="E1347">
        <v>5</v>
      </c>
      <c r="F1347">
        <v>0</v>
      </c>
      <c r="G1347">
        <v>0</v>
      </c>
      <c r="H1347" t="s">
        <v>3645</v>
      </c>
    </row>
    <row r="1348" spans="1:8" x14ac:dyDescent="0.25">
      <c r="A1348" s="4" t="s">
        <v>4202</v>
      </c>
      <c r="B1348" s="4" t="s">
        <v>4194</v>
      </c>
      <c r="C1348" s="4" t="s">
        <v>1021</v>
      </c>
      <c r="D1348" s="4" t="s">
        <v>1020</v>
      </c>
      <c r="E1348">
        <v>5</v>
      </c>
      <c r="F1348">
        <v>0</v>
      </c>
      <c r="G1348">
        <v>0</v>
      </c>
      <c r="H1348" t="s">
        <v>3645</v>
      </c>
    </row>
    <row r="1349" spans="1:8" x14ac:dyDescent="0.25">
      <c r="A1349" s="4" t="s">
        <v>4198</v>
      </c>
      <c r="B1349" s="4" t="s">
        <v>4194</v>
      </c>
      <c r="C1349" s="4" t="s">
        <v>1021</v>
      </c>
      <c r="D1349" s="4" t="s">
        <v>1020</v>
      </c>
      <c r="E1349">
        <v>5</v>
      </c>
      <c r="F1349">
        <v>0</v>
      </c>
      <c r="G1349">
        <v>0</v>
      </c>
      <c r="H1349" t="s">
        <v>3645</v>
      </c>
    </row>
    <row r="1350" spans="1:8" x14ac:dyDescent="0.25">
      <c r="A1350" s="4" t="s">
        <v>4195</v>
      </c>
      <c r="B1350" s="4" t="s">
        <v>4194</v>
      </c>
      <c r="C1350" s="4" t="s">
        <v>1021</v>
      </c>
      <c r="D1350" s="4" t="s">
        <v>1020</v>
      </c>
      <c r="E1350">
        <v>5</v>
      </c>
      <c r="F1350">
        <v>0</v>
      </c>
      <c r="G1350">
        <v>0</v>
      </c>
      <c r="H1350" t="s">
        <v>3645</v>
      </c>
    </row>
    <row r="1351" spans="1:8" x14ac:dyDescent="0.25">
      <c r="A1351" s="4" t="s">
        <v>4196</v>
      </c>
      <c r="B1351" s="4" t="s">
        <v>4194</v>
      </c>
      <c r="C1351" s="4" t="s">
        <v>1021</v>
      </c>
      <c r="D1351" s="4" t="s">
        <v>1020</v>
      </c>
      <c r="E1351">
        <v>5</v>
      </c>
      <c r="F1351">
        <v>0</v>
      </c>
      <c r="G1351">
        <v>0</v>
      </c>
      <c r="H1351" t="s">
        <v>3645</v>
      </c>
    </row>
    <row r="1352" spans="1:8" x14ac:dyDescent="0.25">
      <c r="A1352" s="4" t="s">
        <v>4200</v>
      </c>
      <c r="B1352" s="4" t="s">
        <v>4194</v>
      </c>
      <c r="C1352" s="4" t="s">
        <v>1021</v>
      </c>
      <c r="D1352" s="4" t="s">
        <v>1020</v>
      </c>
      <c r="E1352">
        <v>5</v>
      </c>
      <c r="F1352">
        <v>0</v>
      </c>
      <c r="G1352">
        <v>0</v>
      </c>
      <c r="H1352" t="s">
        <v>3645</v>
      </c>
    </row>
    <row r="1353" spans="1:8" x14ac:dyDescent="0.25">
      <c r="A1353" s="4" t="s">
        <v>4197</v>
      </c>
      <c r="B1353" s="4" t="s">
        <v>4194</v>
      </c>
      <c r="C1353" s="4" t="s">
        <v>1021</v>
      </c>
      <c r="D1353" s="4" t="s">
        <v>1020</v>
      </c>
      <c r="E1353">
        <v>5</v>
      </c>
      <c r="F1353">
        <v>0</v>
      </c>
      <c r="G1353">
        <v>0</v>
      </c>
      <c r="H1353" t="s">
        <v>3645</v>
      </c>
    </row>
    <row r="1354" spans="1:8" x14ac:dyDescent="0.25">
      <c r="A1354" s="4" t="s">
        <v>4213</v>
      </c>
      <c r="B1354" s="4" t="s">
        <v>4212</v>
      </c>
      <c r="C1354" s="4" t="s">
        <v>1021</v>
      </c>
      <c r="D1354" s="4" t="s">
        <v>1020</v>
      </c>
      <c r="E1354">
        <v>82</v>
      </c>
      <c r="F1354">
        <v>5</v>
      </c>
      <c r="G1354">
        <v>6.0975609756097601E-2</v>
      </c>
      <c r="H1354" t="s">
        <v>3957</v>
      </c>
    </row>
    <row r="1355" spans="1:8" x14ac:dyDescent="0.25">
      <c r="A1355" s="4" t="s">
        <v>3956</v>
      </c>
      <c r="B1355" s="4" t="s">
        <v>3955</v>
      </c>
      <c r="C1355" s="4" t="s">
        <v>1021</v>
      </c>
      <c r="D1355" s="4" t="s">
        <v>4216</v>
      </c>
      <c r="E1355">
        <v>2</v>
      </c>
      <c r="F1355">
        <v>0</v>
      </c>
      <c r="G1355">
        <v>0</v>
      </c>
      <c r="H1355" t="s">
        <v>3645</v>
      </c>
    </row>
    <row r="1356" spans="1:8" x14ac:dyDescent="0.25">
      <c r="A1356" s="4" t="s">
        <v>3959</v>
      </c>
      <c r="B1356" s="4" t="s">
        <v>3958</v>
      </c>
      <c r="C1356" s="4" t="s">
        <v>1021</v>
      </c>
      <c r="D1356" s="4" t="s">
        <v>4216</v>
      </c>
      <c r="E1356">
        <v>2</v>
      </c>
      <c r="F1356">
        <v>0</v>
      </c>
      <c r="G1356">
        <v>0</v>
      </c>
      <c r="H1356" t="s">
        <v>3645</v>
      </c>
    </row>
    <row r="1357" spans="1:8" x14ac:dyDescent="0.25">
      <c r="A1357" s="4" t="s">
        <v>3972</v>
      </c>
      <c r="B1357" s="4" t="s">
        <v>3971</v>
      </c>
      <c r="C1357" s="4" t="s">
        <v>1021</v>
      </c>
      <c r="D1357" s="4" t="s">
        <v>4216</v>
      </c>
      <c r="E1357">
        <v>2</v>
      </c>
      <c r="F1357">
        <v>0</v>
      </c>
      <c r="G1357">
        <v>0</v>
      </c>
      <c r="H1357" t="s">
        <v>3645</v>
      </c>
    </row>
    <row r="1358" spans="1:8" x14ac:dyDescent="0.25">
      <c r="A1358" s="4" t="s">
        <v>3974</v>
      </c>
      <c r="B1358" s="4" t="s">
        <v>3973</v>
      </c>
      <c r="C1358" s="4" t="s">
        <v>1021</v>
      </c>
      <c r="D1358" s="4" t="s">
        <v>4216</v>
      </c>
      <c r="E1358">
        <v>2</v>
      </c>
      <c r="F1358">
        <v>0</v>
      </c>
      <c r="G1358">
        <v>0</v>
      </c>
      <c r="H1358" t="s">
        <v>3645</v>
      </c>
    </row>
    <row r="1359" spans="1:8" x14ac:dyDescent="0.25">
      <c r="A1359" s="4" t="s">
        <v>3984</v>
      </c>
      <c r="B1359" s="4" t="s">
        <v>3978</v>
      </c>
      <c r="C1359" s="4" t="s">
        <v>1021</v>
      </c>
      <c r="D1359" s="4" t="s">
        <v>4216</v>
      </c>
      <c r="E1359">
        <v>2</v>
      </c>
      <c r="F1359">
        <v>0</v>
      </c>
      <c r="G1359">
        <v>0</v>
      </c>
      <c r="H1359" t="s">
        <v>3645</v>
      </c>
    </row>
    <row r="1360" spans="1:8" x14ac:dyDescent="0.25">
      <c r="A1360" s="4" t="s">
        <v>3983</v>
      </c>
      <c r="B1360" s="4" t="s">
        <v>3978</v>
      </c>
      <c r="C1360" s="4" t="s">
        <v>1021</v>
      </c>
      <c r="D1360" s="4" t="s">
        <v>4216</v>
      </c>
      <c r="E1360">
        <v>2</v>
      </c>
      <c r="F1360">
        <v>0</v>
      </c>
      <c r="G1360">
        <v>0</v>
      </c>
      <c r="H1360" t="s">
        <v>3645</v>
      </c>
    </row>
    <row r="1361" spans="1:8" x14ac:dyDescent="0.25">
      <c r="A1361" s="4" t="s">
        <v>3982</v>
      </c>
      <c r="B1361" s="4" t="s">
        <v>3978</v>
      </c>
      <c r="C1361" s="4" t="s">
        <v>1021</v>
      </c>
      <c r="D1361" s="4" t="s">
        <v>4216</v>
      </c>
      <c r="E1361">
        <v>2</v>
      </c>
      <c r="F1361">
        <v>0</v>
      </c>
      <c r="G1361">
        <v>0</v>
      </c>
      <c r="H1361" t="s">
        <v>3645</v>
      </c>
    </row>
    <row r="1362" spans="1:8" x14ac:dyDescent="0.25">
      <c r="A1362" s="4" t="s">
        <v>3981</v>
      </c>
      <c r="B1362" s="4" t="s">
        <v>3978</v>
      </c>
      <c r="C1362" s="4" t="s">
        <v>1021</v>
      </c>
      <c r="D1362" s="4" t="s">
        <v>4216</v>
      </c>
      <c r="E1362">
        <v>2</v>
      </c>
      <c r="F1362">
        <v>0</v>
      </c>
      <c r="G1362">
        <v>0</v>
      </c>
      <c r="H1362" t="s">
        <v>3645</v>
      </c>
    </row>
    <row r="1363" spans="1:8" x14ac:dyDescent="0.25">
      <c r="A1363" s="4" t="s">
        <v>3979</v>
      </c>
      <c r="B1363" s="4" t="s">
        <v>3978</v>
      </c>
      <c r="C1363" s="4" t="s">
        <v>1021</v>
      </c>
      <c r="D1363" s="4" t="s">
        <v>4216</v>
      </c>
      <c r="E1363">
        <v>2</v>
      </c>
      <c r="F1363">
        <v>0</v>
      </c>
      <c r="G1363">
        <v>0</v>
      </c>
      <c r="H1363" t="s">
        <v>3645</v>
      </c>
    </row>
    <row r="1364" spans="1:8" x14ac:dyDescent="0.25">
      <c r="A1364" s="4" t="s">
        <v>3980</v>
      </c>
      <c r="B1364" s="4" t="s">
        <v>3978</v>
      </c>
      <c r="C1364" s="4" t="s">
        <v>1021</v>
      </c>
      <c r="D1364" s="4" t="s">
        <v>4216</v>
      </c>
      <c r="E1364">
        <v>2</v>
      </c>
      <c r="F1364">
        <v>0</v>
      </c>
      <c r="G1364">
        <v>0</v>
      </c>
      <c r="H1364" t="s">
        <v>3645</v>
      </c>
    </row>
    <row r="1365" spans="1:8" x14ac:dyDescent="0.25">
      <c r="A1365" s="4" t="s">
        <v>4002</v>
      </c>
      <c r="B1365" s="4" t="s">
        <v>3985</v>
      </c>
      <c r="C1365" s="4" t="s">
        <v>1021</v>
      </c>
      <c r="D1365" s="4" t="s">
        <v>4216</v>
      </c>
      <c r="E1365">
        <v>2</v>
      </c>
      <c r="F1365">
        <v>0</v>
      </c>
      <c r="G1365">
        <v>0</v>
      </c>
      <c r="H1365" t="s">
        <v>3645</v>
      </c>
    </row>
    <row r="1366" spans="1:8" x14ac:dyDescent="0.25">
      <c r="A1366" s="4" t="s">
        <v>3986</v>
      </c>
      <c r="B1366" s="4" t="s">
        <v>3985</v>
      </c>
      <c r="C1366" s="4" t="s">
        <v>1021</v>
      </c>
      <c r="D1366" s="4" t="s">
        <v>4216</v>
      </c>
      <c r="E1366">
        <v>2</v>
      </c>
      <c r="F1366">
        <v>0</v>
      </c>
      <c r="G1366">
        <v>0</v>
      </c>
      <c r="H1366" t="s">
        <v>3645</v>
      </c>
    </row>
    <row r="1367" spans="1:8" x14ac:dyDescent="0.25">
      <c r="A1367" s="4" t="s">
        <v>3987</v>
      </c>
      <c r="B1367" s="4" t="s">
        <v>3985</v>
      </c>
      <c r="C1367" s="4" t="s">
        <v>1021</v>
      </c>
      <c r="D1367" s="4" t="s">
        <v>4216</v>
      </c>
      <c r="E1367">
        <v>2</v>
      </c>
      <c r="F1367">
        <v>0</v>
      </c>
      <c r="G1367">
        <v>0</v>
      </c>
      <c r="H1367" t="s">
        <v>3645</v>
      </c>
    </row>
    <row r="1368" spans="1:8" x14ac:dyDescent="0.25">
      <c r="A1368" s="4" t="s">
        <v>4001</v>
      </c>
      <c r="B1368" s="4" t="s">
        <v>3985</v>
      </c>
      <c r="C1368" s="4" t="s">
        <v>1021</v>
      </c>
      <c r="D1368" s="4" t="s">
        <v>4216</v>
      </c>
      <c r="E1368">
        <v>2</v>
      </c>
      <c r="F1368">
        <v>0</v>
      </c>
      <c r="G1368">
        <v>0</v>
      </c>
      <c r="H1368" t="s">
        <v>3645</v>
      </c>
    </row>
    <row r="1369" spans="1:8" x14ac:dyDescent="0.25">
      <c r="A1369" s="4" t="s">
        <v>4003</v>
      </c>
      <c r="B1369" s="4" t="s">
        <v>3985</v>
      </c>
      <c r="C1369" s="4" t="s">
        <v>1021</v>
      </c>
      <c r="D1369" s="4" t="s">
        <v>4216</v>
      </c>
      <c r="E1369">
        <v>2</v>
      </c>
      <c r="F1369">
        <v>0</v>
      </c>
      <c r="G1369">
        <v>0</v>
      </c>
      <c r="H1369" t="s">
        <v>3645</v>
      </c>
    </row>
    <row r="1370" spans="1:8" x14ac:dyDescent="0.25">
      <c r="A1370" s="4" t="s">
        <v>3996</v>
      </c>
      <c r="B1370" s="4" t="s">
        <v>3985</v>
      </c>
      <c r="C1370" s="4" t="s">
        <v>1021</v>
      </c>
      <c r="D1370" s="4" t="s">
        <v>4216</v>
      </c>
      <c r="E1370">
        <v>2</v>
      </c>
      <c r="F1370">
        <v>0</v>
      </c>
      <c r="G1370">
        <v>0</v>
      </c>
      <c r="H1370" t="s">
        <v>3645</v>
      </c>
    </row>
    <row r="1371" spans="1:8" x14ac:dyDescent="0.25">
      <c r="A1371" s="4" t="s">
        <v>3993</v>
      </c>
      <c r="B1371" s="4" t="s">
        <v>3985</v>
      </c>
      <c r="C1371" s="4" t="s">
        <v>1021</v>
      </c>
      <c r="D1371" s="4" t="s">
        <v>4216</v>
      </c>
      <c r="E1371">
        <v>2</v>
      </c>
      <c r="F1371">
        <v>0</v>
      </c>
      <c r="G1371">
        <v>0</v>
      </c>
      <c r="H1371" t="s">
        <v>3645</v>
      </c>
    </row>
    <row r="1372" spans="1:8" x14ac:dyDescent="0.25">
      <c r="A1372" s="4" t="s">
        <v>4005</v>
      </c>
      <c r="B1372" s="4" t="s">
        <v>3985</v>
      </c>
      <c r="C1372" s="4" t="s">
        <v>1021</v>
      </c>
      <c r="D1372" s="4" t="s">
        <v>4216</v>
      </c>
      <c r="E1372">
        <v>2</v>
      </c>
      <c r="F1372">
        <v>0</v>
      </c>
      <c r="G1372">
        <v>0</v>
      </c>
      <c r="H1372" t="s">
        <v>3645</v>
      </c>
    </row>
    <row r="1373" spans="1:8" x14ac:dyDescent="0.25">
      <c r="A1373" s="4" t="s">
        <v>3989</v>
      </c>
      <c r="B1373" s="4" t="s">
        <v>3985</v>
      </c>
      <c r="C1373" s="4" t="s">
        <v>1021</v>
      </c>
      <c r="D1373" s="4" t="s">
        <v>4216</v>
      </c>
      <c r="E1373">
        <v>2</v>
      </c>
      <c r="F1373">
        <v>0</v>
      </c>
      <c r="G1373">
        <v>0</v>
      </c>
      <c r="H1373" t="s">
        <v>3645</v>
      </c>
    </row>
    <row r="1374" spans="1:8" x14ac:dyDescent="0.25">
      <c r="A1374" s="4" t="s">
        <v>4008</v>
      </c>
      <c r="B1374" s="4" t="s">
        <v>3985</v>
      </c>
      <c r="C1374" s="4" t="s">
        <v>1021</v>
      </c>
      <c r="D1374" s="4" t="s">
        <v>4216</v>
      </c>
      <c r="E1374">
        <v>2</v>
      </c>
      <c r="F1374">
        <v>0</v>
      </c>
      <c r="G1374">
        <v>0</v>
      </c>
      <c r="H1374" t="s">
        <v>3645</v>
      </c>
    </row>
    <row r="1375" spans="1:8" x14ac:dyDescent="0.25">
      <c r="A1375" s="4" t="s">
        <v>3999</v>
      </c>
      <c r="B1375" s="4" t="s">
        <v>3985</v>
      </c>
      <c r="C1375" s="4" t="s">
        <v>1021</v>
      </c>
      <c r="D1375" s="4" t="s">
        <v>4216</v>
      </c>
      <c r="E1375">
        <v>2</v>
      </c>
      <c r="F1375">
        <v>0</v>
      </c>
      <c r="G1375">
        <v>0</v>
      </c>
      <c r="H1375" t="s">
        <v>3645</v>
      </c>
    </row>
    <row r="1376" spans="1:8" x14ac:dyDescent="0.25">
      <c r="A1376" s="4" t="s">
        <v>3992</v>
      </c>
      <c r="B1376" s="4" t="s">
        <v>3985</v>
      </c>
      <c r="C1376" s="4" t="s">
        <v>1021</v>
      </c>
      <c r="D1376" s="4" t="s">
        <v>4216</v>
      </c>
      <c r="E1376">
        <v>2</v>
      </c>
      <c r="F1376">
        <v>0</v>
      </c>
      <c r="G1376">
        <v>0</v>
      </c>
      <c r="H1376" t="s">
        <v>3645</v>
      </c>
    </row>
    <row r="1377" spans="1:8" x14ac:dyDescent="0.25">
      <c r="A1377" s="4" t="s">
        <v>4004</v>
      </c>
      <c r="B1377" s="4" t="s">
        <v>3985</v>
      </c>
      <c r="C1377" s="4" t="s">
        <v>1021</v>
      </c>
      <c r="D1377" s="4" t="s">
        <v>4216</v>
      </c>
      <c r="E1377">
        <v>2</v>
      </c>
      <c r="F1377">
        <v>0</v>
      </c>
      <c r="G1377">
        <v>0</v>
      </c>
      <c r="H1377" t="s">
        <v>3645</v>
      </c>
    </row>
    <row r="1378" spans="1:8" x14ac:dyDescent="0.25">
      <c r="A1378" s="4" t="s">
        <v>3995</v>
      </c>
      <c r="B1378" s="4" t="s">
        <v>3985</v>
      </c>
      <c r="C1378" s="4" t="s">
        <v>1021</v>
      </c>
      <c r="D1378" s="4" t="s">
        <v>4216</v>
      </c>
      <c r="E1378">
        <v>2</v>
      </c>
      <c r="F1378">
        <v>0</v>
      </c>
      <c r="G1378">
        <v>0</v>
      </c>
      <c r="H1378" t="s">
        <v>3645</v>
      </c>
    </row>
    <row r="1379" spans="1:8" x14ac:dyDescent="0.25">
      <c r="A1379" s="4" t="s">
        <v>3990</v>
      </c>
      <c r="B1379" s="4" t="s">
        <v>3985</v>
      </c>
      <c r="C1379" s="4" t="s">
        <v>1021</v>
      </c>
      <c r="D1379" s="4" t="s">
        <v>4216</v>
      </c>
      <c r="E1379">
        <v>2</v>
      </c>
      <c r="F1379">
        <v>0</v>
      </c>
      <c r="G1379">
        <v>0</v>
      </c>
      <c r="H1379" t="s">
        <v>3645</v>
      </c>
    </row>
    <row r="1380" spans="1:8" x14ac:dyDescent="0.25">
      <c r="A1380" s="4" t="s">
        <v>4011</v>
      </c>
      <c r="B1380" s="4" t="s">
        <v>3985</v>
      </c>
      <c r="C1380" s="4" t="s">
        <v>1021</v>
      </c>
      <c r="D1380" s="4" t="s">
        <v>4216</v>
      </c>
      <c r="E1380">
        <v>2</v>
      </c>
      <c r="F1380">
        <v>0</v>
      </c>
      <c r="G1380">
        <v>0</v>
      </c>
      <c r="H1380" t="s">
        <v>3645</v>
      </c>
    </row>
    <row r="1381" spans="1:8" x14ac:dyDescent="0.25">
      <c r="A1381" s="4" t="s">
        <v>4010</v>
      </c>
      <c r="B1381" s="4" t="s">
        <v>3985</v>
      </c>
      <c r="C1381" s="4" t="s">
        <v>1021</v>
      </c>
      <c r="D1381" s="4" t="s">
        <v>4216</v>
      </c>
      <c r="E1381">
        <v>2</v>
      </c>
      <c r="F1381">
        <v>0</v>
      </c>
      <c r="G1381">
        <v>0</v>
      </c>
      <c r="H1381" t="s">
        <v>3645</v>
      </c>
    </row>
    <row r="1382" spans="1:8" x14ac:dyDescent="0.25">
      <c r="A1382" s="4" t="s">
        <v>3988</v>
      </c>
      <c r="B1382" s="4" t="s">
        <v>3985</v>
      </c>
      <c r="C1382" s="4" t="s">
        <v>1021</v>
      </c>
      <c r="D1382" s="4" t="s">
        <v>4216</v>
      </c>
      <c r="E1382">
        <v>2</v>
      </c>
      <c r="F1382">
        <v>0</v>
      </c>
      <c r="G1382">
        <v>0</v>
      </c>
      <c r="H1382" t="s">
        <v>3645</v>
      </c>
    </row>
    <row r="1383" spans="1:8" x14ac:dyDescent="0.25">
      <c r="A1383" s="4" t="s">
        <v>3994</v>
      </c>
      <c r="B1383" s="4" t="s">
        <v>3985</v>
      </c>
      <c r="C1383" s="4" t="s">
        <v>1021</v>
      </c>
      <c r="D1383" s="4" t="s">
        <v>4216</v>
      </c>
      <c r="E1383">
        <v>2</v>
      </c>
      <c r="F1383">
        <v>0</v>
      </c>
      <c r="G1383">
        <v>0</v>
      </c>
      <c r="H1383" t="s">
        <v>3645</v>
      </c>
    </row>
    <row r="1384" spans="1:8" x14ac:dyDescent="0.25">
      <c r="A1384" s="4" t="s">
        <v>3991</v>
      </c>
      <c r="B1384" s="4" t="s">
        <v>3985</v>
      </c>
      <c r="C1384" s="4" t="s">
        <v>1021</v>
      </c>
      <c r="D1384" s="4" t="s">
        <v>4216</v>
      </c>
      <c r="E1384">
        <v>2</v>
      </c>
      <c r="F1384">
        <v>0</v>
      </c>
      <c r="G1384">
        <v>0</v>
      </c>
      <c r="H1384" t="s">
        <v>3645</v>
      </c>
    </row>
    <row r="1385" spans="1:8" x14ac:dyDescent="0.25">
      <c r="A1385" s="4" t="s">
        <v>4000</v>
      </c>
      <c r="B1385" s="4" t="s">
        <v>3985</v>
      </c>
      <c r="C1385" s="4" t="s">
        <v>1021</v>
      </c>
      <c r="D1385" s="4" t="s">
        <v>4216</v>
      </c>
      <c r="E1385">
        <v>2</v>
      </c>
      <c r="F1385">
        <v>0</v>
      </c>
      <c r="G1385">
        <v>0</v>
      </c>
      <c r="H1385" t="s">
        <v>3645</v>
      </c>
    </row>
    <row r="1386" spans="1:8" x14ac:dyDescent="0.25">
      <c r="A1386" s="4" t="s">
        <v>3997</v>
      </c>
      <c r="B1386" s="4" t="s">
        <v>3985</v>
      </c>
      <c r="C1386" s="4" t="s">
        <v>1021</v>
      </c>
      <c r="D1386" s="4" t="s">
        <v>4216</v>
      </c>
      <c r="E1386">
        <v>2</v>
      </c>
      <c r="F1386">
        <v>0</v>
      </c>
      <c r="G1386">
        <v>0</v>
      </c>
      <c r="H1386" t="s">
        <v>3645</v>
      </c>
    </row>
    <row r="1387" spans="1:8" x14ac:dyDescent="0.25">
      <c r="A1387" s="4" t="s">
        <v>3998</v>
      </c>
      <c r="B1387" s="4" t="s">
        <v>3985</v>
      </c>
      <c r="C1387" s="4" t="s">
        <v>1021</v>
      </c>
      <c r="D1387" s="4" t="s">
        <v>4216</v>
      </c>
      <c r="E1387">
        <v>2</v>
      </c>
      <c r="F1387">
        <v>0</v>
      </c>
      <c r="G1387">
        <v>0</v>
      </c>
      <c r="H1387" t="s">
        <v>3645</v>
      </c>
    </row>
    <row r="1388" spans="1:8" x14ac:dyDescent="0.25">
      <c r="A1388" s="4" t="s">
        <v>4012</v>
      </c>
      <c r="B1388" s="4" t="s">
        <v>3985</v>
      </c>
      <c r="C1388" s="4" t="s">
        <v>1021</v>
      </c>
      <c r="D1388" s="4" t="s">
        <v>4216</v>
      </c>
      <c r="E1388">
        <v>2</v>
      </c>
      <c r="F1388">
        <v>0</v>
      </c>
      <c r="G1388">
        <v>0</v>
      </c>
      <c r="H1388" t="s">
        <v>3645</v>
      </c>
    </row>
    <row r="1389" spans="1:8" x14ac:dyDescent="0.25">
      <c r="A1389" s="4" t="s">
        <v>4006</v>
      </c>
      <c r="B1389" s="4" t="s">
        <v>3985</v>
      </c>
      <c r="C1389" s="4" t="s">
        <v>1021</v>
      </c>
      <c r="D1389" s="4" t="s">
        <v>4216</v>
      </c>
      <c r="E1389">
        <v>2</v>
      </c>
      <c r="F1389">
        <v>0</v>
      </c>
      <c r="G1389">
        <v>0</v>
      </c>
      <c r="H1389" t="s">
        <v>3645</v>
      </c>
    </row>
    <row r="1390" spans="1:8" x14ac:dyDescent="0.25">
      <c r="A1390" s="4" t="s">
        <v>4009</v>
      </c>
      <c r="B1390" s="4" t="s">
        <v>3985</v>
      </c>
      <c r="C1390" s="4" t="s">
        <v>1021</v>
      </c>
      <c r="D1390" s="4" t="s">
        <v>4216</v>
      </c>
      <c r="E1390">
        <v>2</v>
      </c>
      <c r="F1390">
        <v>0</v>
      </c>
      <c r="G1390">
        <v>0</v>
      </c>
      <c r="H1390" t="s">
        <v>3645</v>
      </c>
    </row>
    <row r="1391" spans="1:8" x14ac:dyDescent="0.25">
      <c r="A1391" s="4" t="s">
        <v>4007</v>
      </c>
      <c r="B1391" s="4" t="s">
        <v>3985</v>
      </c>
      <c r="C1391" s="4" t="s">
        <v>1021</v>
      </c>
      <c r="D1391" s="4" t="s">
        <v>4216</v>
      </c>
      <c r="E1391">
        <v>2</v>
      </c>
      <c r="F1391">
        <v>0</v>
      </c>
      <c r="G1391">
        <v>0</v>
      </c>
      <c r="H1391" t="s">
        <v>3645</v>
      </c>
    </row>
    <row r="1392" spans="1:8" x14ac:dyDescent="0.25">
      <c r="A1392" s="4" t="s">
        <v>4014</v>
      </c>
      <c r="B1392" s="4" t="s">
        <v>4013</v>
      </c>
      <c r="C1392" s="4" t="s">
        <v>1021</v>
      </c>
      <c r="D1392" s="4" t="s">
        <v>4216</v>
      </c>
      <c r="E1392">
        <v>2</v>
      </c>
      <c r="F1392">
        <v>0</v>
      </c>
      <c r="G1392">
        <v>0</v>
      </c>
      <c r="H1392" t="s">
        <v>3645</v>
      </c>
    </row>
    <row r="1393" spans="1:8" x14ac:dyDescent="0.25">
      <c r="A1393" s="4" t="s">
        <v>4017</v>
      </c>
      <c r="B1393" s="4" t="s">
        <v>4015</v>
      </c>
      <c r="C1393" s="4" t="s">
        <v>1021</v>
      </c>
      <c r="D1393" s="4" t="s">
        <v>4216</v>
      </c>
      <c r="E1393">
        <v>2</v>
      </c>
      <c r="F1393">
        <v>0</v>
      </c>
      <c r="G1393">
        <v>0</v>
      </c>
      <c r="H1393" t="s">
        <v>3645</v>
      </c>
    </row>
    <row r="1394" spans="1:8" x14ac:dyDescent="0.25">
      <c r="A1394" s="4" t="s">
        <v>4018</v>
      </c>
      <c r="B1394" s="4" t="s">
        <v>4015</v>
      </c>
      <c r="C1394" s="4" t="s">
        <v>1021</v>
      </c>
      <c r="D1394" s="4" t="s">
        <v>4216</v>
      </c>
      <c r="E1394">
        <v>2</v>
      </c>
      <c r="F1394">
        <v>0</v>
      </c>
      <c r="G1394">
        <v>0</v>
      </c>
      <c r="H1394" t="s">
        <v>3645</v>
      </c>
    </row>
    <row r="1395" spans="1:8" x14ac:dyDescent="0.25">
      <c r="A1395" s="4" t="s">
        <v>4022</v>
      </c>
      <c r="B1395" s="4" t="s">
        <v>4015</v>
      </c>
      <c r="C1395" s="4" t="s">
        <v>1021</v>
      </c>
      <c r="D1395" s="4" t="s">
        <v>4216</v>
      </c>
      <c r="E1395">
        <v>2</v>
      </c>
      <c r="F1395">
        <v>0</v>
      </c>
      <c r="G1395">
        <v>0</v>
      </c>
      <c r="H1395" t="s">
        <v>3645</v>
      </c>
    </row>
    <row r="1396" spans="1:8" x14ac:dyDescent="0.25">
      <c r="A1396" s="4" t="s">
        <v>4023</v>
      </c>
      <c r="B1396" s="4" t="s">
        <v>4015</v>
      </c>
      <c r="C1396" s="4" t="s">
        <v>1021</v>
      </c>
      <c r="D1396" s="4" t="s">
        <v>4216</v>
      </c>
      <c r="E1396">
        <v>2</v>
      </c>
      <c r="F1396">
        <v>0</v>
      </c>
      <c r="G1396">
        <v>0</v>
      </c>
      <c r="H1396" t="s">
        <v>3645</v>
      </c>
    </row>
    <row r="1397" spans="1:8" x14ac:dyDescent="0.25">
      <c r="A1397" s="4" t="s">
        <v>4016</v>
      </c>
      <c r="B1397" s="4" t="s">
        <v>4015</v>
      </c>
      <c r="C1397" s="4" t="s">
        <v>1021</v>
      </c>
      <c r="D1397" s="4" t="s">
        <v>4216</v>
      </c>
      <c r="E1397">
        <v>2</v>
      </c>
      <c r="F1397">
        <v>0</v>
      </c>
      <c r="G1397">
        <v>0</v>
      </c>
      <c r="H1397" t="s">
        <v>3645</v>
      </c>
    </row>
    <row r="1398" spans="1:8" x14ac:dyDescent="0.25">
      <c r="A1398" s="4" t="s">
        <v>4041</v>
      </c>
      <c r="B1398" s="4" t="s">
        <v>4024</v>
      </c>
      <c r="C1398" s="4" t="s">
        <v>1021</v>
      </c>
      <c r="D1398" s="4" t="s">
        <v>4216</v>
      </c>
      <c r="E1398">
        <v>2</v>
      </c>
      <c r="F1398">
        <v>0</v>
      </c>
      <c r="G1398">
        <v>0</v>
      </c>
      <c r="H1398" t="s">
        <v>3645</v>
      </c>
    </row>
    <row r="1399" spans="1:8" x14ac:dyDescent="0.25">
      <c r="A1399" s="4" t="s">
        <v>4039</v>
      </c>
      <c r="B1399" s="4" t="s">
        <v>4024</v>
      </c>
      <c r="C1399" s="4" t="s">
        <v>1021</v>
      </c>
      <c r="D1399" s="4" t="s">
        <v>4216</v>
      </c>
      <c r="E1399">
        <v>2</v>
      </c>
      <c r="F1399">
        <v>0</v>
      </c>
      <c r="G1399">
        <v>0</v>
      </c>
      <c r="H1399" t="s">
        <v>3645</v>
      </c>
    </row>
    <row r="1400" spans="1:8" x14ac:dyDescent="0.25">
      <c r="A1400" s="4" t="s">
        <v>4042</v>
      </c>
      <c r="B1400" s="4" t="s">
        <v>4024</v>
      </c>
      <c r="C1400" s="4" t="s">
        <v>1021</v>
      </c>
      <c r="D1400" s="4" t="s">
        <v>4216</v>
      </c>
      <c r="E1400">
        <v>2</v>
      </c>
      <c r="F1400">
        <v>0</v>
      </c>
      <c r="G1400">
        <v>0</v>
      </c>
      <c r="H1400" t="s">
        <v>3645</v>
      </c>
    </row>
    <row r="1401" spans="1:8" x14ac:dyDescent="0.25">
      <c r="A1401" s="4" t="s">
        <v>4035</v>
      </c>
      <c r="B1401" s="4" t="s">
        <v>4024</v>
      </c>
      <c r="C1401" s="4" t="s">
        <v>1021</v>
      </c>
      <c r="D1401" s="4" t="s">
        <v>4216</v>
      </c>
      <c r="E1401">
        <v>2</v>
      </c>
      <c r="F1401">
        <v>0</v>
      </c>
      <c r="G1401">
        <v>0</v>
      </c>
      <c r="H1401" t="s">
        <v>3645</v>
      </c>
    </row>
    <row r="1402" spans="1:8" x14ac:dyDescent="0.25">
      <c r="A1402" s="4" t="s">
        <v>4040</v>
      </c>
      <c r="B1402" s="4" t="s">
        <v>4024</v>
      </c>
      <c r="C1402" s="4" t="s">
        <v>1021</v>
      </c>
      <c r="D1402" s="4" t="s">
        <v>4216</v>
      </c>
      <c r="E1402">
        <v>2</v>
      </c>
      <c r="F1402">
        <v>0</v>
      </c>
      <c r="G1402">
        <v>0</v>
      </c>
      <c r="H1402" t="s">
        <v>3645</v>
      </c>
    </row>
    <row r="1403" spans="1:8" x14ac:dyDescent="0.25">
      <c r="A1403" s="4" t="s">
        <v>4028</v>
      </c>
      <c r="B1403" s="4" t="s">
        <v>4024</v>
      </c>
      <c r="C1403" s="4" t="s">
        <v>1021</v>
      </c>
      <c r="D1403" s="4" t="s">
        <v>4216</v>
      </c>
      <c r="E1403">
        <v>2</v>
      </c>
      <c r="F1403">
        <v>0</v>
      </c>
      <c r="G1403">
        <v>0</v>
      </c>
      <c r="H1403" t="s">
        <v>3645</v>
      </c>
    </row>
    <row r="1404" spans="1:8" x14ac:dyDescent="0.25">
      <c r="A1404" s="4" t="s">
        <v>4037</v>
      </c>
      <c r="B1404" s="4" t="s">
        <v>4024</v>
      </c>
      <c r="C1404" s="4" t="s">
        <v>1021</v>
      </c>
      <c r="D1404" s="4" t="s">
        <v>4216</v>
      </c>
      <c r="E1404">
        <v>2</v>
      </c>
      <c r="F1404">
        <v>0</v>
      </c>
      <c r="G1404">
        <v>0</v>
      </c>
      <c r="H1404" t="s">
        <v>3645</v>
      </c>
    </row>
    <row r="1405" spans="1:8" x14ac:dyDescent="0.25">
      <c r="A1405" s="4" t="s">
        <v>4036</v>
      </c>
      <c r="B1405" s="4" t="s">
        <v>4024</v>
      </c>
      <c r="C1405" s="4" t="s">
        <v>1021</v>
      </c>
      <c r="D1405" s="4" t="s">
        <v>4216</v>
      </c>
      <c r="E1405">
        <v>2</v>
      </c>
      <c r="F1405">
        <v>0</v>
      </c>
      <c r="G1405">
        <v>0</v>
      </c>
      <c r="H1405" t="s">
        <v>3645</v>
      </c>
    </row>
    <row r="1406" spans="1:8" x14ac:dyDescent="0.25">
      <c r="A1406" s="4" t="s">
        <v>4030</v>
      </c>
      <c r="B1406" s="4" t="s">
        <v>4024</v>
      </c>
      <c r="C1406" s="4" t="s">
        <v>1021</v>
      </c>
      <c r="D1406" s="4" t="s">
        <v>4216</v>
      </c>
      <c r="E1406">
        <v>2</v>
      </c>
      <c r="F1406">
        <v>0</v>
      </c>
      <c r="G1406">
        <v>0</v>
      </c>
      <c r="H1406" t="s">
        <v>3645</v>
      </c>
    </row>
    <row r="1407" spans="1:8" x14ac:dyDescent="0.25">
      <c r="A1407" s="4" t="s">
        <v>4031</v>
      </c>
      <c r="B1407" s="4" t="s">
        <v>4024</v>
      </c>
      <c r="C1407" s="4" t="s">
        <v>1021</v>
      </c>
      <c r="D1407" s="4" t="s">
        <v>4216</v>
      </c>
      <c r="E1407">
        <v>2</v>
      </c>
      <c r="F1407">
        <v>0</v>
      </c>
      <c r="G1407">
        <v>0</v>
      </c>
      <c r="H1407" t="s">
        <v>3645</v>
      </c>
    </row>
    <row r="1408" spans="1:8" x14ac:dyDescent="0.25">
      <c r="A1408" s="4" t="s">
        <v>4034</v>
      </c>
      <c r="B1408" s="4" t="s">
        <v>4024</v>
      </c>
      <c r="C1408" s="4" t="s">
        <v>1021</v>
      </c>
      <c r="D1408" s="4" t="s">
        <v>4216</v>
      </c>
      <c r="E1408">
        <v>2</v>
      </c>
      <c r="F1408">
        <v>0</v>
      </c>
      <c r="G1408">
        <v>0</v>
      </c>
      <c r="H1408" t="s">
        <v>3645</v>
      </c>
    </row>
    <row r="1409" spans="1:8" x14ac:dyDescent="0.25">
      <c r="A1409" s="4" t="s">
        <v>4027</v>
      </c>
      <c r="B1409" s="4" t="s">
        <v>4024</v>
      </c>
      <c r="C1409" s="4" t="s">
        <v>1021</v>
      </c>
      <c r="D1409" s="4" t="s">
        <v>4216</v>
      </c>
      <c r="E1409">
        <v>2</v>
      </c>
      <c r="F1409">
        <v>0</v>
      </c>
      <c r="G1409">
        <v>0</v>
      </c>
      <c r="H1409" t="s">
        <v>3645</v>
      </c>
    </row>
    <row r="1410" spans="1:8" x14ac:dyDescent="0.25">
      <c r="A1410" s="4" t="s">
        <v>4026</v>
      </c>
      <c r="B1410" s="4" t="s">
        <v>4024</v>
      </c>
      <c r="C1410" s="4" t="s">
        <v>1021</v>
      </c>
      <c r="D1410" s="4" t="s">
        <v>4216</v>
      </c>
      <c r="E1410">
        <v>2</v>
      </c>
      <c r="F1410">
        <v>0</v>
      </c>
      <c r="G1410">
        <v>0</v>
      </c>
      <c r="H1410" t="s">
        <v>3645</v>
      </c>
    </row>
    <row r="1411" spans="1:8" x14ac:dyDescent="0.25">
      <c r="A1411" s="4" t="s">
        <v>4043</v>
      </c>
      <c r="B1411" s="4" t="s">
        <v>4024</v>
      </c>
      <c r="C1411" s="4" t="s">
        <v>1021</v>
      </c>
      <c r="D1411" s="4" t="s">
        <v>4216</v>
      </c>
      <c r="E1411">
        <v>2</v>
      </c>
      <c r="F1411">
        <v>0</v>
      </c>
      <c r="G1411">
        <v>0</v>
      </c>
      <c r="H1411" t="s">
        <v>3645</v>
      </c>
    </row>
    <row r="1412" spans="1:8" x14ac:dyDescent="0.25">
      <c r="A1412" s="4" t="s">
        <v>4033</v>
      </c>
      <c r="B1412" s="4" t="s">
        <v>4024</v>
      </c>
      <c r="C1412" s="4" t="s">
        <v>1021</v>
      </c>
      <c r="D1412" s="4" t="s">
        <v>4216</v>
      </c>
      <c r="E1412">
        <v>2</v>
      </c>
      <c r="F1412">
        <v>0</v>
      </c>
      <c r="G1412">
        <v>0</v>
      </c>
      <c r="H1412" t="s">
        <v>3645</v>
      </c>
    </row>
    <row r="1413" spans="1:8" x14ac:dyDescent="0.25">
      <c r="A1413" s="4" t="s">
        <v>4032</v>
      </c>
      <c r="B1413" s="4" t="s">
        <v>4024</v>
      </c>
      <c r="C1413" s="4" t="s">
        <v>1021</v>
      </c>
      <c r="D1413" s="4" t="s">
        <v>4216</v>
      </c>
      <c r="E1413">
        <v>2</v>
      </c>
      <c r="F1413">
        <v>0</v>
      </c>
      <c r="G1413">
        <v>0</v>
      </c>
      <c r="H1413" t="s">
        <v>3645</v>
      </c>
    </row>
    <row r="1414" spans="1:8" x14ac:dyDescent="0.25">
      <c r="A1414" s="4" t="s">
        <v>4025</v>
      </c>
      <c r="B1414" s="4" t="s">
        <v>4024</v>
      </c>
      <c r="C1414" s="4" t="s">
        <v>1021</v>
      </c>
      <c r="D1414" s="4" t="s">
        <v>4216</v>
      </c>
      <c r="E1414">
        <v>2</v>
      </c>
      <c r="F1414">
        <v>0</v>
      </c>
      <c r="G1414">
        <v>0</v>
      </c>
      <c r="H1414" t="s">
        <v>3645</v>
      </c>
    </row>
    <row r="1415" spans="1:8" x14ac:dyDescent="0.25">
      <c r="A1415" s="4" t="s">
        <v>4029</v>
      </c>
      <c r="B1415" s="4" t="s">
        <v>4024</v>
      </c>
      <c r="C1415" s="4" t="s">
        <v>1021</v>
      </c>
      <c r="D1415" s="4" t="s">
        <v>4216</v>
      </c>
      <c r="E1415">
        <v>2</v>
      </c>
      <c r="F1415">
        <v>0</v>
      </c>
      <c r="G1415">
        <v>0</v>
      </c>
      <c r="H1415" t="s">
        <v>3645</v>
      </c>
    </row>
    <row r="1416" spans="1:8" x14ac:dyDescent="0.25">
      <c r="A1416" s="4" t="s">
        <v>4045</v>
      </c>
      <c r="B1416" s="4" t="s">
        <v>4044</v>
      </c>
      <c r="C1416" s="4" t="s">
        <v>1021</v>
      </c>
      <c r="D1416" s="4" t="s">
        <v>4216</v>
      </c>
      <c r="E1416">
        <v>2</v>
      </c>
      <c r="F1416">
        <v>0</v>
      </c>
      <c r="G1416">
        <v>0</v>
      </c>
      <c r="H1416" t="s">
        <v>3645</v>
      </c>
    </row>
    <row r="1417" spans="1:8" x14ac:dyDescent="0.25">
      <c r="A1417" s="4" t="s">
        <v>1704</v>
      </c>
      <c r="B1417" s="4" t="s">
        <v>4046</v>
      </c>
      <c r="C1417" s="4" t="s">
        <v>1021</v>
      </c>
      <c r="D1417" s="4" t="s">
        <v>4216</v>
      </c>
      <c r="E1417">
        <v>2</v>
      </c>
      <c r="F1417">
        <v>0</v>
      </c>
      <c r="G1417">
        <v>0</v>
      </c>
      <c r="H1417" t="s">
        <v>3645</v>
      </c>
    </row>
    <row r="1418" spans="1:8" x14ac:dyDescent="0.25">
      <c r="A1418" s="4" t="s">
        <v>4105</v>
      </c>
      <c r="B1418" s="4" t="s">
        <v>4104</v>
      </c>
      <c r="C1418" s="4" t="s">
        <v>1021</v>
      </c>
      <c r="D1418" s="4" t="s">
        <v>4216</v>
      </c>
      <c r="E1418">
        <v>2</v>
      </c>
      <c r="F1418">
        <v>0</v>
      </c>
      <c r="G1418">
        <v>0</v>
      </c>
      <c r="H1418" t="s">
        <v>3645</v>
      </c>
    </row>
    <row r="1419" spans="1:8" x14ac:dyDescent="0.25">
      <c r="A1419" s="4" t="s">
        <v>4128</v>
      </c>
      <c r="B1419" s="4" t="s">
        <v>4106</v>
      </c>
      <c r="C1419" s="4" t="s">
        <v>1021</v>
      </c>
      <c r="D1419" s="4" t="s">
        <v>4216</v>
      </c>
      <c r="E1419">
        <v>2</v>
      </c>
      <c r="F1419">
        <v>0</v>
      </c>
      <c r="G1419">
        <v>0</v>
      </c>
      <c r="H1419" t="s">
        <v>3645</v>
      </c>
    </row>
    <row r="1420" spans="1:8" x14ac:dyDescent="0.25">
      <c r="A1420" s="4" t="s">
        <v>4127</v>
      </c>
      <c r="B1420" s="4" t="s">
        <v>4106</v>
      </c>
      <c r="C1420" s="4" t="s">
        <v>1021</v>
      </c>
      <c r="D1420" s="4" t="s">
        <v>4216</v>
      </c>
      <c r="E1420">
        <v>2</v>
      </c>
      <c r="F1420">
        <v>0</v>
      </c>
      <c r="G1420">
        <v>0</v>
      </c>
      <c r="H1420" t="s">
        <v>3645</v>
      </c>
    </row>
    <row r="1421" spans="1:8" x14ac:dyDescent="0.25">
      <c r="A1421" s="4" t="s">
        <v>4153</v>
      </c>
      <c r="B1421" s="4" t="s">
        <v>4106</v>
      </c>
      <c r="C1421" s="4" t="s">
        <v>1021</v>
      </c>
      <c r="D1421" s="4" t="s">
        <v>4216</v>
      </c>
      <c r="E1421">
        <v>2</v>
      </c>
      <c r="F1421">
        <v>0</v>
      </c>
      <c r="G1421">
        <v>0</v>
      </c>
      <c r="H1421" t="s">
        <v>3645</v>
      </c>
    </row>
    <row r="1422" spans="1:8" x14ac:dyDescent="0.25">
      <c r="A1422" s="4" t="s">
        <v>4180</v>
      </c>
      <c r="B1422" s="4" t="s">
        <v>4106</v>
      </c>
      <c r="C1422" s="4" t="s">
        <v>1021</v>
      </c>
      <c r="D1422" s="4" t="s">
        <v>4216</v>
      </c>
      <c r="E1422">
        <v>2</v>
      </c>
      <c r="F1422">
        <v>0</v>
      </c>
      <c r="G1422">
        <v>0</v>
      </c>
      <c r="H1422" t="s">
        <v>3645</v>
      </c>
    </row>
    <row r="1423" spans="1:8" x14ac:dyDescent="0.25">
      <c r="A1423" s="4" t="s">
        <v>4176</v>
      </c>
      <c r="B1423" s="4" t="s">
        <v>4106</v>
      </c>
      <c r="C1423" s="4" t="s">
        <v>1021</v>
      </c>
      <c r="D1423" s="4" t="s">
        <v>4216</v>
      </c>
      <c r="E1423">
        <v>2</v>
      </c>
      <c r="F1423">
        <v>0</v>
      </c>
      <c r="G1423">
        <v>0</v>
      </c>
      <c r="H1423" t="s">
        <v>3645</v>
      </c>
    </row>
    <row r="1424" spans="1:8" x14ac:dyDescent="0.25">
      <c r="A1424" s="4" t="s">
        <v>4120</v>
      </c>
      <c r="B1424" s="4" t="s">
        <v>4106</v>
      </c>
      <c r="C1424" s="4" t="s">
        <v>1021</v>
      </c>
      <c r="D1424" s="4" t="s">
        <v>4216</v>
      </c>
      <c r="E1424">
        <v>2</v>
      </c>
      <c r="F1424">
        <v>0</v>
      </c>
      <c r="G1424">
        <v>0</v>
      </c>
      <c r="H1424" t="s">
        <v>3645</v>
      </c>
    </row>
    <row r="1425" spans="1:8" x14ac:dyDescent="0.25">
      <c r="A1425" s="4" t="s">
        <v>4168</v>
      </c>
      <c r="B1425" s="4" t="s">
        <v>4106</v>
      </c>
      <c r="C1425" s="4" t="s">
        <v>1021</v>
      </c>
      <c r="D1425" s="4" t="s">
        <v>4216</v>
      </c>
      <c r="E1425">
        <v>2</v>
      </c>
      <c r="F1425">
        <v>0</v>
      </c>
      <c r="G1425">
        <v>0</v>
      </c>
      <c r="H1425" t="s">
        <v>3645</v>
      </c>
    </row>
    <row r="1426" spans="1:8" x14ac:dyDescent="0.25">
      <c r="A1426" s="4" t="s">
        <v>4115</v>
      </c>
      <c r="B1426" s="4" t="s">
        <v>4106</v>
      </c>
      <c r="C1426" s="4" t="s">
        <v>1021</v>
      </c>
      <c r="D1426" s="4" t="s">
        <v>4216</v>
      </c>
      <c r="E1426">
        <v>2</v>
      </c>
      <c r="F1426">
        <v>0</v>
      </c>
      <c r="G1426">
        <v>0</v>
      </c>
      <c r="H1426" t="s">
        <v>3645</v>
      </c>
    </row>
    <row r="1427" spans="1:8" x14ac:dyDescent="0.25">
      <c r="A1427" s="4" t="s">
        <v>4166</v>
      </c>
      <c r="B1427" s="4" t="s">
        <v>4106</v>
      </c>
      <c r="C1427" s="4" t="s">
        <v>1021</v>
      </c>
      <c r="D1427" s="4" t="s">
        <v>4216</v>
      </c>
      <c r="E1427">
        <v>2</v>
      </c>
      <c r="F1427">
        <v>0</v>
      </c>
      <c r="G1427">
        <v>0</v>
      </c>
      <c r="H1427" t="s">
        <v>3645</v>
      </c>
    </row>
    <row r="1428" spans="1:8" x14ac:dyDescent="0.25">
      <c r="A1428" s="4" t="s">
        <v>4129</v>
      </c>
      <c r="B1428" s="4" t="s">
        <v>4106</v>
      </c>
      <c r="C1428" s="4" t="s">
        <v>1021</v>
      </c>
      <c r="D1428" s="4" t="s">
        <v>4216</v>
      </c>
      <c r="E1428">
        <v>2</v>
      </c>
      <c r="F1428">
        <v>0</v>
      </c>
      <c r="G1428">
        <v>0</v>
      </c>
      <c r="H1428" t="s">
        <v>3645</v>
      </c>
    </row>
    <row r="1429" spans="1:8" x14ac:dyDescent="0.25">
      <c r="A1429" s="4" t="s">
        <v>4138</v>
      </c>
      <c r="B1429" s="4" t="s">
        <v>4106</v>
      </c>
      <c r="C1429" s="4" t="s">
        <v>1021</v>
      </c>
      <c r="D1429" s="4" t="s">
        <v>4216</v>
      </c>
      <c r="E1429">
        <v>2</v>
      </c>
      <c r="F1429">
        <v>0</v>
      </c>
      <c r="G1429">
        <v>0</v>
      </c>
      <c r="H1429" t="s">
        <v>3645</v>
      </c>
    </row>
    <row r="1430" spans="1:8" x14ac:dyDescent="0.25">
      <c r="A1430" s="4" t="s">
        <v>4165</v>
      </c>
      <c r="B1430" s="4" t="s">
        <v>4106</v>
      </c>
      <c r="C1430" s="4" t="s">
        <v>1021</v>
      </c>
      <c r="D1430" s="4" t="s">
        <v>4216</v>
      </c>
      <c r="E1430">
        <v>2</v>
      </c>
      <c r="F1430">
        <v>0</v>
      </c>
      <c r="G1430">
        <v>0</v>
      </c>
      <c r="H1430" t="s">
        <v>3645</v>
      </c>
    </row>
    <row r="1431" spans="1:8" x14ac:dyDescent="0.25">
      <c r="A1431" s="4" t="s">
        <v>4131</v>
      </c>
      <c r="B1431" s="4" t="s">
        <v>4106</v>
      </c>
      <c r="C1431" s="4" t="s">
        <v>1021</v>
      </c>
      <c r="D1431" s="4" t="s">
        <v>4216</v>
      </c>
      <c r="E1431">
        <v>2</v>
      </c>
      <c r="F1431">
        <v>0</v>
      </c>
      <c r="G1431">
        <v>0</v>
      </c>
      <c r="H1431" t="s">
        <v>3645</v>
      </c>
    </row>
    <row r="1432" spans="1:8" x14ac:dyDescent="0.25">
      <c r="A1432" s="4" t="s">
        <v>4112</v>
      </c>
      <c r="B1432" s="4" t="s">
        <v>4106</v>
      </c>
      <c r="C1432" s="4" t="s">
        <v>1021</v>
      </c>
      <c r="D1432" s="4" t="s">
        <v>4216</v>
      </c>
      <c r="E1432">
        <v>2</v>
      </c>
      <c r="F1432">
        <v>0</v>
      </c>
      <c r="G1432">
        <v>0</v>
      </c>
      <c r="H1432" t="s">
        <v>3645</v>
      </c>
    </row>
    <row r="1433" spans="1:8" x14ac:dyDescent="0.25">
      <c r="A1433" s="4" t="s">
        <v>4160</v>
      </c>
      <c r="B1433" s="4" t="s">
        <v>4106</v>
      </c>
      <c r="C1433" s="4" t="s">
        <v>1021</v>
      </c>
      <c r="D1433" s="4" t="s">
        <v>4216</v>
      </c>
      <c r="E1433">
        <v>2</v>
      </c>
      <c r="F1433">
        <v>0</v>
      </c>
      <c r="G1433">
        <v>0</v>
      </c>
      <c r="H1433" t="s">
        <v>3645</v>
      </c>
    </row>
    <row r="1434" spans="1:8" x14ac:dyDescent="0.25">
      <c r="A1434" s="4" t="s">
        <v>4174</v>
      </c>
      <c r="B1434" s="4" t="s">
        <v>4106</v>
      </c>
      <c r="C1434" s="4" t="s">
        <v>1021</v>
      </c>
      <c r="D1434" s="4" t="s">
        <v>4216</v>
      </c>
      <c r="E1434">
        <v>2</v>
      </c>
      <c r="F1434">
        <v>0</v>
      </c>
      <c r="G1434">
        <v>0</v>
      </c>
      <c r="H1434" t="s">
        <v>3645</v>
      </c>
    </row>
    <row r="1435" spans="1:8" x14ac:dyDescent="0.25">
      <c r="A1435" s="4" t="s">
        <v>4111</v>
      </c>
      <c r="B1435" s="4" t="s">
        <v>4106</v>
      </c>
      <c r="C1435" s="4" t="s">
        <v>1021</v>
      </c>
      <c r="D1435" s="4" t="s">
        <v>4216</v>
      </c>
      <c r="E1435">
        <v>2</v>
      </c>
      <c r="F1435">
        <v>0</v>
      </c>
      <c r="G1435">
        <v>0</v>
      </c>
      <c r="H1435" t="s">
        <v>3645</v>
      </c>
    </row>
    <row r="1436" spans="1:8" x14ac:dyDescent="0.25">
      <c r="A1436" s="4" t="s">
        <v>4107</v>
      </c>
      <c r="B1436" s="4" t="s">
        <v>4106</v>
      </c>
      <c r="C1436" s="4" t="s">
        <v>1021</v>
      </c>
      <c r="D1436" s="4" t="s">
        <v>4216</v>
      </c>
      <c r="E1436">
        <v>2</v>
      </c>
      <c r="F1436">
        <v>0</v>
      </c>
      <c r="G1436">
        <v>0</v>
      </c>
      <c r="H1436" t="s">
        <v>3645</v>
      </c>
    </row>
    <row r="1437" spans="1:8" x14ac:dyDescent="0.25">
      <c r="A1437" s="4" t="s">
        <v>4109</v>
      </c>
      <c r="B1437" s="4" t="s">
        <v>4106</v>
      </c>
      <c r="C1437" s="4" t="s">
        <v>1021</v>
      </c>
      <c r="D1437" s="4" t="s">
        <v>4216</v>
      </c>
      <c r="E1437">
        <v>2</v>
      </c>
      <c r="F1437">
        <v>0</v>
      </c>
      <c r="G1437">
        <v>0</v>
      </c>
      <c r="H1437" t="s">
        <v>3645</v>
      </c>
    </row>
    <row r="1438" spans="1:8" x14ac:dyDescent="0.25">
      <c r="A1438" s="4" t="s">
        <v>4161</v>
      </c>
      <c r="B1438" s="4" t="s">
        <v>4106</v>
      </c>
      <c r="C1438" s="4" t="s">
        <v>1021</v>
      </c>
      <c r="D1438" s="4" t="s">
        <v>4216</v>
      </c>
      <c r="E1438">
        <v>2</v>
      </c>
      <c r="F1438">
        <v>0</v>
      </c>
      <c r="G1438">
        <v>0</v>
      </c>
      <c r="H1438" t="s">
        <v>3645</v>
      </c>
    </row>
    <row r="1439" spans="1:8" x14ac:dyDescent="0.25">
      <c r="A1439" s="4" t="s">
        <v>4139</v>
      </c>
      <c r="B1439" s="4" t="s">
        <v>4106</v>
      </c>
      <c r="C1439" s="4" t="s">
        <v>1021</v>
      </c>
      <c r="D1439" s="4" t="s">
        <v>4216</v>
      </c>
      <c r="E1439">
        <v>2</v>
      </c>
      <c r="F1439">
        <v>0</v>
      </c>
      <c r="G1439">
        <v>0</v>
      </c>
      <c r="H1439" t="s">
        <v>3645</v>
      </c>
    </row>
    <row r="1440" spans="1:8" x14ac:dyDescent="0.25">
      <c r="A1440" s="4" t="s">
        <v>4116</v>
      </c>
      <c r="B1440" s="4" t="s">
        <v>4106</v>
      </c>
      <c r="C1440" s="4" t="s">
        <v>1021</v>
      </c>
      <c r="D1440" s="4" t="s">
        <v>4216</v>
      </c>
      <c r="E1440">
        <v>2</v>
      </c>
      <c r="F1440">
        <v>0</v>
      </c>
      <c r="G1440">
        <v>0</v>
      </c>
      <c r="H1440" t="s">
        <v>3645</v>
      </c>
    </row>
    <row r="1441" spans="1:8" x14ac:dyDescent="0.25">
      <c r="A1441" s="4" t="s">
        <v>4157</v>
      </c>
      <c r="B1441" s="4" t="s">
        <v>4106</v>
      </c>
      <c r="C1441" s="4" t="s">
        <v>1021</v>
      </c>
      <c r="D1441" s="4" t="s">
        <v>4216</v>
      </c>
      <c r="E1441">
        <v>2</v>
      </c>
      <c r="F1441">
        <v>0</v>
      </c>
      <c r="G1441">
        <v>0</v>
      </c>
      <c r="H1441" t="s">
        <v>3645</v>
      </c>
    </row>
    <row r="1442" spans="1:8" x14ac:dyDescent="0.25">
      <c r="A1442" s="4" t="s">
        <v>4173</v>
      </c>
      <c r="B1442" s="4" t="s">
        <v>4106</v>
      </c>
      <c r="C1442" s="4" t="s">
        <v>1021</v>
      </c>
      <c r="D1442" s="4" t="s">
        <v>4216</v>
      </c>
      <c r="E1442">
        <v>2</v>
      </c>
      <c r="F1442">
        <v>0</v>
      </c>
      <c r="G1442">
        <v>0</v>
      </c>
      <c r="H1442" t="s">
        <v>3645</v>
      </c>
    </row>
    <row r="1443" spans="1:8" x14ac:dyDescent="0.25">
      <c r="A1443" s="4" t="s">
        <v>4184</v>
      </c>
      <c r="B1443" s="4" t="s">
        <v>4106</v>
      </c>
      <c r="C1443" s="4" t="s">
        <v>1021</v>
      </c>
      <c r="D1443" s="4" t="s">
        <v>4216</v>
      </c>
      <c r="E1443">
        <v>2</v>
      </c>
      <c r="F1443">
        <v>0</v>
      </c>
      <c r="G1443">
        <v>0</v>
      </c>
      <c r="H1443" t="s">
        <v>3645</v>
      </c>
    </row>
    <row r="1444" spans="1:8" x14ac:dyDescent="0.25">
      <c r="A1444" s="4" t="s">
        <v>4185</v>
      </c>
      <c r="B1444" s="4" t="s">
        <v>4106</v>
      </c>
      <c r="C1444" s="4" t="s">
        <v>1021</v>
      </c>
      <c r="D1444" s="4" t="s">
        <v>4216</v>
      </c>
      <c r="E1444">
        <v>2</v>
      </c>
      <c r="F1444">
        <v>0</v>
      </c>
      <c r="G1444">
        <v>0</v>
      </c>
      <c r="H1444" t="s">
        <v>3645</v>
      </c>
    </row>
    <row r="1445" spans="1:8" x14ac:dyDescent="0.25">
      <c r="A1445" s="4" t="s">
        <v>4156</v>
      </c>
      <c r="B1445" s="4" t="s">
        <v>4106</v>
      </c>
      <c r="C1445" s="4" t="s">
        <v>1021</v>
      </c>
      <c r="D1445" s="4" t="s">
        <v>4216</v>
      </c>
      <c r="E1445">
        <v>2</v>
      </c>
      <c r="F1445">
        <v>0</v>
      </c>
      <c r="G1445">
        <v>0</v>
      </c>
      <c r="H1445" t="s">
        <v>3645</v>
      </c>
    </row>
    <row r="1446" spans="1:8" x14ac:dyDescent="0.25">
      <c r="A1446" s="4" t="s">
        <v>4108</v>
      </c>
      <c r="B1446" s="4" t="s">
        <v>4106</v>
      </c>
      <c r="C1446" s="4" t="s">
        <v>1021</v>
      </c>
      <c r="D1446" s="4" t="s">
        <v>4216</v>
      </c>
      <c r="E1446">
        <v>2</v>
      </c>
      <c r="F1446">
        <v>0</v>
      </c>
      <c r="G1446">
        <v>0</v>
      </c>
      <c r="H1446" t="s">
        <v>3645</v>
      </c>
    </row>
    <row r="1447" spans="1:8" x14ac:dyDescent="0.25">
      <c r="A1447" s="4" t="s">
        <v>4145</v>
      </c>
      <c r="B1447" s="4" t="s">
        <v>4106</v>
      </c>
      <c r="C1447" s="4" t="s">
        <v>1021</v>
      </c>
      <c r="D1447" s="4" t="s">
        <v>4216</v>
      </c>
      <c r="E1447">
        <v>2</v>
      </c>
      <c r="F1447">
        <v>0</v>
      </c>
      <c r="G1447">
        <v>0</v>
      </c>
      <c r="H1447" t="s">
        <v>3645</v>
      </c>
    </row>
    <row r="1448" spans="1:8" x14ac:dyDescent="0.25">
      <c r="A1448" s="4" t="s">
        <v>4147</v>
      </c>
      <c r="B1448" s="4" t="s">
        <v>4106</v>
      </c>
      <c r="C1448" s="4" t="s">
        <v>1021</v>
      </c>
      <c r="D1448" s="4" t="s">
        <v>4216</v>
      </c>
      <c r="E1448">
        <v>2</v>
      </c>
      <c r="F1448">
        <v>0</v>
      </c>
      <c r="G1448">
        <v>0</v>
      </c>
      <c r="H1448" t="s">
        <v>3645</v>
      </c>
    </row>
    <row r="1449" spans="1:8" x14ac:dyDescent="0.25">
      <c r="A1449" s="4" t="s">
        <v>4144</v>
      </c>
      <c r="B1449" s="4" t="s">
        <v>4106</v>
      </c>
      <c r="C1449" s="4" t="s">
        <v>1021</v>
      </c>
      <c r="D1449" s="4" t="s">
        <v>4216</v>
      </c>
      <c r="E1449">
        <v>2</v>
      </c>
      <c r="F1449">
        <v>0</v>
      </c>
      <c r="G1449">
        <v>0</v>
      </c>
      <c r="H1449" t="s">
        <v>3645</v>
      </c>
    </row>
    <row r="1450" spans="1:8" x14ac:dyDescent="0.25">
      <c r="A1450" s="4" t="s">
        <v>4149</v>
      </c>
      <c r="B1450" s="4" t="s">
        <v>4106</v>
      </c>
      <c r="C1450" s="4" t="s">
        <v>1021</v>
      </c>
      <c r="D1450" s="4" t="s">
        <v>4216</v>
      </c>
      <c r="E1450">
        <v>2</v>
      </c>
      <c r="F1450">
        <v>0</v>
      </c>
      <c r="G1450">
        <v>0</v>
      </c>
      <c r="H1450" t="s">
        <v>3645</v>
      </c>
    </row>
    <row r="1451" spans="1:8" x14ac:dyDescent="0.25">
      <c r="A1451" s="4" t="s">
        <v>4150</v>
      </c>
      <c r="B1451" s="4" t="s">
        <v>4106</v>
      </c>
      <c r="C1451" s="4" t="s">
        <v>1021</v>
      </c>
      <c r="D1451" s="4" t="s">
        <v>4216</v>
      </c>
      <c r="E1451">
        <v>2</v>
      </c>
      <c r="F1451">
        <v>0</v>
      </c>
      <c r="G1451">
        <v>0</v>
      </c>
      <c r="H1451" t="s">
        <v>3645</v>
      </c>
    </row>
    <row r="1452" spans="1:8" x14ac:dyDescent="0.25">
      <c r="A1452" s="4" t="s">
        <v>4151</v>
      </c>
      <c r="B1452" s="4" t="s">
        <v>4106</v>
      </c>
      <c r="C1452" s="4" t="s">
        <v>1021</v>
      </c>
      <c r="D1452" s="4" t="s">
        <v>4216</v>
      </c>
      <c r="E1452">
        <v>2</v>
      </c>
      <c r="F1452">
        <v>0</v>
      </c>
      <c r="G1452">
        <v>0</v>
      </c>
      <c r="H1452" t="s">
        <v>3645</v>
      </c>
    </row>
    <row r="1453" spans="1:8" x14ac:dyDescent="0.25">
      <c r="A1453" s="4" t="s">
        <v>4114</v>
      </c>
      <c r="B1453" s="4" t="s">
        <v>4106</v>
      </c>
      <c r="C1453" s="4" t="s">
        <v>1021</v>
      </c>
      <c r="D1453" s="4" t="s">
        <v>4216</v>
      </c>
      <c r="E1453">
        <v>2</v>
      </c>
      <c r="F1453">
        <v>0</v>
      </c>
      <c r="G1453">
        <v>0</v>
      </c>
      <c r="H1453" t="s">
        <v>3645</v>
      </c>
    </row>
    <row r="1454" spans="1:8" x14ac:dyDescent="0.25">
      <c r="A1454" s="4" t="s">
        <v>4167</v>
      </c>
      <c r="B1454" s="4" t="s">
        <v>4106</v>
      </c>
      <c r="C1454" s="4" t="s">
        <v>1021</v>
      </c>
      <c r="D1454" s="4" t="s">
        <v>4216</v>
      </c>
      <c r="E1454">
        <v>2</v>
      </c>
      <c r="F1454">
        <v>0</v>
      </c>
      <c r="G1454">
        <v>0</v>
      </c>
      <c r="H1454" t="s">
        <v>3645</v>
      </c>
    </row>
    <row r="1455" spans="1:8" x14ac:dyDescent="0.25">
      <c r="A1455" s="4" t="s">
        <v>4132</v>
      </c>
      <c r="B1455" s="4" t="s">
        <v>4106</v>
      </c>
      <c r="C1455" s="4" t="s">
        <v>1021</v>
      </c>
      <c r="D1455" s="4" t="s">
        <v>4216</v>
      </c>
      <c r="E1455">
        <v>2</v>
      </c>
      <c r="F1455">
        <v>0</v>
      </c>
      <c r="G1455">
        <v>0</v>
      </c>
      <c r="H1455" t="s">
        <v>3645</v>
      </c>
    </row>
    <row r="1456" spans="1:8" x14ac:dyDescent="0.25">
      <c r="A1456" s="4" t="s">
        <v>4123</v>
      </c>
      <c r="B1456" s="4" t="s">
        <v>4106</v>
      </c>
      <c r="C1456" s="4" t="s">
        <v>1021</v>
      </c>
      <c r="D1456" s="4" t="s">
        <v>4216</v>
      </c>
      <c r="E1456">
        <v>2</v>
      </c>
      <c r="F1456">
        <v>0</v>
      </c>
      <c r="G1456">
        <v>0</v>
      </c>
      <c r="H1456" t="s">
        <v>3645</v>
      </c>
    </row>
    <row r="1457" spans="1:8" x14ac:dyDescent="0.25">
      <c r="A1457" s="4" t="s">
        <v>4146</v>
      </c>
      <c r="B1457" s="4" t="s">
        <v>4106</v>
      </c>
      <c r="C1457" s="4" t="s">
        <v>1021</v>
      </c>
      <c r="D1457" s="4" t="s">
        <v>4216</v>
      </c>
      <c r="E1457">
        <v>2</v>
      </c>
      <c r="F1457">
        <v>0</v>
      </c>
      <c r="G1457">
        <v>0</v>
      </c>
      <c r="H1457" t="s">
        <v>3645</v>
      </c>
    </row>
    <row r="1458" spans="1:8" x14ac:dyDescent="0.25">
      <c r="A1458" s="4" t="s">
        <v>4181</v>
      </c>
      <c r="B1458" s="4" t="s">
        <v>4106</v>
      </c>
      <c r="C1458" s="4" t="s">
        <v>1021</v>
      </c>
      <c r="D1458" s="4" t="s">
        <v>4216</v>
      </c>
      <c r="E1458">
        <v>2</v>
      </c>
      <c r="F1458">
        <v>0</v>
      </c>
      <c r="G1458">
        <v>0</v>
      </c>
      <c r="H1458" t="s">
        <v>3645</v>
      </c>
    </row>
    <row r="1459" spans="1:8" x14ac:dyDescent="0.25">
      <c r="A1459" s="4" t="s">
        <v>4179</v>
      </c>
      <c r="B1459" s="4" t="s">
        <v>4106</v>
      </c>
      <c r="C1459" s="4" t="s">
        <v>1021</v>
      </c>
      <c r="D1459" s="4" t="s">
        <v>4216</v>
      </c>
      <c r="E1459">
        <v>2</v>
      </c>
      <c r="F1459">
        <v>0</v>
      </c>
      <c r="G1459">
        <v>0</v>
      </c>
      <c r="H1459" t="s">
        <v>3645</v>
      </c>
    </row>
    <row r="1460" spans="1:8" x14ac:dyDescent="0.25">
      <c r="A1460" s="4" t="s">
        <v>4119</v>
      </c>
      <c r="B1460" s="4" t="s">
        <v>4106</v>
      </c>
      <c r="C1460" s="4" t="s">
        <v>1021</v>
      </c>
      <c r="D1460" s="4" t="s">
        <v>4216</v>
      </c>
      <c r="E1460">
        <v>2</v>
      </c>
      <c r="F1460">
        <v>0</v>
      </c>
      <c r="G1460">
        <v>0</v>
      </c>
      <c r="H1460" t="s">
        <v>3645</v>
      </c>
    </row>
    <row r="1461" spans="1:8" x14ac:dyDescent="0.25">
      <c r="A1461" s="4" t="s">
        <v>4172</v>
      </c>
      <c r="B1461" s="4" t="s">
        <v>4106</v>
      </c>
      <c r="C1461" s="4" t="s">
        <v>1021</v>
      </c>
      <c r="D1461" s="4" t="s">
        <v>4216</v>
      </c>
      <c r="E1461">
        <v>2</v>
      </c>
      <c r="F1461">
        <v>0</v>
      </c>
      <c r="G1461">
        <v>0</v>
      </c>
      <c r="H1461" t="s">
        <v>3645</v>
      </c>
    </row>
    <row r="1462" spans="1:8" x14ac:dyDescent="0.25">
      <c r="A1462" s="4" t="s">
        <v>4110</v>
      </c>
      <c r="B1462" s="4" t="s">
        <v>4106</v>
      </c>
      <c r="C1462" s="4" t="s">
        <v>1021</v>
      </c>
      <c r="D1462" s="4" t="s">
        <v>4216</v>
      </c>
      <c r="E1462">
        <v>2</v>
      </c>
      <c r="F1462">
        <v>0</v>
      </c>
      <c r="G1462">
        <v>0</v>
      </c>
      <c r="H1462" t="s">
        <v>3645</v>
      </c>
    </row>
    <row r="1463" spans="1:8" x14ac:dyDescent="0.25">
      <c r="A1463" s="4" t="s">
        <v>4134</v>
      </c>
      <c r="B1463" s="4" t="s">
        <v>4106</v>
      </c>
      <c r="C1463" s="4" t="s">
        <v>1021</v>
      </c>
      <c r="D1463" s="4" t="s">
        <v>4216</v>
      </c>
      <c r="E1463">
        <v>2</v>
      </c>
      <c r="F1463">
        <v>0</v>
      </c>
      <c r="G1463">
        <v>0</v>
      </c>
      <c r="H1463" t="s">
        <v>3645</v>
      </c>
    </row>
    <row r="1464" spans="1:8" x14ac:dyDescent="0.25">
      <c r="A1464" s="4" t="s">
        <v>4164</v>
      </c>
      <c r="B1464" s="4" t="s">
        <v>4106</v>
      </c>
      <c r="C1464" s="4" t="s">
        <v>1021</v>
      </c>
      <c r="D1464" s="4" t="s">
        <v>4216</v>
      </c>
      <c r="E1464">
        <v>2</v>
      </c>
      <c r="F1464">
        <v>0</v>
      </c>
      <c r="G1464">
        <v>0</v>
      </c>
      <c r="H1464" t="s">
        <v>3645</v>
      </c>
    </row>
    <row r="1465" spans="1:8" x14ac:dyDescent="0.25">
      <c r="A1465" s="4" t="s">
        <v>4140</v>
      </c>
      <c r="B1465" s="4" t="s">
        <v>4106</v>
      </c>
      <c r="C1465" s="4" t="s">
        <v>1021</v>
      </c>
      <c r="D1465" s="4" t="s">
        <v>4216</v>
      </c>
      <c r="E1465">
        <v>2</v>
      </c>
      <c r="F1465">
        <v>0</v>
      </c>
      <c r="G1465">
        <v>0</v>
      </c>
      <c r="H1465" t="s">
        <v>3645</v>
      </c>
    </row>
    <row r="1466" spans="1:8" x14ac:dyDescent="0.25">
      <c r="A1466" s="4" t="s">
        <v>4142</v>
      </c>
      <c r="B1466" s="4" t="s">
        <v>4106</v>
      </c>
      <c r="C1466" s="4" t="s">
        <v>1021</v>
      </c>
      <c r="D1466" s="4" t="s">
        <v>4216</v>
      </c>
      <c r="E1466">
        <v>2</v>
      </c>
      <c r="F1466">
        <v>0</v>
      </c>
      <c r="G1466">
        <v>0</v>
      </c>
      <c r="H1466" t="s">
        <v>3645</v>
      </c>
    </row>
    <row r="1467" spans="1:8" x14ac:dyDescent="0.25">
      <c r="A1467" s="4" t="s">
        <v>4133</v>
      </c>
      <c r="B1467" s="4" t="s">
        <v>4106</v>
      </c>
      <c r="C1467" s="4" t="s">
        <v>1021</v>
      </c>
      <c r="D1467" s="4" t="s">
        <v>4216</v>
      </c>
      <c r="E1467">
        <v>2</v>
      </c>
      <c r="F1467">
        <v>0</v>
      </c>
      <c r="G1467">
        <v>0</v>
      </c>
      <c r="H1467" t="s">
        <v>3645</v>
      </c>
    </row>
    <row r="1468" spans="1:8" x14ac:dyDescent="0.25">
      <c r="A1468" s="4" t="s">
        <v>4135</v>
      </c>
      <c r="B1468" s="4" t="s">
        <v>4106</v>
      </c>
      <c r="C1468" s="4" t="s">
        <v>1021</v>
      </c>
      <c r="D1468" s="4" t="s">
        <v>4216</v>
      </c>
      <c r="E1468">
        <v>2</v>
      </c>
      <c r="F1468">
        <v>0</v>
      </c>
      <c r="G1468">
        <v>0</v>
      </c>
      <c r="H1468" t="s">
        <v>3645</v>
      </c>
    </row>
    <row r="1469" spans="1:8" x14ac:dyDescent="0.25">
      <c r="A1469" s="4" t="s">
        <v>4137</v>
      </c>
      <c r="B1469" s="4" t="s">
        <v>4106</v>
      </c>
      <c r="C1469" s="4" t="s">
        <v>1021</v>
      </c>
      <c r="D1469" s="4" t="s">
        <v>4216</v>
      </c>
      <c r="E1469">
        <v>2</v>
      </c>
      <c r="F1469">
        <v>0</v>
      </c>
      <c r="G1469">
        <v>0</v>
      </c>
      <c r="H1469" t="s">
        <v>3645</v>
      </c>
    </row>
    <row r="1470" spans="1:8" x14ac:dyDescent="0.25">
      <c r="A1470" s="4" t="s">
        <v>4175</v>
      </c>
      <c r="B1470" s="4" t="s">
        <v>4106</v>
      </c>
      <c r="C1470" s="4" t="s">
        <v>1021</v>
      </c>
      <c r="D1470" s="4" t="s">
        <v>4216</v>
      </c>
      <c r="E1470">
        <v>2</v>
      </c>
      <c r="F1470">
        <v>0</v>
      </c>
      <c r="G1470">
        <v>0</v>
      </c>
      <c r="H1470" t="s">
        <v>3645</v>
      </c>
    </row>
    <row r="1471" spans="1:8" x14ac:dyDescent="0.25">
      <c r="A1471" s="4" t="s">
        <v>4163</v>
      </c>
      <c r="B1471" s="4" t="s">
        <v>4106</v>
      </c>
      <c r="C1471" s="4" t="s">
        <v>1021</v>
      </c>
      <c r="D1471" s="4" t="s">
        <v>4216</v>
      </c>
      <c r="E1471">
        <v>2</v>
      </c>
      <c r="F1471">
        <v>0</v>
      </c>
      <c r="G1471">
        <v>0</v>
      </c>
      <c r="H1471" t="s">
        <v>3645</v>
      </c>
    </row>
    <row r="1472" spans="1:8" x14ac:dyDescent="0.25">
      <c r="A1472" s="4" t="s">
        <v>4159</v>
      </c>
      <c r="B1472" s="4" t="s">
        <v>4106</v>
      </c>
      <c r="C1472" s="4" t="s">
        <v>1021</v>
      </c>
      <c r="D1472" s="4" t="s">
        <v>4216</v>
      </c>
      <c r="E1472">
        <v>2</v>
      </c>
      <c r="F1472">
        <v>0</v>
      </c>
      <c r="G1472">
        <v>0</v>
      </c>
      <c r="H1472" t="s">
        <v>3645</v>
      </c>
    </row>
    <row r="1473" spans="1:8" x14ac:dyDescent="0.25">
      <c r="A1473" s="4" t="s">
        <v>4177</v>
      </c>
      <c r="B1473" s="4" t="s">
        <v>4106</v>
      </c>
      <c r="C1473" s="4" t="s">
        <v>1021</v>
      </c>
      <c r="D1473" s="4" t="s">
        <v>4216</v>
      </c>
      <c r="E1473">
        <v>2</v>
      </c>
      <c r="F1473">
        <v>0</v>
      </c>
      <c r="G1473">
        <v>0</v>
      </c>
      <c r="H1473" t="s">
        <v>3645</v>
      </c>
    </row>
    <row r="1474" spans="1:8" x14ac:dyDescent="0.25">
      <c r="A1474" s="4" t="s">
        <v>4162</v>
      </c>
      <c r="B1474" s="4" t="s">
        <v>4106</v>
      </c>
      <c r="C1474" s="4" t="s">
        <v>1021</v>
      </c>
      <c r="D1474" s="4" t="s">
        <v>4216</v>
      </c>
      <c r="E1474">
        <v>2</v>
      </c>
      <c r="F1474">
        <v>0</v>
      </c>
      <c r="G1474">
        <v>0</v>
      </c>
      <c r="H1474" t="s">
        <v>3645</v>
      </c>
    </row>
    <row r="1475" spans="1:8" x14ac:dyDescent="0.25">
      <c r="A1475" s="4" t="s">
        <v>4169</v>
      </c>
      <c r="B1475" s="4" t="s">
        <v>4106</v>
      </c>
      <c r="C1475" s="4" t="s">
        <v>1021</v>
      </c>
      <c r="D1475" s="4" t="s">
        <v>4216</v>
      </c>
      <c r="E1475">
        <v>2</v>
      </c>
      <c r="F1475">
        <v>0</v>
      </c>
      <c r="G1475">
        <v>0</v>
      </c>
      <c r="H1475" t="s">
        <v>3645</v>
      </c>
    </row>
    <row r="1476" spans="1:8" x14ac:dyDescent="0.25">
      <c r="A1476" s="4" t="s">
        <v>4125</v>
      </c>
      <c r="B1476" s="4" t="s">
        <v>4106</v>
      </c>
      <c r="C1476" s="4" t="s">
        <v>1021</v>
      </c>
      <c r="D1476" s="4" t="s">
        <v>4216</v>
      </c>
      <c r="E1476">
        <v>2</v>
      </c>
      <c r="F1476">
        <v>0</v>
      </c>
      <c r="G1476">
        <v>0</v>
      </c>
      <c r="H1476" t="s">
        <v>3645</v>
      </c>
    </row>
    <row r="1477" spans="1:8" x14ac:dyDescent="0.25">
      <c r="A1477" s="4" t="s">
        <v>4141</v>
      </c>
      <c r="B1477" s="4" t="s">
        <v>4106</v>
      </c>
      <c r="C1477" s="4" t="s">
        <v>1021</v>
      </c>
      <c r="D1477" s="4" t="s">
        <v>4216</v>
      </c>
      <c r="E1477">
        <v>2</v>
      </c>
      <c r="F1477">
        <v>0</v>
      </c>
      <c r="G1477">
        <v>0</v>
      </c>
      <c r="H1477" t="s">
        <v>3645</v>
      </c>
    </row>
    <row r="1478" spans="1:8" x14ac:dyDescent="0.25">
      <c r="A1478" s="4" t="s">
        <v>4158</v>
      </c>
      <c r="B1478" s="4" t="s">
        <v>4106</v>
      </c>
      <c r="C1478" s="4" t="s">
        <v>1021</v>
      </c>
      <c r="D1478" s="4" t="s">
        <v>4216</v>
      </c>
      <c r="E1478">
        <v>2</v>
      </c>
      <c r="F1478">
        <v>0</v>
      </c>
      <c r="G1478">
        <v>0</v>
      </c>
      <c r="H1478" t="s">
        <v>3645</v>
      </c>
    </row>
    <row r="1479" spans="1:8" x14ac:dyDescent="0.25">
      <c r="A1479" s="4" t="s">
        <v>4170</v>
      </c>
      <c r="B1479" s="4" t="s">
        <v>4106</v>
      </c>
      <c r="C1479" s="4" t="s">
        <v>1021</v>
      </c>
      <c r="D1479" s="4" t="s">
        <v>4216</v>
      </c>
      <c r="E1479">
        <v>2</v>
      </c>
      <c r="F1479">
        <v>0</v>
      </c>
      <c r="G1479">
        <v>0</v>
      </c>
      <c r="H1479" t="s">
        <v>3645</v>
      </c>
    </row>
    <row r="1480" spans="1:8" x14ac:dyDescent="0.25">
      <c r="A1480" s="4" t="s">
        <v>4171</v>
      </c>
      <c r="B1480" s="4" t="s">
        <v>4106</v>
      </c>
      <c r="C1480" s="4" t="s">
        <v>1021</v>
      </c>
      <c r="D1480" s="4" t="s">
        <v>4216</v>
      </c>
      <c r="E1480">
        <v>2</v>
      </c>
      <c r="F1480">
        <v>0</v>
      </c>
      <c r="G1480">
        <v>0</v>
      </c>
      <c r="H1480" t="s">
        <v>3645</v>
      </c>
    </row>
    <row r="1481" spans="1:8" x14ac:dyDescent="0.25">
      <c r="A1481" s="4" t="s">
        <v>4182</v>
      </c>
      <c r="B1481" s="4" t="s">
        <v>4106</v>
      </c>
      <c r="C1481" s="4" t="s">
        <v>1021</v>
      </c>
      <c r="D1481" s="4" t="s">
        <v>4216</v>
      </c>
      <c r="E1481">
        <v>2</v>
      </c>
      <c r="F1481">
        <v>0</v>
      </c>
      <c r="G1481">
        <v>0</v>
      </c>
      <c r="H1481" t="s">
        <v>3645</v>
      </c>
    </row>
    <row r="1482" spans="1:8" x14ac:dyDescent="0.25">
      <c r="A1482" s="4" t="s">
        <v>4178</v>
      </c>
      <c r="B1482" s="4" t="s">
        <v>4106</v>
      </c>
      <c r="C1482" s="4" t="s">
        <v>1021</v>
      </c>
      <c r="D1482" s="4" t="s">
        <v>4216</v>
      </c>
      <c r="E1482">
        <v>2</v>
      </c>
      <c r="F1482">
        <v>0</v>
      </c>
      <c r="G1482">
        <v>0</v>
      </c>
      <c r="H1482" t="s">
        <v>3645</v>
      </c>
    </row>
    <row r="1483" spans="1:8" x14ac:dyDescent="0.25">
      <c r="A1483" s="4" t="s">
        <v>4143</v>
      </c>
      <c r="B1483" s="4" t="s">
        <v>4106</v>
      </c>
      <c r="C1483" s="4" t="s">
        <v>1021</v>
      </c>
      <c r="D1483" s="4" t="s">
        <v>4216</v>
      </c>
      <c r="E1483">
        <v>2</v>
      </c>
      <c r="F1483">
        <v>0</v>
      </c>
      <c r="G1483">
        <v>0</v>
      </c>
      <c r="H1483" t="s">
        <v>3645</v>
      </c>
    </row>
    <row r="1484" spans="1:8" x14ac:dyDescent="0.25">
      <c r="A1484" s="4" t="s">
        <v>4122</v>
      </c>
      <c r="B1484" s="4" t="s">
        <v>4106</v>
      </c>
      <c r="C1484" s="4" t="s">
        <v>1021</v>
      </c>
      <c r="D1484" s="4" t="s">
        <v>4216</v>
      </c>
      <c r="E1484">
        <v>2</v>
      </c>
      <c r="F1484">
        <v>0</v>
      </c>
      <c r="G1484">
        <v>0</v>
      </c>
      <c r="H1484" t="s">
        <v>3645</v>
      </c>
    </row>
    <row r="1485" spans="1:8" x14ac:dyDescent="0.25">
      <c r="A1485" s="4" t="s">
        <v>4136</v>
      </c>
      <c r="B1485" s="4" t="s">
        <v>4106</v>
      </c>
      <c r="C1485" s="4" t="s">
        <v>1021</v>
      </c>
      <c r="D1485" s="4" t="s">
        <v>4216</v>
      </c>
      <c r="E1485">
        <v>2</v>
      </c>
      <c r="F1485">
        <v>0</v>
      </c>
      <c r="G1485">
        <v>0</v>
      </c>
      <c r="H1485" t="s">
        <v>3645</v>
      </c>
    </row>
    <row r="1486" spans="1:8" x14ac:dyDescent="0.25">
      <c r="A1486" s="4" t="s">
        <v>4118</v>
      </c>
      <c r="B1486" s="4" t="s">
        <v>4106</v>
      </c>
      <c r="C1486" s="4" t="s">
        <v>1021</v>
      </c>
      <c r="D1486" s="4" t="s">
        <v>4216</v>
      </c>
      <c r="E1486">
        <v>2</v>
      </c>
      <c r="F1486">
        <v>0</v>
      </c>
      <c r="G1486">
        <v>0</v>
      </c>
      <c r="H1486" t="s">
        <v>3645</v>
      </c>
    </row>
    <row r="1487" spans="1:8" x14ac:dyDescent="0.25">
      <c r="A1487" s="4" t="s">
        <v>4126</v>
      </c>
      <c r="B1487" s="4" t="s">
        <v>4106</v>
      </c>
      <c r="C1487" s="4" t="s">
        <v>1021</v>
      </c>
      <c r="D1487" s="4" t="s">
        <v>4216</v>
      </c>
      <c r="E1487">
        <v>2</v>
      </c>
      <c r="F1487">
        <v>0</v>
      </c>
      <c r="G1487">
        <v>0</v>
      </c>
      <c r="H1487" t="s">
        <v>3645</v>
      </c>
    </row>
    <row r="1488" spans="1:8" x14ac:dyDescent="0.25">
      <c r="A1488" s="4" t="s">
        <v>4148</v>
      </c>
      <c r="B1488" s="4" t="s">
        <v>4106</v>
      </c>
      <c r="C1488" s="4" t="s">
        <v>1021</v>
      </c>
      <c r="D1488" s="4" t="s">
        <v>4216</v>
      </c>
      <c r="E1488">
        <v>2</v>
      </c>
      <c r="F1488">
        <v>0</v>
      </c>
      <c r="G1488">
        <v>0</v>
      </c>
      <c r="H1488" t="s">
        <v>3645</v>
      </c>
    </row>
    <row r="1489" spans="1:8" x14ac:dyDescent="0.25">
      <c r="A1489" s="4" t="s">
        <v>4152</v>
      </c>
      <c r="B1489" s="4" t="s">
        <v>4106</v>
      </c>
      <c r="C1489" s="4" t="s">
        <v>1021</v>
      </c>
      <c r="D1489" s="4" t="s">
        <v>4216</v>
      </c>
      <c r="E1489">
        <v>2</v>
      </c>
      <c r="F1489">
        <v>0</v>
      </c>
      <c r="G1489">
        <v>0</v>
      </c>
      <c r="H1489" t="s">
        <v>3645</v>
      </c>
    </row>
    <row r="1490" spans="1:8" x14ac:dyDescent="0.25">
      <c r="A1490" s="4" t="s">
        <v>4183</v>
      </c>
      <c r="B1490" s="4" t="s">
        <v>4106</v>
      </c>
      <c r="C1490" s="4" t="s">
        <v>1021</v>
      </c>
      <c r="D1490" s="4" t="s">
        <v>4216</v>
      </c>
      <c r="E1490">
        <v>2</v>
      </c>
      <c r="F1490">
        <v>0</v>
      </c>
      <c r="G1490">
        <v>0</v>
      </c>
      <c r="H1490" t="s">
        <v>3645</v>
      </c>
    </row>
    <row r="1491" spans="1:8" x14ac:dyDescent="0.25">
      <c r="A1491" s="4" t="s">
        <v>4124</v>
      </c>
      <c r="B1491" s="4" t="s">
        <v>4106</v>
      </c>
      <c r="C1491" s="4" t="s">
        <v>1021</v>
      </c>
      <c r="D1491" s="4" t="s">
        <v>4216</v>
      </c>
      <c r="E1491">
        <v>2</v>
      </c>
      <c r="F1491">
        <v>0</v>
      </c>
      <c r="G1491">
        <v>0</v>
      </c>
      <c r="H1491" t="s">
        <v>3645</v>
      </c>
    </row>
    <row r="1492" spans="1:8" x14ac:dyDescent="0.25">
      <c r="A1492" s="4" t="s">
        <v>4155</v>
      </c>
      <c r="B1492" s="4" t="s">
        <v>4106</v>
      </c>
      <c r="C1492" s="4" t="s">
        <v>1021</v>
      </c>
      <c r="D1492" s="4" t="s">
        <v>4216</v>
      </c>
      <c r="E1492">
        <v>2</v>
      </c>
      <c r="F1492">
        <v>0</v>
      </c>
      <c r="G1492">
        <v>0</v>
      </c>
      <c r="H1492" t="s">
        <v>3645</v>
      </c>
    </row>
    <row r="1493" spans="1:8" x14ac:dyDescent="0.25">
      <c r="A1493" s="4" t="s">
        <v>4154</v>
      </c>
      <c r="B1493" s="4" t="s">
        <v>4106</v>
      </c>
      <c r="C1493" s="4" t="s">
        <v>1021</v>
      </c>
      <c r="D1493" s="4" t="s">
        <v>4216</v>
      </c>
      <c r="E1493">
        <v>2</v>
      </c>
      <c r="F1493">
        <v>0</v>
      </c>
      <c r="G1493">
        <v>0</v>
      </c>
      <c r="H1493" t="s">
        <v>3645</v>
      </c>
    </row>
    <row r="1494" spans="1:8" x14ac:dyDescent="0.25">
      <c r="A1494" s="4" t="s">
        <v>4121</v>
      </c>
      <c r="B1494" s="4" t="s">
        <v>4106</v>
      </c>
      <c r="C1494" s="4" t="s">
        <v>1021</v>
      </c>
      <c r="D1494" s="4" t="s">
        <v>4216</v>
      </c>
      <c r="E1494">
        <v>2</v>
      </c>
      <c r="F1494">
        <v>0</v>
      </c>
      <c r="G1494">
        <v>0</v>
      </c>
      <c r="H1494" t="s">
        <v>3645</v>
      </c>
    </row>
    <row r="1495" spans="1:8" x14ac:dyDescent="0.25">
      <c r="A1495" s="4" t="s">
        <v>4117</v>
      </c>
      <c r="B1495" s="4" t="s">
        <v>4106</v>
      </c>
      <c r="C1495" s="4" t="s">
        <v>1021</v>
      </c>
      <c r="D1495" s="4" t="s">
        <v>4216</v>
      </c>
      <c r="E1495">
        <v>2</v>
      </c>
      <c r="F1495">
        <v>0</v>
      </c>
      <c r="G1495">
        <v>0</v>
      </c>
      <c r="H1495" t="s">
        <v>3645</v>
      </c>
    </row>
    <row r="1496" spans="1:8" x14ac:dyDescent="0.25">
      <c r="A1496" s="4" t="s">
        <v>4113</v>
      </c>
      <c r="B1496" s="4" t="s">
        <v>4106</v>
      </c>
      <c r="C1496" s="4" t="s">
        <v>1021</v>
      </c>
      <c r="D1496" s="4" t="s">
        <v>4216</v>
      </c>
      <c r="E1496">
        <v>2</v>
      </c>
      <c r="F1496">
        <v>0</v>
      </c>
      <c r="G1496">
        <v>0</v>
      </c>
      <c r="H1496" t="s">
        <v>3645</v>
      </c>
    </row>
    <row r="1497" spans="1:8" x14ac:dyDescent="0.25">
      <c r="A1497" s="4" t="s">
        <v>4130</v>
      </c>
      <c r="B1497" s="4" t="s">
        <v>4106</v>
      </c>
      <c r="C1497" s="4" t="s">
        <v>1021</v>
      </c>
      <c r="D1497" s="4" t="s">
        <v>4216</v>
      </c>
      <c r="E1497">
        <v>2</v>
      </c>
      <c r="F1497">
        <v>0</v>
      </c>
      <c r="G1497">
        <v>0</v>
      </c>
      <c r="H1497" t="s">
        <v>3645</v>
      </c>
    </row>
    <row r="1498" spans="1:8" x14ac:dyDescent="0.25">
      <c r="A1498" s="4" t="s">
        <v>1705</v>
      </c>
      <c r="B1498" s="4" t="s">
        <v>4186</v>
      </c>
      <c r="C1498" s="4" t="s">
        <v>1021</v>
      </c>
      <c r="D1498" s="4" t="s">
        <v>4216</v>
      </c>
      <c r="E1498">
        <v>2</v>
      </c>
      <c r="F1498">
        <v>0</v>
      </c>
      <c r="G1498">
        <v>0</v>
      </c>
      <c r="H1498" t="s">
        <v>3645</v>
      </c>
    </row>
    <row r="1499" spans="1:8" x14ac:dyDescent="0.25">
      <c r="A1499" s="4" t="s">
        <v>4188</v>
      </c>
      <c r="B1499" s="4" t="s">
        <v>4187</v>
      </c>
      <c r="C1499" s="4" t="s">
        <v>1021</v>
      </c>
      <c r="D1499" s="4" t="s">
        <v>4216</v>
      </c>
      <c r="E1499">
        <v>2</v>
      </c>
      <c r="F1499">
        <v>0</v>
      </c>
      <c r="G1499">
        <v>0</v>
      </c>
      <c r="H1499" t="s">
        <v>3645</v>
      </c>
    </row>
    <row r="1500" spans="1:8" x14ac:dyDescent="0.25">
      <c r="A1500" s="4" t="s">
        <v>4190</v>
      </c>
      <c r="B1500" s="4" t="s">
        <v>4189</v>
      </c>
      <c r="C1500" s="4" t="s">
        <v>1021</v>
      </c>
      <c r="D1500" s="4" t="s">
        <v>4216</v>
      </c>
      <c r="E1500">
        <v>2</v>
      </c>
      <c r="F1500">
        <v>0</v>
      </c>
      <c r="G1500">
        <v>0</v>
      </c>
      <c r="H1500" t="s">
        <v>3645</v>
      </c>
    </row>
    <row r="1501" spans="1:8" x14ac:dyDescent="0.25">
      <c r="A1501" s="4" t="s">
        <v>1701</v>
      </c>
      <c r="B1501" s="4" t="s">
        <v>4191</v>
      </c>
      <c r="C1501" s="4" t="s">
        <v>1021</v>
      </c>
      <c r="D1501" s="4" t="s">
        <v>4216</v>
      </c>
      <c r="E1501">
        <v>2</v>
      </c>
      <c r="F1501">
        <v>0</v>
      </c>
      <c r="G1501">
        <v>0</v>
      </c>
      <c r="H1501" t="s">
        <v>3645</v>
      </c>
    </row>
    <row r="1502" spans="1:8" x14ac:dyDescent="0.25">
      <c r="A1502" s="4" t="s">
        <v>4193</v>
      </c>
      <c r="B1502" s="4" t="s">
        <v>4192</v>
      </c>
      <c r="C1502" s="4" t="s">
        <v>1021</v>
      </c>
      <c r="D1502" s="4" t="s">
        <v>4216</v>
      </c>
      <c r="E1502">
        <v>2</v>
      </c>
      <c r="F1502">
        <v>0</v>
      </c>
      <c r="G1502">
        <v>0</v>
      </c>
      <c r="H1502" t="s">
        <v>3645</v>
      </c>
    </row>
    <row r="1503" spans="1:8" x14ac:dyDescent="0.25">
      <c r="A1503" s="4" t="s">
        <v>4202</v>
      </c>
      <c r="B1503" s="4" t="s">
        <v>4194</v>
      </c>
      <c r="C1503" s="4" t="s">
        <v>1021</v>
      </c>
      <c r="D1503" s="4" t="s">
        <v>4216</v>
      </c>
      <c r="E1503">
        <v>2</v>
      </c>
      <c r="F1503">
        <v>0</v>
      </c>
      <c r="G1503">
        <v>0</v>
      </c>
      <c r="H1503" t="s">
        <v>3645</v>
      </c>
    </row>
    <row r="1504" spans="1:8" x14ac:dyDescent="0.25">
      <c r="A1504" s="4" t="s">
        <v>4203</v>
      </c>
      <c r="B1504" s="4" t="s">
        <v>4194</v>
      </c>
      <c r="C1504" s="4" t="s">
        <v>1021</v>
      </c>
      <c r="D1504" s="4" t="s">
        <v>4216</v>
      </c>
      <c r="E1504">
        <v>2</v>
      </c>
      <c r="F1504">
        <v>0</v>
      </c>
      <c r="G1504">
        <v>0</v>
      </c>
      <c r="H1504" t="s">
        <v>3645</v>
      </c>
    </row>
    <row r="1505" spans="1:8" x14ac:dyDescent="0.25">
      <c r="A1505" s="4" t="s">
        <v>4201</v>
      </c>
      <c r="B1505" s="4" t="s">
        <v>4194</v>
      </c>
      <c r="C1505" s="4" t="s">
        <v>1021</v>
      </c>
      <c r="D1505" s="4" t="s">
        <v>4216</v>
      </c>
      <c r="E1505">
        <v>2</v>
      </c>
      <c r="F1505">
        <v>0</v>
      </c>
      <c r="G1505">
        <v>0</v>
      </c>
      <c r="H1505" t="s">
        <v>3645</v>
      </c>
    </row>
    <row r="1506" spans="1:8" x14ac:dyDescent="0.25">
      <c r="A1506" s="4" t="s">
        <v>4195</v>
      </c>
      <c r="B1506" s="4" t="s">
        <v>4194</v>
      </c>
      <c r="C1506" s="4" t="s">
        <v>1021</v>
      </c>
      <c r="D1506" s="4" t="s">
        <v>4216</v>
      </c>
      <c r="E1506">
        <v>2</v>
      </c>
      <c r="F1506">
        <v>0</v>
      </c>
      <c r="G1506">
        <v>0</v>
      </c>
      <c r="H1506" t="s">
        <v>3645</v>
      </c>
    </row>
    <row r="1507" spans="1:8" x14ac:dyDescent="0.25">
      <c r="A1507" s="4" t="s">
        <v>4199</v>
      </c>
      <c r="B1507" s="4" t="s">
        <v>4194</v>
      </c>
      <c r="C1507" s="4" t="s">
        <v>1021</v>
      </c>
      <c r="D1507" s="4" t="s">
        <v>4216</v>
      </c>
      <c r="E1507">
        <v>2</v>
      </c>
      <c r="F1507">
        <v>0</v>
      </c>
      <c r="G1507">
        <v>0</v>
      </c>
      <c r="H1507" t="s">
        <v>3645</v>
      </c>
    </row>
    <row r="1508" spans="1:8" x14ac:dyDescent="0.25">
      <c r="A1508" s="4" t="s">
        <v>4209</v>
      </c>
      <c r="B1508" s="4" t="s">
        <v>4194</v>
      </c>
      <c r="C1508" s="4" t="s">
        <v>1021</v>
      </c>
      <c r="D1508" s="4" t="s">
        <v>4216</v>
      </c>
      <c r="E1508">
        <v>2</v>
      </c>
      <c r="F1508">
        <v>0</v>
      </c>
      <c r="G1508">
        <v>0</v>
      </c>
      <c r="H1508" t="s">
        <v>3645</v>
      </c>
    </row>
    <row r="1509" spans="1:8" x14ac:dyDescent="0.25">
      <c r="A1509" s="4" t="s">
        <v>4206</v>
      </c>
      <c r="B1509" s="4" t="s">
        <v>4194</v>
      </c>
      <c r="C1509" s="4" t="s">
        <v>1021</v>
      </c>
      <c r="D1509" s="4" t="s">
        <v>4216</v>
      </c>
      <c r="E1509">
        <v>2</v>
      </c>
      <c r="F1509">
        <v>0</v>
      </c>
      <c r="G1509">
        <v>0</v>
      </c>
      <c r="H1509" t="s">
        <v>3645</v>
      </c>
    </row>
    <row r="1510" spans="1:8" x14ac:dyDescent="0.25">
      <c r="A1510" s="4" t="s">
        <v>4210</v>
      </c>
      <c r="B1510" s="4" t="s">
        <v>4194</v>
      </c>
      <c r="C1510" s="4" t="s">
        <v>1021</v>
      </c>
      <c r="D1510" s="4" t="s">
        <v>4216</v>
      </c>
      <c r="E1510">
        <v>2</v>
      </c>
      <c r="F1510">
        <v>0</v>
      </c>
      <c r="G1510">
        <v>0</v>
      </c>
      <c r="H1510" t="s">
        <v>3645</v>
      </c>
    </row>
    <row r="1511" spans="1:8" x14ac:dyDescent="0.25">
      <c r="A1511" s="4" t="s">
        <v>4200</v>
      </c>
      <c r="B1511" s="4" t="s">
        <v>4194</v>
      </c>
      <c r="C1511" s="4" t="s">
        <v>1021</v>
      </c>
      <c r="D1511" s="4" t="s">
        <v>4216</v>
      </c>
      <c r="E1511">
        <v>2</v>
      </c>
      <c r="F1511">
        <v>0</v>
      </c>
      <c r="G1511">
        <v>0</v>
      </c>
      <c r="H1511" t="s">
        <v>3645</v>
      </c>
    </row>
    <row r="1512" spans="1:8" x14ac:dyDescent="0.25">
      <c r="A1512" s="4" t="s">
        <v>4207</v>
      </c>
      <c r="B1512" s="4" t="s">
        <v>4194</v>
      </c>
      <c r="C1512" s="4" t="s">
        <v>1021</v>
      </c>
      <c r="D1512" s="4" t="s">
        <v>4216</v>
      </c>
      <c r="E1512">
        <v>2</v>
      </c>
      <c r="F1512">
        <v>0</v>
      </c>
      <c r="G1512">
        <v>0</v>
      </c>
      <c r="H1512" t="s">
        <v>3645</v>
      </c>
    </row>
    <row r="1513" spans="1:8" x14ac:dyDescent="0.25">
      <c r="A1513" s="4" t="s">
        <v>4211</v>
      </c>
      <c r="B1513" s="4" t="s">
        <v>4194</v>
      </c>
      <c r="C1513" s="4" t="s">
        <v>1021</v>
      </c>
      <c r="D1513" s="4" t="s">
        <v>4216</v>
      </c>
      <c r="E1513">
        <v>2</v>
      </c>
      <c r="F1513">
        <v>0</v>
      </c>
      <c r="G1513">
        <v>0</v>
      </c>
      <c r="H1513" t="s">
        <v>3645</v>
      </c>
    </row>
    <row r="1514" spans="1:8" x14ac:dyDescent="0.25">
      <c r="A1514" s="4" t="s">
        <v>4196</v>
      </c>
      <c r="B1514" s="4" t="s">
        <v>4194</v>
      </c>
      <c r="C1514" s="4" t="s">
        <v>1021</v>
      </c>
      <c r="D1514" s="4" t="s">
        <v>4216</v>
      </c>
      <c r="E1514">
        <v>2</v>
      </c>
      <c r="F1514">
        <v>0</v>
      </c>
      <c r="G1514">
        <v>0</v>
      </c>
      <c r="H1514" t="s">
        <v>3645</v>
      </c>
    </row>
    <row r="1515" spans="1:8" x14ac:dyDescent="0.25">
      <c r="A1515" s="4" t="s">
        <v>4197</v>
      </c>
      <c r="B1515" s="4" t="s">
        <v>4194</v>
      </c>
      <c r="C1515" s="4" t="s">
        <v>1021</v>
      </c>
      <c r="D1515" s="4" t="s">
        <v>4216</v>
      </c>
      <c r="E1515">
        <v>2</v>
      </c>
      <c r="F1515">
        <v>0</v>
      </c>
      <c r="G1515">
        <v>0</v>
      </c>
      <c r="H1515" t="s">
        <v>3645</v>
      </c>
    </row>
    <row r="1516" spans="1:8" x14ac:dyDescent="0.25">
      <c r="A1516" s="4" t="s">
        <v>4204</v>
      </c>
      <c r="B1516" s="4" t="s">
        <v>4194</v>
      </c>
      <c r="C1516" s="4" t="s">
        <v>1021</v>
      </c>
      <c r="D1516" s="4" t="s">
        <v>4216</v>
      </c>
      <c r="E1516">
        <v>2</v>
      </c>
      <c r="F1516">
        <v>0</v>
      </c>
      <c r="G1516">
        <v>0</v>
      </c>
      <c r="H1516" t="s">
        <v>3645</v>
      </c>
    </row>
    <row r="1517" spans="1:8" x14ac:dyDescent="0.25">
      <c r="A1517" s="4" t="s">
        <v>4208</v>
      </c>
      <c r="B1517" s="4" t="s">
        <v>4194</v>
      </c>
      <c r="C1517" s="4" t="s">
        <v>1021</v>
      </c>
      <c r="D1517" s="4" t="s">
        <v>4216</v>
      </c>
      <c r="E1517">
        <v>2</v>
      </c>
      <c r="F1517">
        <v>0</v>
      </c>
      <c r="G1517">
        <v>0</v>
      </c>
      <c r="H1517" t="s">
        <v>3645</v>
      </c>
    </row>
    <row r="1518" spans="1:8" x14ac:dyDescent="0.25">
      <c r="A1518" s="4" t="s">
        <v>4198</v>
      </c>
      <c r="B1518" s="4" t="s">
        <v>4194</v>
      </c>
      <c r="C1518" s="4" t="s">
        <v>1021</v>
      </c>
      <c r="D1518" s="4" t="s">
        <v>4216</v>
      </c>
      <c r="E1518">
        <v>2</v>
      </c>
      <c r="F1518">
        <v>0</v>
      </c>
      <c r="G1518">
        <v>0</v>
      </c>
      <c r="H1518" t="s">
        <v>3645</v>
      </c>
    </row>
    <row r="1519" spans="1:8" x14ac:dyDescent="0.25">
      <c r="A1519" s="4" t="s">
        <v>4205</v>
      </c>
      <c r="B1519" s="4" t="s">
        <v>4194</v>
      </c>
      <c r="C1519" s="4" t="s">
        <v>1021</v>
      </c>
      <c r="D1519" s="4" t="s">
        <v>4216</v>
      </c>
      <c r="E1519">
        <v>2</v>
      </c>
      <c r="F1519">
        <v>0</v>
      </c>
      <c r="G1519">
        <v>0</v>
      </c>
      <c r="H1519" t="s">
        <v>3645</v>
      </c>
    </row>
    <row r="1520" spans="1:8" x14ac:dyDescent="0.25">
      <c r="A1520" s="4" t="s">
        <v>4213</v>
      </c>
      <c r="B1520" s="4" t="s">
        <v>4212</v>
      </c>
      <c r="C1520" s="4" t="s">
        <v>1021</v>
      </c>
      <c r="D1520" s="4" t="s">
        <v>4216</v>
      </c>
      <c r="E1520">
        <v>2</v>
      </c>
      <c r="F1520">
        <v>0</v>
      </c>
      <c r="G1520">
        <v>0</v>
      </c>
      <c r="H1520" t="s">
        <v>3645</v>
      </c>
    </row>
    <row r="1521" spans="1:8" x14ac:dyDescent="0.25">
      <c r="A1521" s="4" t="s">
        <v>3956</v>
      </c>
      <c r="B1521" s="4" t="s">
        <v>3955</v>
      </c>
      <c r="C1521" s="4" t="s">
        <v>1021</v>
      </c>
      <c r="D1521" s="4" t="s">
        <v>4214</v>
      </c>
      <c r="E1521">
        <v>15</v>
      </c>
      <c r="F1521">
        <v>1</v>
      </c>
      <c r="G1521">
        <v>6.6666666666666693E-2</v>
      </c>
      <c r="H1521" t="s">
        <v>3957</v>
      </c>
    </row>
    <row r="1522" spans="1:8" x14ac:dyDescent="0.25">
      <c r="A1522" s="4" t="s">
        <v>3959</v>
      </c>
      <c r="B1522" s="4" t="s">
        <v>3958</v>
      </c>
      <c r="C1522" s="4" t="s">
        <v>1021</v>
      </c>
      <c r="D1522" s="4" t="s">
        <v>4214</v>
      </c>
      <c r="E1522">
        <v>15</v>
      </c>
      <c r="F1522">
        <v>1</v>
      </c>
      <c r="G1522">
        <v>6.6666666666666693E-2</v>
      </c>
      <c r="H1522" t="s">
        <v>3957</v>
      </c>
    </row>
    <row r="1523" spans="1:8" x14ac:dyDescent="0.25">
      <c r="A1523" s="4" t="s">
        <v>3972</v>
      </c>
      <c r="B1523" s="4" t="s">
        <v>3971</v>
      </c>
      <c r="C1523" s="4" t="s">
        <v>1021</v>
      </c>
      <c r="D1523" s="4" t="s">
        <v>4214</v>
      </c>
      <c r="E1523">
        <v>15</v>
      </c>
      <c r="F1523">
        <v>1</v>
      </c>
      <c r="G1523">
        <v>6.6666666666666693E-2</v>
      </c>
      <c r="H1523" t="s">
        <v>3957</v>
      </c>
    </row>
    <row r="1524" spans="1:8" x14ac:dyDescent="0.25">
      <c r="A1524" s="4" t="s">
        <v>3974</v>
      </c>
      <c r="B1524" s="4" t="s">
        <v>3973</v>
      </c>
      <c r="C1524" s="4" t="s">
        <v>1021</v>
      </c>
      <c r="D1524" s="4" t="s">
        <v>4214</v>
      </c>
      <c r="E1524">
        <v>15</v>
      </c>
      <c r="F1524">
        <v>1</v>
      </c>
      <c r="G1524">
        <v>6.6666666666666693E-2</v>
      </c>
      <c r="H1524" t="s">
        <v>3957</v>
      </c>
    </row>
    <row r="1525" spans="1:8" x14ac:dyDescent="0.25">
      <c r="A1525" s="4" t="s">
        <v>3984</v>
      </c>
      <c r="B1525" s="4" t="s">
        <v>3978</v>
      </c>
      <c r="C1525" s="4" t="s">
        <v>1021</v>
      </c>
      <c r="D1525" s="4" t="s">
        <v>4214</v>
      </c>
      <c r="E1525">
        <v>1</v>
      </c>
      <c r="F1525">
        <v>0</v>
      </c>
      <c r="G1525">
        <v>0</v>
      </c>
      <c r="H1525" t="s">
        <v>3645</v>
      </c>
    </row>
    <row r="1526" spans="1:8" x14ac:dyDescent="0.25">
      <c r="A1526" s="4" t="s">
        <v>3982</v>
      </c>
      <c r="B1526" s="4" t="s">
        <v>3978</v>
      </c>
      <c r="C1526" s="4" t="s">
        <v>1021</v>
      </c>
      <c r="D1526" s="4" t="s">
        <v>4214</v>
      </c>
      <c r="E1526">
        <v>1</v>
      </c>
      <c r="F1526">
        <v>0</v>
      </c>
      <c r="G1526">
        <v>0</v>
      </c>
      <c r="H1526" t="s">
        <v>3645</v>
      </c>
    </row>
    <row r="1527" spans="1:8" x14ac:dyDescent="0.25">
      <c r="A1527" s="4" t="s">
        <v>3980</v>
      </c>
      <c r="B1527" s="4" t="s">
        <v>3978</v>
      </c>
      <c r="C1527" s="4" t="s">
        <v>1021</v>
      </c>
      <c r="D1527" s="4" t="s">
        <v>4214</v>
      </c>
      <c r="E1527">
        <v>1</v>
      </c>
      <c r="F1527">
        <v>0</v>
      </c>
      <c r="G1527">
        <v>0</v>
      </c>
      <c r="H1527" t="s">
        <v>3645</v>
      </c>
    </row>
    <row r="1528" spans="1:8" x14ac:dyDescent="0.25">
      <c r="A1528" s="4" t="s">
        <v>3983</v>
      </c>
      <c r="B1528" s="4" t="s">
        <v>3978</v>
      </c>
      <c r="C1528" s="4" t="s">
        <v>1021</v>
      </c>
      <c r="D1528" s="4" t="s">
        <v>4214</v>
      </c>
      <c r="E1528">
        <v>1</v>
      </c>
      <c r="F1528">
        <v>0</v>
      </c>
      <c r="G1528">
        <v>0</v>
      </c>
      <c r="H1528" t="s">
        <v>3645</v>
      </c>
    </row>
    <row r="1529" spans="1:8" x14ac:dyDescent="0.25">
      <c r="A1529" s="4" t="s">
        <v>3979</v>
      </c>
      <c r="B1529" s="4" t="s">
        <v>3978</v>
      </c>
      <c r="C1529" s="4" t="s">
        <v>1021</v>
      </c>
      <c r="D1529" s="4" t="s">
        <v>4214</v>
      </c>
      <c r="E1529">
        <v>1</v>
      </c>
      <c r="F1529">
        <v>0</v>
      </c>
      <c r="G1529">
        <v>0</v>
      </c>
      <c r="H1529" t="s">
        <v>3645</v>
      </c>
    </row>
    <row r="1530" spans="1:8" x14ac:dyDescent="0.25">
      <c r="A1530" s="4" t="s">
        <v>3981</v>
      </c>
      <c r="B1530" s="4" t="s">
        <v>3978</v>
      </c>
      <c r="C1530" s="4" t="s">
        <v>1021</v>
      </c>
      <c r="D1530" s="4" t="s">
        <v>4214</v>
      </c>
      <c r="E1530">
        <v>1</v>
      </c>
      <c r="F1530">
        <v>0</v>
      </c>
      <c r="G1530">
        <v>0</v>
      </c>
      <c r="H1530" t="s">
        <v>3645</v>
      </c>
    </row>
    <row r="1531" spans="1:8" x14ac:dyDescent="0.25">
      <c r="A1531" s="4" t="s">
        <v>4002</v>
      </c>
      <c r="B1531" s="4" t="s">
        <v>3985</v>
      </c>
      <c r="C1531" s="4" t="s">
        <v>1021</v>
      </c>
      <c r="D1531" s="4" t="s">
        <v>4214</v>
      </c>
      <c r="E1531">
        <v>1</v>
      </c>
      <c r="F1531">
        <v>0</v>
      </c>
      <c r="G1531">
        <v>0</v>
      </c>
      <c r="H1531" t="s">
        <v>3645</v>
      </c>
    </row>
    <row r="1532" spans="1:8" x14ac:dyDescent="0.25">
      <c r="A1532" s="4" t="s">
        <v>4006</v>
      </c>
      <c r="B1532" s="4" t="s">
        <v>3985</v>
      </c>
      <c r="C1532" s="4" t="s">
        <v>1021</v>
      </c>
      <c r="D1532" s="4" t="s">
        <v>4214</v>
      </c>
      <c r="E1532">
        <v>1</v>
      </c>
      <c r="F1532">
        <v>0</v>
      </c>
      <c r="G1532">
        <v>0</v>
      </c>
      <c r="H1532" t="s">
        <v>3645</v>
      </c>
    </row>
    <row r="1533" spans="1:8" x14ac:dyDescent="0.25">
      <c r="A1533" s="4" t="s">
        <v>4009</v>
      </c>
      <c r="B1533" s="4" t="s">
        <v>3985</v>
      </c>
      <c r="C1533" s="4" t="s">
        <v>1021</v>
      </c>
      <c r="D1533" s="4" t="s">
        <v>4214</v>
      </c>
      <c r="E1533">
        <v>1</v>
      </c>
      <c r="F1533">
        <v>0</v>
      </c>
      <c r="G1533">
        <v>0</v>
      </c>
      <c r="H1533" t="s">
        <v>3645</v>
      </c>
    </row>
    <row r="1534" spans="1:8" x14ac:dyDescent="0.25">
      <c r="A1534" s="4" t="s">
        <v>4007</v>
      </c>
      <c r="B1534" s="4" t="s">
        <v>3985</v>
      </c>
      <c r="C1534" s="4" t="s">
        <v>1021</v>
      </c>
      <c r="D1534" s="4" t="s">
        <v>4214</v>
      </c>
      <c r="E1534">
        <v>1</v>
      </c>
      <c r="F1534">
        <v>0</v>
      </c>
      <c r="G1534">
        <v>0</v>
      </c>
      <c r="H1534" t="s">
        <v>3645</v>
      </c>
    </row>
    <row r="1535" spans="1:8" x14ac:dyDescent="0.25">
      <c r="A1535" s="4" t="s">
        <v>4001</v>
      </c>
      <c r="B1535" s="4" t="s">
        <v>3985</v>
      </c>
      <c r="C1535" s="4" t="s">
        <v>1021</v>
      </c>
      <c r="D1535" s="4" t="s">
        <v>4214</v>
      </c>
      <c r="E1535">
        <v>1</v>
      </c>
      <c r="F1535">
        <v>0</v>
      </c>
      <c r="G1535">
        <v>0</v>
      </c>
      <c r="H1535" t="s">
        <v>3645</v>
      </c>
    </row>
    <row r="1536" spans="1:8" x14ac:dyDescent="0.25">
      <c r="A1536" s="4" t="s">
        <v>4003</v>
      </c>
      <c r="B1536" s="4" t="s">
        <v>3985</v>
      </c>
      <c r="C1536" s="4" t="s">
        <v>1021</v>
      </c>
      <c r="D1536" s="4" t="s">
        <v>4214</v>
      </c>
      <c r="E1536">
        <v>1</v>
      </c>
      <c r="F1536">
        <v>0</v>
      </c>
      <c r="G1536">
        <v>0</v>
      </c>
      <c r="H1536" t="s">
        <v>3645</v>
      </c>
    </row>
    <row r="1537" spans="1:8" x14ac:dyDescent="0.25">
      <c r="A1537" s="4" t="s">
        <v>3998</v>
      </c>
      <c r="B1537" s="4" t="s">
        <v>3985</v>
      </c>
      <c r="C1537" s="4" t="s">
        <v>1021</v>
      </c>
      <c r="D1537" s="4" t="s">
        <v>4214</v>
      </c>
      <c r="E1537">
        <v>1</v>
      </c>
      <c r="F1537">
        <v>0</v>
      </c>
      <c r="G1537">
        <v>0</v>
      </c>
      <c r="H1537" t="s">
        <v>3645</v>
      </c>
    </row>
    <row r="1538" spans="1:8" x14ac:dyDescent="0.25">
      <c r="A1538" s="4" t="s">
        <v>4004</v>
      </c>
      <c r="B1538" s="4" t="s">
        <v>3985</v>
      </c>
      <c r="C1538" s="4" t="s">
        <v>1021</v>
      </c>
      <c r="D1538" s="4" t="s">
        <v>4214</v>
      </c>
      <c r="E1538">
        <v>1</v>
      </c>
      <c r="F1538">
        <v>0</v>
      </c>
      <c r="G1538">
        <v>0</v>
      </c>
      <c r="H1538" t="s">
        <v>3645</v>
      </c>
    </row>
    <row r="1539" spans="1:8" x14ac:dyDescent="0.25">
      <c r="A1539" s="4" t="s">
        <v>4012</v>
      </c>
      <c r="B1539" s="4" t="s">
        <v>3985</v>
      </c>
      <c r="C1539" s="4" t="s">
        <v>1021</v>
      </c>
      <c r="D1539" s="4" t="s">
        <v>4214</v>
      </c>
      <c r="E1539">
        <v>1</v>
      </c>
      <c r="F1539">
        <v>0</v>
      </c>
      <c r="G1539">
        <v>0</v>
      </c>
      <c r="H1539" t="s">
        <v>3645</v>
      </c>
    </row>
    <row r="1540" spans="1:8" x14ac:dyDescent="0.25">
      <c r="A1540" s="4" t="s">
        <v>3991</v>
      </c>
      <c r="B1540" s="4" t="s">
        <v>3985</v>
      </c>
      <c r="C1540" s="4" t="s">
        <v>1021</v>
      </c>
      <c r="D1540" s="4" t="s">
        <v>4214</v>
      </c>
      <c r="E1540">
        <v>1</v>
      </c>
      <c r="F1540">
        <v>0</v>
      </c>
      <c r="G1540">
        <v>0</v>
      </c>
      <c r="H1540" t="s">
        <v>3645</v>
      </c>
    </row>
    <row r="1541" spans="1:8" x14ac:dyDescent="0.25">
      <c r="A1541" s="4" t="s">
        <v>3995</v>
      </c>
      <c r="B1541" s="4" t="s">
        <v>3985</v>
      </c>
      <c r="C1541" s="4" t="s">
        <v>1021</v>
      </c>
      <c r="D1541" s="4" t="s">
        <v>4214</v>
      </c>
      <c r="E1541">
        <v>1</v>
      </c>
      <c r="F1541">
        <v>0</v>
      </c>
      <c r="G1541">
        <v>0</v>
      </c>
      <c r="H1541" t="s">
        <v>3645</v>
      </c>
    </row>
    <row r="1542" spans="1:8" x14ac:dyDescent="0.25">
      <c r="A1542" s="4" t="s">
        <v>4000</v>
      </c>
      <c r="B1542" s="4" t="s">
        <v>3985</v>
      </c>
      <c r="C1542" s="4" t="s">
        <v>1021</v>
      </c>
      <c r="D1542" s="4" t="s">
        <v>4214</v>
      </c>
      <c r="E1542">
        <v>1</v>
      </c>
      <c r="F1542">
        <v>0</v>
      </c>
      <c r="G1542">
        <v>0</v>
      </c>
      <c r="H1542" t="s">
        <v>3645</v>
      </c>
    </row>
    <row r="1543" spans="1:8" x14ac:dyDescent="0.25">
      <c r="A1543" s="4" t="s">
        <v>4010</v>
      </c>
      <c r="B1543" s="4" t="s">
        <v>3985</v>
      </c>
      <c r="C1543" s="4" t="s">
        <v>1021</v>
      </c>
      <c r="D1543" s="4" t="s">
        <v>4214</v>
      </c>
      <c r="E1543">
        <v>1</v>
      </c>
      <c r="F1543">
        <v>0</v>
      </c>
      <c r="G1543">
        <v>0</v>
      </c>
      <c r="H1543" t="s">
        <v>3645</v>
      </c>
    </row>
    <row r="1544" spans="1:8" x14ac:dyDescent="0.25">
      <c r="A1544" s="4" t="s">
        <v>4011</v>
      </c>
      <c r="B1544" s="4" t="s">
        <v>3985</v>
      </c>
      <c r="C1544" s="4" t="s">
        <v>1021</v>
      </c>
      <c r="D1544" s="4" t="s">
        <v>4214</v>
      </c>
      <c r="E1544">
        <v>1</v>
      </c>
      <c r="F1544">
        <v>0</v>
      </c>
      <c r="G1544">
        <v>0</v>
      </c>
      <c r="H1544" t="s">
        <v>3645</v>
      </c>
    </row>
    <row r="1545" spans="1:8" x14ac:dyDescent="0.25">
      <c r="A1545" s="4" t="s">
        <v>3999</v>
      </c>
      <c r="B1545" s="4" t="s">
        <v>3985</v>
      </c>
      <c r="C1545" s="4" t="s">
        <v>1021</v>
      </c>
      <c r="D1545" s="4" t="s">
        <v>4214</v>
      </c>
      <c r="E1545">
        <v>1</v>
      </c>
      <c r="F1545">
        <v>0</v>
      </c>
      <c r="G1545">
        <v>0</v>
      </c>
      <c r="H1545" t="s">
        <v>3645</v>
      </c>
    </row>
    <row r="1546" spans="1:8" x14ac:dyDescent="0.25">
      <c r="A1546" s="4" t="s">
        <v>3989</v>
      </c>
      <c r="B1546" s="4" t="s">
        <v>3985</v>
      </c>
      <c r="C1546" s="4" t="s">
        <v>1021</v>
      </c>
      <c r="D1546" s="4" t="s">
        <v>4214</v>
      </c>
      <c r="E1546">
        <v>1</v>
      </c>
      <c r="F1546">
        <v>0</v>
      </c>
      <c r="G1546">
        <v>0</v>
      </c>
      <c r="H1546" t="s">
        <v>3645</v>
      </c>
    </row>
    <row r="1547" spans="1:8" x14ac:dyDescent="0.25">
      <c r="A1547" s="4" t="s">
        <v>4008</v>
      </c>
      <c r="B1547" s="4" t="s">
        <v>3985</v>
      </c>
      <c r="C1547" s="4" t="s">
        <v>1021</v>
      </c>
      <c r="D1547" s="4" t="s">
        <v>4214</v>
      </c>
      <c r="E1547">
        <v>1</v>
      </c>
      <c r="F1547">
        <v>0</v>
      </c>
      <c r="G1547">
        <v>0</v>
      </c>
      <c r="H1547" t="s">
        <v>3645</v>
      </c>
    </row>
    <row r="1548" spans="1:8" x14ac:dyDescent="0.25">
      <c r="A1548" s="4" t="s">
        <v>3986</v>
      </c>
      <c r="B1548" s="4" t="s">
        <v>3985</v>
      </c>
      <c r="C1548" s="4" t="s">
        <v>1021</v>
      </c>
      <c r="D1548" s="4" t="s">
        <v>4214</v>
      </c>
      <c r="E1548">
        <v>1</v>
      </c>
      <c r="F1548">
        <v>0</v>
      </c>
      <c r="G1548">
        <v>0</v>
      </c>
      <c r="H1548" t="s">
        <v>3645</v>
      </c>
    </row>
    <row r="1549" spans="1:8" x14ac:dyDescent="0.25">
      <c r="A1549" s="4" t="s">
        <v>4005</v>
      </c>
      <c r="B1549" s="4" t="s">
        <v>3985</v>
      </c>
      <c r="C1549" s="4" t="s">
        <v>1021</v>
      </c>
      <c r="D1549" s="4" t="s">
        <v>4214</v>
      </c>
      <c r="E1549">
        <v>1</v>
      </c>
      <c r="F1549">
        <v>0</v>
      </c>
      <c r="G1549">
        <v>0</v>
      </c>
      <c r="H1549" t="s">
        <v>3645</v>
      </c>
    </row>
    <row r="1550" spans="1:8" x14ac:dyDescent="0.25">
      <c r="A1550" s="4" t="s">
        <v>3987</v>
      </c>
      <c r="B1550" s="4" t="s">
        <v>3985</v>
      </c>
      <c r="C1550" s="4" t="s">
        <v>1021</v>
      </c>
      <c r="D1550" s="4" t="s">
        <v>4214</v>
      </c>
      <c r="E1550">
        <v>1</v>
      </c>
      <c r="F1550">
        <v>0</v>
      </c>
      <c r="G1550">
        <v>0</v>
      </c>
      <c r="H1550" t="s">
        <v>3645</v>
      </c>
    </row>
    <row r="1551" spans="1:8" x14ac:dyDescent="0.25">
      <c r="A1551" s="4" t="s">
        <v>3997</v>
      </c>
      <c r="B1551" s="4" t="s">
        <v>3985</v>
      </c>
      <c r="C1551" s="4" t="s">
        <v>1021</v>
      </c>
      <c r="D1551" s="4" t="s">
        <v>4214</v>
      </c>
      <c r="E1551">
        <v>1</v>
      </c>
      <c r="F1551">
        <v>0</v>
      </c>
      <c r="G1551">
        <v>0</v>
      </c>
      <c r="H1551" t="s">
        <v>3645</v>
      </c>
    </row>
    <row r="1552" spans="1:8" x14ac:dyDescent="0.25">
      <c r="A1552" s="4" t="s">
        <v>3993</v>
      </c>
      <c r="B1552" s="4" t="s">
        <v>3985</v>
      </c>
      <c r="C1552" s="4" t="s">
        <v>1021</v>
      </c>
      <c r="D1552" s="4" t="s">
        <v>4214</v>
      </c>
      <c r="E1552">
        <v>1</v>
      </c>
      <c r="F1552">
        <v>0</v>
      </c>
      <c r="G1552">
        <v>0</v>
      </c>
      <c r="H1552" t="s">
        <v>3645</v>
      </c>
    </row>
    <row r="1553" spans="1:8" x14ac:dyDescent="0.25">
      <c r="A1553" s="4" t="s">
        <v>3992</v>
      </c>
      <c r="B1553" s="4" t="s">
        <v>3985</v>
      </c>
      <c r="C1553" s="4" t="s">
        <v>1021</v>
      </c>
      <c r="D1553" s="4" t="s">
        <v>4214</v>
      </c>
      <c r="E1553">
        <v>1</v>
      </c>
      <c r="F1553">
        <v>0</v>
      </c>
      <c r="G1553">
        <v>0</v>
      </c>
      <c r="H1553" t="s">
        <v>3645</v>
      </c>
    </row>
    <row r="1554" spans="1:8" x14ac:dyDescent="0.25">
      <c r="A1554" s="4" t="s">
        <v>3990</v>
      </c>
      <c r="B1554" s="4" t="s">
        <v>3985</v>
      </c>
      <c r="C1554" s="4" t="s">
        <v>1021</v>
      </c>
      <c r="D1554" s="4" t="s">
        <v>4214</v>
      </c>
      <c r="E1554">
        <v>1</v>
      </c>
      <c r="F1554">
        <v>0</v>
      </c>
      <c r="G1554">
        <v>0</v>
      </c>
      <c r="H1554" t="s">
        <v>3645</v>
      </c>
    </row>
    <row r="1555" spans="1:8" x14ac:dyDescent="0.25">
      <c r="A1555" s="4" t="s">
        <v>3994</v>
      </c>
      <c r="B1555" s="4" t="s">
        <v>3985</v>
      </c>
      <c r="C1555" s="4" t="s">
        <v>1021</v>
      </c>
      <c r="D1555" s="4" t="s">
        <v>4214</v>
      </c>
      <c r="E1555">
        <v>1</v>
      </c>
      <c r="F1555">
        <v>0</v>
      </c>
      <c r="G1555">
        <v>0</v>
      </c>
      <c r="H1555" t="s">
        <v>3645</v>
      </c>
    </row>
    <row r="1556" spans="1:8" x14ac:dyDescent="0.25">
      <c r="A1556" s="4" t="s">
        <v>3996</v>
      </c>
      <c r="B1556" s="4" t="s">
        <v>3985</v>
      </c>
      <c r="C1556" s="4" t="s">
        <v>1021</v>
      </c>
      <c r="D1556" s="4" t="s">
        <v>4214</v>
      </c>
      <c r="E1556">
        <v>1</v>
      </c>
      <c r="F1556">
        <v>0</v>
      </c>
      <c r="G1556">
        <v>0</v>
      </c>
      <c r="H1556" t="s">
        <v>3645</v>
      </c>
    </row>
    <row r="1557" spans="1:8" x14ac:dyDescent="0.25">
      <c r="A1557" s="4" t="s">
        <v>3988</v>
      </c>
      <c r="B1557" s="4" t="s">
        <v>3985</v>
      </c>
      <c r="C1557" s="4" t="s">
        <v>1021</v>
      </c>
      <c r="D1557" s="4" t="s">
        <v>4214</v>
      </c>
      <c r="E1557">
        <v>1</v>
      </c>
      <c r="F1557">
        <v>0</v>
      </c>
      <c r="G1557">
        <v>0</v>
      </c>
      <c r="H1557" t="s">
        <v>3645</v>
      </c>
    </row>
    <row r="1558" spans="1:8" x14ac:dyDescent="0.25">
      <c r="A1558" s="4" t="s">
        <v>4014</v>
      </c>
      <c r="B1558" s="4" t="s">
        <v>4013</v>
      </c>
      <c r="C1558" s="4" t="s">
        <v>1021</v>
      </c>
      <c r="D1558" s="4" t="s">
        <v>4214</v>
      </c>
      <c r="E1558">
        <v>15</v>
      </c>
      <c r="F1558">
        <v>1</v>
      </c>
      <c r="G1558">
        <v>6.6666666666666693E-2</v>
      </c>
      <c r="H1558" t="s">
        <v>3957</v>
      </c>
    </row>
    <row r="1559" spans="1:8" x14ac:dyDescent="0.25">
      <c r="A1559" s="4" t="s">
        <v>4045</v>
      </c>
      <c r="B1559" s="4" t="s">
        <v>4044</v>
      </c>
      <c r="C1559" s="4" t="s">
        <v>1021</v>
      </c>
      <c r="D1559" s="4" t="s">
        <v>4214</v>
      </c>
      <c r="E1559">
        <v>15</v>
      </c>
      <c r="F1559">
        <v>1</v>
      </c>
      <c r="G1559">
        <v>6.6666666666666693E-2</v>
      </c>
      <c r="H1559" t="s">
        <v>3957</v>
      </c>
    </row>
    <row r="1560" spans="1:8" x14ac:dyDescent="0.25">
      <c r="A1560" s="4" t="s">
        <v>1704</v>
      </c>
      <c r="B1560" s="4" t="s">
        <v>4046</v>
      </c>
      <c r="C1560" s="4" t="s">
        <v>1021</v>
      </c>
      <c r="D1560" s="4" t="s">
        <v>4214</v>
      </c>
      <c r="E1560">
        <v>15</v>
      </c>
      <c r="F1560">
        <v>1</v>
      </c>
      <c r="G1560">
        <v>6.6666666666666693E-2</v>
      </c>
      <c r="H1560" t="s">
        <v>3957</v>
      </c>
    </row>
    <row r="1561" spans="1:8" x14ac:dyDescent="0.25">
      <c r="A1561" s="4" t="s">
        <v>4105</v>
      </c>
      <c r="B1561" s="4" t="s">
        <v>4104</v>
      </c>
      <c r="C1561" s="4" t="s">
        <v>1021</v>
      </c>
      <c r="D1561" s="4" t="s">
        <v>4214</v>
      </c>
      <c r="E1561">
        <v>15</v>
      </c>
      <c r="F1561">
        <v>1</v>
      </c>
      <c r="G1561">
        <v>6.6666666666666693E-2</v>
      </c>
      <c r="H1561" t="s">
        <v>3957</v>
      </c>
    </row>
    <row r="1562" spans="1:8" x14ac:dyDescent="0.25">
      <c r="A1562" s="4" t="s">
        <v>1705</v>
      </c>
      <c r="B1562" s="4" t="s">
        <v>4186</v>
      </c>
      <c r="C1562" s="4" t="s">
        <v>1021</v>
      </c>
      <c r="D1562" s="4" t="s">
        <v>4214</v>
      </c>
      <c r="E1562">
        <v>15</v>
      </c>
      <c r="F1562">
        <v>1</v>
      </c>
      <c r="G1562">
        <v>6.6666666666666693E-2</v>
      </c>
      <c r="H1562" t="s">
        <v>3957</v>
      </c>
    </row>
    <row r="1563" spans="1:8" x14ac:dyDescent="0.25">
      <c r="A1563" s="4" t="s">
        <v>4218</v>
      </c>
      <c r="B1563" s="4" t="s">
        <v>4217</v>
      </c>
      <c r="C1563" s="4" t="s">
        <v>1021</v>
      </c>
      <c r="D1563" s="4" t="s">
        <v>4214</v>
      </c>
      <c r="E1563">
        <v>5</v>
      </c>
      <c r="F1563">
        <v>0</v>
      </c>
      <c r="G1563">
        <v>0</v>
      </c>
      <c r="H1563" t="s">
        <v>3645</v>
      </c>
    </row>
    <row r="1564" spans="1:8" x14ac:dyDescent="0.25">
      <c r="A1564" s="4" t="s">
        <v>4188</v>
      </c>
      <c r="B1564" s="4" t="s">
        <v>4187</v>
      </c>
      <c r="C1564" s="4" t="s">
        <v>1021</v>
      </c>
      <c r="D1564" s="4" t="s">
        <v>4214</v>
      </c>
      <c r="E1564">
        <v>10</v>
      </c>
      <c r="F1564">
        <v>1</v>
      </c>
      <c r="G1564">
        <v>0.1</v>
      </c>
      <c r="H1564" t="s">
        <v>3957</v>
      </c>
    </row>
    <row r="1565" spans="1:8" x14ac:dyDescent="0.25">
      <c r="A1565" s="4" t="s">
        <v>4190</v>
      </c>
      <c r="B1565" s="4" t="s">
        <v>4189</v>
      </c>
      <c r="C1565" s="4" t="s">
        <v>1021</v>
      </c>
      <c r="D1565" s="4" t="s">
        <v>4214</v>
      </c>
      <c r="E1565">
        <v>15</v>
      </c>
      <c r="F1565">
        <v>1</v>
      </c>
      <c r="G1565">
        <v>6.6666666666666693E-2</v>
      </c>
      <c r="H1565" t="s">
        <v>3957</v>
      </c>
    </row>
    <row r="1566" spans="1:8" x14ac:dyDescent="0.25">
      <c r="A1566" s="4" t="s">
        <v>1701</v>
      </c>
      <c r="B1566" s="4" t="s">
        <v>4191</v>
      </c>
      <c r="C1566" s="4" t="s">
        <v>1021</v>
      </c>
      <c r="D1566" s="4" t="s">
        <v>4214</v>
      </c>
      <c r="E1566">
        <v>15</v>
      </c>
      <c r="F1566">
        <v>1</v>
      </c>
      <c r="G1566">
        <v>6.6666666666666693E-2</v>
      </c>
      <c r="H1566" t="s">
        <v>3957</v>
      </c>
    </row>
    <row r="1567" spans="1:8" x14ac:dyDescent="0.25">
      <c r="A1567" s="4" t="s">
        <v>4193</v>
      </c>
      <c r="B1567" s="4" t="s">
        <v>4192</v>
      </c>
      <c r="C1567" s="4" t="s">
        <v>1021</v>
      </c>
      <c r="D1567" s="4" t="s">
        <v>4214</v>
      </c>
      <c r="E1567">
        <v>15</v>
      </c>
      <c r="F1567">
        <v>1</v>
      </c>
      <c r="G1567">
        <v>6.6666666666666693E-2</v>
      </c>
      <c r="H1567" t="s">
        <v>3957</v>
      </c>
    </row>
    <row r="1568" spans="1:8" x14ac:dyDescent="0.25">
      <c r="A1568" s="4" t="s">
        <v>4213</v>
      </c>
      <c r="B1568" s="4" t="s">
        <v>4212</v>
      </c>
      <c r="C1568" s="4" t="s">
        <v>1021</v>
      </c>
      <c r="D1568" s="4" t="s">
        <v>4214</v>
      </c>
      <c r="E1568">
        <v>15</v>
      </c>
      <c r="F1568">
        <v>1</v>
      </c>
      <c r="G1568">
        <v>6.6666666666666693E-2</v>
      </c>
      <c r="H1568" t="s">
        <v>3957</v>
      </c>
    </row>
    <row r="1569" spans="1:8" x14ac:dyDescent="0.25">
      <c r="A1569" s="4" t="s">
        <v>3956</v>
      </c>
      <c r="B1569" s="4" t="s">
        <v>3955</v>
      </c>
      <c r="C1569" s="4" t="s">
        <v>1725</v>
      </c>
      <c r="D1569" s="4" t="s">
        <v>1020</v>
      </c>
      <c r="E1569">
        <v>99</v>
      </c>
      <c r="F1569">
        <v>3</v>
      </c>
      <c r="G1569">
        <v>3.03030303030303E-2</v>
      </c>
      <c r="H1569" t="s">
        <v>3645</v>
      </c>
    </row>
    <row r="1570" spans="1:8" x14ac:dyDescent="0.25">
      <c r="A1570" s="4" t="s">
        <v>3959</v>
      </c>
      <c r="B1570" s="4" t="s">
        <v>3958</v>
      </c>
      <c r="C1570" s="4" t="s">
        <v>1725</v>
      </c>
      <c r="D1570" s="4" t="s">
        <v>1020</v>
      </c>
      <c r="E1570">
        <v>99</v>
      </c>
      <c r="F1570">
        <v>3</v>
      </c>
      <c r="G1570">
        <v>3.03030303030303E-2</v>
      </c>
      <c r="H1570" t="s">
        <v>3645</v>
      </c>
    </row>
    <row r="1571" spans="1:8" x14ac:dyDescent="0.25">
      <c r="A1571" s="4" t="s">
        <v>3965</v>
      </c>
      <c r="B1571" s="4" t="s">
        <v>3960</v>
      </c>
      <c r="C1571" s="4" t="s">
        <v>1725</v>
      </c>
      <c r="D1571" s="4" t="s">
        <v>1020</v>
      </c>
      <c r="E1571">
        <v>8</v>
      </c>
      <c r="F1571">
        <v>0</v>
      </c>
      <c r="G1571">
        <v>0</v>
      </c>
      <c r="H1571" t="s">
        <v>3645</v>
      </c>
    </row>
    <row r="1572" spans="1:8" x14ac:dyDescent="0.25">
      <c r="A1572" s="4" t="s">
        <v>3968</v>
      </c>
      <c r="B1572" s="4" t="s">
        <v>3960</v>
      </c>
      <c r="C1572" s="4" t="s">
        <v>1725</v>
      </c>
      <c r="D1572" s="4" t="s">
        <v>1020</v>
      </c>
      <c r="E1572">
        <v>8</v>
      </c>
      <c r="F1572">
        <v>0</v>
      </c>
      <c r="G1572">
        <v>0</v>
      </c>
      <c r="H1572" t="s">
        <v>3645</v>
      </c>
    </row>
    <row r="1573" spans="1:8" x14ac:dyDescent="0.25">
      <c r="A1573" s="4" t="s">
        <v>3962</v>
      </c>
      <c r="B1573" s="4" t="s">
        <v>3960</v>
      </c>
      <c r="C1573" s="4" t="s">
        <v>1725</v>
      </c>
      <c r="D1573" s="4" t="s">
        <v>1020</v>
      </c>
      <c r="E1573">
        <v>8</v>
      </c>
      <c r="F1573">
        <v>0</v>
      </c>
      <c r="G1573">
        <v>0</v>
      </c>
      <c r="H1573" t="s">
        <v>3645</v>
      </c>
    </row>
    <row r="1574" spans="1:8" x14ac:dyDescent="0.25">
      <c r="A1574" s="4" t="s">
        <v>3964</v>
      </c>
      <c r="B1574" s="4" t="s">
        <v>3960</v>
      </c>
      <c r="C1574" s="4" t="s">
        <v>1725</v>
      </c>
      <c r="D1574" s="4" t="s">
        <v>1020</v>
      </c>
      <c r="E1574">
        <v>8</v>
      </c>
      <c r="F1574">
        <v>0</v>
      </c>
      <c r="G1574">
        <v>0</v>
      </c>
      <c r="H1574" t="s">
        <v>3645</v>
      </c>
    </row>
    <row r="1575" spans="1:8" x14ac:dyDescent="0.25">
      <c r="A1575" s="4" t="s">
        <v>3970</v>
      </c>
      <c r="B1575" s="4" t="s">
        <v>3960</v>
      </c>
      <c r="C1575" s="4" t="s">
        <v>1725</v>
      </c>
      <c r="D1575" s="4" t="s">
        <v>1020</v>
      </c>
      <c r="E1575">
        <v>8</v>
      </c>
      <c r="F1575">
        <v>0</v>
      </c>
      <c r="G1575">
        <v>0</v>
      </c>
      <c r="H1575" t="s">
        <v>3645</v>
      </c>
    </row>
    <row r="1576" spans="1:8" x14ac:dyDescent="0.25">
      <c r="A1576" s="4" t="s">
        <v>3966</v>
      </c>
      <c r="B1576" s="4" t="s">
        <v>3960</v>
      </c>
      <c r="C1576" s="4" t="s">
        <v>1725</v>
      </c>
      <c r="D1576" s="4" t="s">
        <v>1020</v>
      </c>
      <c r="E1576">
        <v>8</v>
      </c>
      <c r="F1576">
        <v>0</v>
      </c>
      <c r="G1576">
        <v>0</v>
      </c>
      <c r="H1576" t="s">
        <v>3645</v>
      </c>
    </row>
    <row r="1577" spans="1:8" x14ac:dyDescent="0.25">
      <c r="A1577" s="4" t="s">
        <v>3967</v>
      </c>
      <c r="B1577" s="4" t="s">
        <v>3960</v>
      </c>
      <c r="C1577" s="4" t="s">
        <v>1725</v>
      </c>
      <c r="D1577" s="4" t="s">
        <v>1020</v>
      </c>
      <c r="E1577">
        <v>8</v>
      </c>
      <c r="F1577">
        <v>0</v>
      </c>
      <c r="G1577">
        <v>0</v>
      </c>
      <c r="H1577" t="s">
        <v>3645</v>
      </c>
    </row>
    <row r="1578" spans="1:8" x14ac:dyDescent="0.25">
      <c r="A1578" s="4" t="s">
        <v>3961</v>
      </c>
      <c r="B1578" s="4" t="s">
        <v>3960</v>
      </c>
      <c r="C1578" s="4" t="s">
        <v>1725</v>
      </c>
      <c r="D1578" s="4" t="s">
        <v>1020</v>
      </c>
      <c r="E1578">
        <v>8</v>
      </c>
      <c r="F1578">
        <v>0</v>
      </c>
      <c r="G1578">
        <v>0</v>
      </c>
      <c r="H1578" t="s">
        <v>3645</v>
      </c>
    </row>
    <row r="1579" spans="1:8" x14ac:dyDescent="0.25">
      <c r="A1579" s="4" t="s">
        <v>3969</v>
      </c>
      <c r="B1579" s="4" t="s">
        <v>3960</v>
      </c>
      <c r="C1579" s="4" t="s">
        <v>1725</v>
      </c>
      <c r="D1579" s="4" t="s">
        <v>1020</v>
      </c>
      <c r="E1579">
        <v>8</v>
      </c>
      <c r="F1579">
        <v>0</v>
      </c>
      <c r="G1579">
        <v>0</v>
      </c>
      <c r="H1579" t="s">
        <v>3645</v>
      </c>
    </row>
    <row r="1580" spans="1:8" x14ac:dyDescent="0.25">
      <c r="A1580" s="4" t="s">
        <v>3963</v>
      </c>
      <c r="B1580" s="4" t="s">
        <v>3960</v>
      </c>
      <c r="C1580" s="4" t="s">
        <v>1725</v>
      </c>
      <c r="D1580" s="4" t="s">
        <v>1020</v>
      </c>
      <c r="E1580">
        <v>8</v>
      </c>
      <c r="F1580">
        <v>0</v>
      </c>
      <c r="G1580">
        <v>0</v>
      </c>
      <c r="H1580" t="s">
        <v>3645</v>
      </c>
    </row>
    <row r="1581" spans="1:8" x14ac:dyDescent="0.25">
      <c r="A1581" s="4" t="s">
        <v>3972</v>
      </c>
      <c r="B1581" s="4" t="s">
        <v>3971</v>
      </c>
      <c r="C1581" s="4" t="s">
        <v>1725</v>
      </c>
      <c r="D1581" s="4" t="s">
        <v>1020</v>
      </c>
      <c r="E1581">
        <v>86</v>
      </c>
      <c r="F1581">
        <v>3</v>
      </c>
      <c r="G1581">
        <v>3.4883720930232599E-2</v>
      </c>
      <c r="H1581" t="s">
        <v>3645</v>
      </c>
    </row>
    <row r="1582" spans="1:8" x14ac:dyDescent="0.25">
      <c r="A1582" s="4" t="s">
        <v>3974</v>
      </c>
      <c r="B1582" s="4" t="s">
        <v>3973</v>
      </c>
      <c r="C1582" s="4" t="s">
        <v>1725</v>
      </c>
      <c r="D1582" s="4" t="s">
        <v>1020</v>
      </c>
      <c r="E1582">
        <v>86</v>
      </c>
      <c r="F1582">
        <v>3</v>
      </c>
      <c r="G1582">
        <v>3.4883720930232599E-2</v>
      </c>
      <c r="H1582" t="s">
        <v>3645</v>
      </c>
    </row>
    <row r="1583" spans="1:8" x14ac:dyDescent="0.25">
      <c r="A1583" s="4" t="s">
        <v>3977</v>
      </c>
      <c r="B1583" s="4" t="s">
        <v>3975</v>
      </c>
      <c r="C1583" s="4" t="s">
        <v>1725</v>
      </c>
      <c r="D1583" s="4" t="s">
        <v>1020</v>
      </c>
      <c r="E1583">
        <v>17</v>
      </c>
      <c r="F1583">
        <v>0</v>
      </c>
      <c r="G1583">
        <v>0</v>
      </c>
      <c r="H1583" t="s">
        <v>3645</v>
      </c>
    </row>
    <row r="1584" spans="1:8" x14ac:dyDescent="0.25">
      <c r="A1584" s="4" t="s">
        <v>3976</v>
      </c>
      <c r="B1584" s="4" t="s">
        <v>3975</v>
      </c>
      <c r="C1584" s="4" t="s">
        <v>1725</v>
      </c>
      <c r="D1584" s="4" t="s">
        <v>1020</v>
      </c>
      <c r="E1584">
        <v>17</v>
      </c>
      <c r="F1584">
        <v>0</v>
      </c>
      <c r="G1584">
        <v>0</v>
      </c>
      <c r="H1584" t="s">
        <v>3645</v>
      </c>
    </row>
    <row r="1585" spans="1:8" x14ac:dyDescent="0.25">
      <c r="A1585" s="4" t="s">
        <v>3982</v>
      </c>
      <c r="B1585" s="4" t="s">
        <v>3978</v>
      </c>
      <c r="C1585" s="4" t="s">
        <v>1725</v>
      </c>
      <c r="D1585" s="4" t="s">
        <v>1020</v>
      </c>
      <c r="E1585">
        <v>35</v>
      </c>
      <c r="F1585">
        <v>1</v>
      </c>
      <c r="G1585">
        <v>2.8571428571428598E-2</v>
      </c>
      <c r="H1585" t="s">
        <v>3645</v>
      </c>
    </row>
    <row r="1586" spans="1:8" x14ac:dyDescent="0.25">
      <c r="A1586" s="4" t="s">
        <v>3984</v>
      </c>
      <c r="B1586" s="4" t="s">
        <v>3978</v>
      </c>
      <c r="C1586" s="4" t="s">
        <v>1725</v>
      </c>
      <c r="D1586" s="4" t="s">
        <v>1020</v>
      </c>
      <c r="E1586">
        <v>35</v>
      </c>
      <c r="F1586">
        <v>1</v>
      </c>
      <c r="G1586">
        <v>2.8571428571428598E-2</v>
      </c>
      <c r="H1586" t="s">
        <v>3645</v>
      </c>
    </row>
    <row r="1587" spans="1:8" x14ac:dyDescent="0.25">
      <c r="A1587" s="4" t="s">
        <v>3980</v>
      </c>
      <c r="B1587" s="4" t="s">
        <v>3978</v>
      </c>
      <c r="C1587" s="4" t="s">
        <v>1725</v>
      </c>
      <c r="D1587" s="4" t="s">
        <v>1020</v>
      </c>
      <c r="E1587">
        <v>35</v>
      </c>
      <c r="F1587">
        <v>1</v>
      </c>
      <c r="G1587">
        <v>2.8571428571428598E-2</v>
      </c>
      <c r="H1587" t="s">
        <v>3645</v>
      </c>
    </row>
    <row r="1588" spans="1:8" x14ac:dyDescent="0.25">
      <c r="A1588" s="4" t="s">
        <v>3979</v>
      </c>
      <c r="B1588" s="4" t="s">
        <v>3978</v>
      </c>
      <c r="C1588" s="4" t="s">
        <v>1725</v>
      </c>
      <c r="D1588" s="4" t="s">
        <v>1020</v>
      </c>
      <c r="E1588">
        <v>35</v>
      </c>
      <c r="F1588">
        <v>1</v>
      </c>
      <c r="G1588">
        <v>2.8571428571428598E-2</v>
      </c>
      <c r="H1588" t="s">
        <v>3645</v>
      </c>
    </row>
    <row r="1589" spans="1:8" x14ac:dyDescent="0.25">
      <c r="A1589" s="4" t="s">
        <v>3983</v>
      </c>
      <c r="B1589" s="4" t="s">
        <v>3978</v>
      </c>
      <c r="C1589" s="4" t="s">
        <v>1725</v>
      </c>
      <c r="D1589" s="4" t="s">
        <v>1020</v>
      </c>
      <c r="E1589">
        <v>35</v>
      </c>
      <c r="F1589">
        <v>1</v>
      </c>
      <c r="G1589">
        <v>2.8571428571428598E-2</v>
      </c>
      <c r="H1589" t="s">
        <v>3645</v>
      </c>
    </row>
    <row r="1590" spans="1:8" x14ac:dyDescent="0.25">
      <c r="A1590" s="4" t="s">
        <v>3981</v>
      </c>
      <c r="B1590" s="4" t="s">
        <v>3978</v>
      </c>
      <c r="C1590" s="4" t="s">
        <v>1725</v>
      </c>
      <c r="D1590" s="4" t="s">
        <v>1020</v>
      </c>
      <c r="E1590">
        <v>35</v>
      </c>
      <c r="F1590">
        <v>1</v>
      </c>
      <c r="G1590">
        <v>2.8571428571428598E-2</v>
      </c>
      <c r="H1590" t="s">
        <v>3645</v>
      </c>
    </row>
    <row r="1591" spans="1:8" x14ac:dyDescent="0.25">
      <c r="A1591" s="4" t="s">
        <v>3996</v>
      </c>
      <c r="B1591" s="4" t="s">
        <v>3985</v>
      </c>
      <c r="C1591" s="4" t="s">
        <v>1725</v>
      </c>
      <c r="D1591" s="4" t="s">
        <v>1020</v>
      </c>
      <c r="E1591">
        <v>35</v>
      </c>
      <c r="F1591">
        <v>1</v>
      </c>
      <c r="G1591">
        <v>2.8571428571428598E-2</v>
      </c>
      <c r="H1591" t="s">
        <v>3645</v>
      </c>
    </row>
    <row r="1592" spans="1:8" x14ac:dyDescent="0.25">
      <c r="A1592" s="4" t="s">
        <v>4006</v>
      </c>
      <c r="B1592" s="4" t="s">
        <v>3985</v>
      </c>
      <c r="C1592" s="4" t="s">
        <v>1725</v>
      </c>
      <c r="D1592" s="4" t="s">
        <v>1020</v>
      </c>
      <c r="E1592">
        <v>35</v>
      </c>
      <c r="F1592">
        <v>1</v>
      </c>
      <c r="G1592">
        <v>2.8571428571428598E-2</v>
      </c>
      <c r="H1592" t="s">
        <v>3645</v>
      </c>
    </row>
    <row r="1593" spans="1:8" x14ac:dyDescent="0.25">
      <c r="A1593" s="4" t="s">
        <v>3993</v>
      </c>
      <c r="B1593" s="4" t="s">
        <v>3985</v>
      </c>
      <c r="C1593" s="4" t="s">
        <v>1725</v>
      </c>
      <c r="D1593" s="4" t="s">
        <v>1020</v>
      </c>
      <c r="E1593">
        <v>35</v>
      </c>
      <c r="F1593">
        <v>1</v>
      </c>
      <c r="G1593">
        <v>2.8571428571428598E-2</v>
      </c>
      <c r="H1593" t="s">
        <v>3645</v>
      </c>
    </row>
    <row r="1594" spans="1:8" x14ac:dyDescent="0.25">
      <c r="A1594" s="4" t="s">
        <v>3990</v>
      </c>
      <c r="B1594" s="4" t="s">
        <v>3985</v>
      </c>
      <c r="C1594" s="4" t="s">
        <v>1725</v>
      </c>
      <c r="D1594" s="4" t="s">
        <v>1020</v>
      </c>
      <c r="E1594">
        <v>35</v>
      </c>
      <c r="F1594">
        <v>1</v>
      </c>
      <c r="G1594">
        <v>2.8571428571428598E-2</v>
      </c>
      <c r="H1594" t="s">
        <v>3645</v>
      </c>
    </row>
    <row r="1595" spans="1:8" x14ac:dyDescent="0.25">
      <c r="A1595" s="4" t="s">
        <v>3992</v>
      </c>
      <c r="B1595" s="4" t="s">
        <v>3985</v>
      </c>
      <c r="C1595" s="4" t="s">
        <v>1725</v>
      </c>
      <c r="D1595" s="4" t="s">
        <v>1020</v>
      </c>
      <c r="E1595">
        <v>35</v>
      </c>
      <c r="F1595">
        <v>1</v>
      </c>
      <c r="G1595">
        <v>2.8571428571428598E-2</v>
      </c>
      <c r="H1595" t="s">
        <v>3645</v>
      </c>
    </row>
    <row r="1596" spans="1:8" x14ac:dyDescent="0.25">
      <c r="A1596" s="4" t="s">
        <v>3989</v>
      </c>
      <c r="B1596" s="4" t="s">
        <v>3985</v>
      </c>
      <c r="C1596" s="4" t="s">
        <v>1725</v>
      </c>
      <c r="D1596" s="4" t="s">
        <v>1020</v>
      </c>
      <c r="E1596">
        <v>35</v>
      </c>
      <c r="F1596">
        <v>1</v>
      </c>
      <c r="G1596">
        <v>2.8571428571428598E-2</v>
      </c>
      <c r="H1596" t="s">
        <v>3645</v>
      </c>
    </row>
    <row r="1597" spans="1:8" x14ac:dyDescent="0.25">
      <c r="A1597" s="4" t="s">
        <v>4003</v>
      </c>
      <c r="B1597" s="4" t="s">
        <v>3985</v>
      </c>
      <c r="C1597" s="4" t="s">
        <v>1725</v>
      </c>
      <c r="D1597" s="4" t="s">
        <v>1020</v>
      </c>
      <c r="E1597">
        <v>35</v>
      </c>
      <c r="F1597">
        <v>1</v>
      </c>
      <c r="G1597">
        <v>2.8571428571428598E-2</v>
      </c>
      <c r="H1597" t="s">
        <v>3645</v>
      </c>
    </row>
    <row r="1598" spans="1:8" x14ac:dyDescent="0.25">
      <c r="A1598" s="4" t="s">
        <v>4012</v>
      </c>
      <c r="B1598" s="4" t="s">
        <v>3985</v>
      </c>
      <c r="C1598" s="4" t="s">
        <v>1725</v>
      </c>
      <c r="D1598" s="4" t="s">
        <v>1020</v>
      </c>
      <c r="E1598">
        <v>35</v>
      </c>
      <c r="F1598">
        <v>1</v>
      </c>
      <c r="G1598">
        <v>2.8571428571428598E-2</v>
      </c>
      <c r="H1598" t="s">
        <v>3645</v>
      </c>
    </row>
    <row r="1599" spans="1:8" x14ac:dyDescent="0.25">
      <c r="A1599" s="4" t="s">
        <v>4002</v>
      </c>
      <c r="B1599" s="4" t="s">
        <v>3985</v>
      </c>
      <c r="C1599" s="4" t="s">
        <v>1725</v>
      </c>
      <c r="D1599" s="4" t="s">
        <v>1020</v>
      </c>
      <c r="E1599">
        <v>35</v>
      </c>
      <c r="F1599">
        <v>1</v>
      </c>
      <c r="G1599">
        <v>2.8571428571428598E-2</v>
      </c>
      <c r="H1599" t="s">
        <v>3645</v>
      </c>
    </row>
    <row r="1600" spans="1:8" x14ac:dyDescent="0.25">
      <c r="A1600" s="4" t="s">
        <v>3998</v>
      </c>
      <c r="B1600" s="4" t="s">
        <v>3985</v>
      </c>
      <c r="C1600" s="4" t="s">
        <v>1725</v>
      </c>
      <c r="D1600" s="4" t="s">
        <v>1020</v>
      </c>
      <c r="E1600">
        <v>35</v>
      </c>
      <c r="F1600">
        <v>1</v>
      </c>
      <c r="G1600">
        <v>2.8571428571428598E-2</v>
      </c>
      <c r="H1600" t="s">
        <v>3645</v>
      </c>
    </row>
    <row r="1601" spans="1:8" x14ac:dyDescent="0.25">
      <c r="A1601" s="4" t="s">
        <v>3986</v>
      </c>
      <c r="B1601" s="4" t="s">
        <v>3985</v>
      </c>
      <c r="C1601" s="4" t="s">
        <v>1725</v>
      </c>
      <c r="D1601" s="4" t="s">
        <v>1020</v>
      </c>
      <c r="E1601">
        <v>35</v>
      </c>
      <c r="F1601">
        <v>1</v>
      </c>
      <c r="G1601">
        <v>2.8571428571428598E-2</v>
      </c>
      <c r="H1601" t="s">
        <v>3645</v>
      </c>
    </row>
    <row r="1602" spans="1:8" x14ac:dyDescent="0.25">
      <c r="A1602" s="4" t="s">
        <v>4000</v>
      </c>
      <c r="B1602" s="4" t="s">
        <v>3985</v>
      </c>
      <c r="C1602" s="4" t="s">
        <v>1725</v>
      </c>
      <c r="D1602" s="4" t="s">
        <v>1020</v>
      </c>
      <c r="E1602">
        <v>35</v>
      </c>
      <c r="F1602">
        <v>1</v>
      </c>
      <c r="G1602">
        <v>2.8571428571428598E-2</v>
      </c>
      <c r="H1602" t="s">
        <v>3645</v>
      </c>
    </row>
    <row r="1603" spans="1:8" x14ac:dyDescent="0.25">
      <c r="A1603" s="4" t="s">
        <v>3997</v>
      </c>
      <c r="B1603" s="4" t="s">
        <v>3985</v>
      </c>
      <c r="C1603" s="4" t="s">
        <v>1725</v>
      </c>
      <c r="D1603" s="4" t="s">
        <v>1020</v>
      </c>
      <c r="E1603">
        <v>35</v>
      </c>
      <c r="F1603">
        <v>1</v>
      </c>
      <c r="G1603">
        <v>2.8571428571428598E-2</v>
      </c>
      <c r="H1603" t="s">
        <v>3645</v>
      </c>
    </row>
    <row r="1604" spans="1:8" x14ac:dyDescent="0.25">
      <c r="A1604" s="4" t="s">
        <v>3995</v>
      </c>
      <c r="B1604" s="4" t="s">
        <v>3985</v>
      </c>
      <c r="C1604" s="4" t="s">
        <v>1725</v>
      </c>
      <c r="D1604" s="4" t="s">
        <v>1020</v>
      </c>
      <c r="E1604">
        <v>35</v>
      </c>
      <c r="F1604">
        <v>1</v>
      </c>
      <c r="G1604">
        <v>2.8571428571428598E-2</v>
      </c>
      <c r="H1604" t="s">
        <v>3645</v>
      </c>
    </row>
    <row r="1605" spans="1:8" x14ac:dyDescent="0.25">
      <c r="A1605" s="4" t="s">
        <v>3991</v>
      </c>
      <c r="B1605" s="4" t="s">
        <v>3985</v>
      </c>
      <c r="C1605" s="4" t="s">
        <v>1725</v>
      </c>
      <c r="D1605" s="4" t="s">
        <v>1020</v>
      </c>
      <c r="E1605">
        <v>35</v>
      </c>
      <c r="F1605">
        <v>1</v>
      </c>
      <c r="G1605">
        <v>2.8571428571428598E-2</v>
      </c>
      <c r="H1605" t="s">
        <v>3645</v>
      </c>
    </row>
    <row r="1606" spans="1:8" x14ac:dyDescent="0.25">
      <c r="A1606" s="4" t="s">
        <v>3987</v>
      </c>
      <c r="B1606" s="4" t="s">
        <v>3985</v>
      </c>
      <c r="C1606" s="4" t="s">
        <v>1725</v>
      </c>
      <c r="D1606" s="4" t="s">
        <v>1020</v>
      </c>
      <c r="E1606">
        <v>35</v>
      </c>
      <c r="F1606">
        <v>1</v>
      </c>
      <c r="G1606">
        <v>2.8571428571428598E-2</v>
      </c>
      <c r="H1606" t="s">
        <v>3645</v>
      </c>
    </row>
    <row r="1607" spans="1:8" x14ac:dyDescent="0.25">
      <c r="A1607" s="4" t="s">
        <v>4001</v>
      </c>
      <c r="B1607" s="4" t="s">
        <v>3985</v>
      </c>
      <c r="C1607" s="4" t="s">
        <v>1725</v>
      </c>
      <c r="D1607" s="4" t="s">
        <v>1020</v>
      </c>
      <c r="E1607">
        <v>35</v>
      </c>
      <c r="F1607">
        <v>1</v>
      </c>
      <c r="G1607">
        <v>2.8571428571428598E-2</v>
      </c>
      <c r="H1607" t="s">
        <v>3645</v>
      </c>
    </row>
    <row r="1608" spans="1:8" x14ac:dyDescent="0.25">
      <c r="A1608" s="4" t="s">
        <v>4010</v>
      </c>
      <c r="B1608" s="4" t="s">
        <v>3985</v>
      </c>
      <c r="C1608" s="4" t="s">
        <v>1725</v>
      </c>
      <c r="D1608" s="4" t="s">
        <v>1020</v>
      </c>
      <c r="E1608">
        <v>35</v>
      </c>
      <c r="F1608">
        <v>1</v>
      </c>
      <c r="G1608">
        <v>2.8571428571428598E-2</v>
      </c>
      <c r="H1608" t="s">
        <v>3645</v>
      </c>
    </row>
    <row r="1609" spans="1:8" x14ac:dyDescent="0.25">
      <c r="A1609" s="4" t="s">
        <v>4011</v>
      </c>
      <c r="B1609" s="4" t="s">
        <v>3985</v>
      </c>
      <c r="C1609" s="4" t="s">
        <v>1725</v>
      </c>
      <c r="D1609" s="4" t="s">
        <v>1020</v>
      </c>
      <c r="E1609">
        <v>35</v>
      </c>
      <c r="F1609">
        <v>1</v>
      </c>
      <c r="G1609">
        <v>2.8571428571428598E-2</v>
      </c>
      <c r="H1609" t="s">
        <v>3645</v>
      </c>
    </row>
    <row r="1610" spans="1:8" x14ac:dyDescent="0.25">
      <c r="A1610" s="4" t="s">
        <v>3994</v>
      </c>
      <c r="B1610" s="4" t="s">
        <v>3985</v>
      </c>
      <c r="C1610" s="4" t="s">
        <v>1725</v>
      </c>
      <c r="D1610" s="4" t="s">
        <v>1020</v>
      </c>
      <c r="E1610">
        <v>35</v>
      </c>
      <c r="F1610">
        <v>1</v>
      </c>
      <c r="G1610">
        <v>2.8571428571428598E-2</v>
      </c>
      <c r="H1610" t="s">
        <v>3645</v>
      </c>
    </row>
    <row r="1611" spans="1:8" x14ac:dyDescent="0.25">
      <c r="A1611" s="4" t="s">
        <v>3988</v>
      </c>
      <c r="B1611" s="4" t="s">
        <v>3985</v>
      </c>
      <c r="C1611" s="4" t="s">
        <v>1725</v>
      </c>
      <c r="D1611" s="4" t="s">
        <v>1020</v>
      </c>
      <c r="E1611">
        <v>35</v>
      </c>
      <c r="F1611">
        <v>1</v>
      </c>
      <c r="G1611">
        <v>2.8571428571428598E-2</v>
      </c>
      <c r="H1611" t="s">
        <v>3645</v>
      </c>
    </row>
    <row r="1612" spans="1:8" x14ac:dyDescent="0.25">
      <c r="A1612" s="4" t="s">
        <v>4009</v>
      </c>
      <c r="B1612" s="4" t="s">
        <v>3985</v>
      </c>
      <c r="C1612" s="4" t="s">
        <v>1725</v>
      </c>
      <c r="D1612" s="4" t="s">
        <v>1020</v>
      </c>
      <c r="E1612">
        <v>35</v>
      </c>
      <c r="F1612">
        <v>1</v>
      </c>
      <c r="G1612">
        <v>2.8571428571428598E-2</v>
      </c>
      <c r="H1612" t="s">
        <v>3645</v>
      </c>
    </row>
    <row r="1613" spans="1:8" x14ac:dyDescent="0.25">
      <c r="A1613" s="4" t="s">
        <v>4004</v>
      </c>
      <c r="B1613" s="4" t="s">
        <v>3985</v>
      </c>
      <c r="C1613" s="4" t="s">
        <v>1725</v>
      </c>
      <c r="D1613" s="4" t="s">
        <v>1020</v>
      </c>
      <c r="E1613">
        <v>35</v>
      </c>
      <c r="F1613">
        <v>1</v>
      </c>
      <c r="G1613">
        <v>2.8571428571428598E-2</v>
      </c>
      <c r="H1613" t="s">
        <v>3645</v>
      </c>
    </row>
    <row r="1614" spans="1:8" x14ac:dyDescent="0.25">
      <c r="A1614" s="4" t="s">
        <v>4008</v>
      </c>
      <c r="B1614" s="4" t="s">
        <v>3985</v>
      </c>
      <c r="C1614" s="4" t="s">
        <v>1725</v>
      </c>
      <c r="D1614" s="4" t="s">
        <v>1020</v>
      </c>
      <c r="E1614">
        <v>35</v>
      </c>
      <c r="F1614">
        <v>1</v>
      </c>
      <c r="G1614">
        <v>2.8571428571428598E-2</v>
      </c>
      <c r="H1614" t="s">
        <v>3645</v>
      </c>
    </row>
    <row r="1615" spans="1:8" x14ac:dyDescent="0.25">
      <c r="A1615" s="4" t="s">
        <v>4007</v>
      </c>
      <c r="B1615" s="4" t="s">
        <v>3985</v>
      </c>
      <c r="C1615" s="4" t="s">
        <v>1725</v>
      </c>
      <c r="D1615" s="4" t="s">
        <v>1020</v>
      </c>
      <c r="E1615">
        <v>35</v>
      </c>
      <c r="F1615">
        <v>1</v>
      </c>
      <c r="G1615">
        <v>2.8571428571428598E-2</v>
      </c>
      <c r="H1615" t="s">
        <v>3645</v>
      </c>
    </row>
    <row r="1616" spans="1:8" x14ac:dyDescent="0.25">
      <c r="A1616" s="4" t="s">
        <v>4005</v>
      </c>
      <c r="B1616" s="4" t="s">
        <v>3985</v>
      </c>
      <c r="C1616" s="4" t="s">
        <v>1725</v>
      </c>
      <c r="D1616" s="4" t="s">
        <v>1020</v>
      </c>
      <c r="E1616">
        <v>35</v>
      </c>
      <c r="F1616">
        <v>1</v>
      </c>
      <c r="G1616">
        <v>2.8571428571428598E-2</v>
      </c>
      <c r="H1616" t="s">
        <v>3645</v>
      </c>
    </row>
    <row r="1617" spans="1:8" x14ac:dyDescent="0.25">
      <c r="A1617" s="4" t="s">
        <v>3999</v>
      </c>
      <c r="B1617" s="4" t="s">
        <v>3985</v>
      </c>
      <c r="C1617" s="4" t="s">
        <v>1725</v>
      </c>
      <c r="D1617" s="4" t="s">
        <v>1020</v>
      </c>
      <c r="E1617">
        <v>35</v>
      </c>
      <c r="F1617">
        <v>1</v>
      </c>
      <c r="G1617">
        <v>2.8571428571428598E-2</v>
      </c>
      <c r="H1617" t="s">
        <v>3645</v>
      </c>
    </row>
    <row r="1618" spans="1:8" x14ac:dyDescent="0.25">
      <c r="A1618" s="4" t="s">
        <v>4014</v>
      </c>
      <c r="B1618" s="4" t="s">
        <v>4013</v>
      </c>
      <c r="C1618" s="4" t="s">
        <v>1725</v>
      </c>
      <c r="D1618" s="4" t="s">
        <v>1020</v>
      </c>
      <c r="E1618">
        <v>99</v>
      </c>
      <c r="F1618">
        <v>3</v>
      </c>
      <c r="G1618">
        <v>3.03030303030303E-2</v>
      </c>
      <c r="H1618" t="s">
        <v>3645</v>
      </c>
    </row>
    <row r="1619" spans="1:8" x14ac:dyDescent="0.25">
      <c r="A1619" s="4" t="s">
        <v>4016</v>
      </c>
      <c r="B1619" s="4" t="s">
        <v>4015</v>
      </c>
      <c r="C1619" s="4" t="s">
        <v>1725</v>
      </c>
      <c r="D1619" s="4" t="s">
        <v>1020</v>
      </c>
      <c r="E1619">
        <v>10</v>
      </c>
      <c r="F1619">
        <v>1</v>
      </c>
      <c r="G1619">
        <v>0.1</v>
      </c>
      <c r="H1619" t="s">
        <v>3957</v>
      </c>
    </row>
    <row r="1620" spans="1:8" x14ac:dyDescent="0.25">
      <c r="A1620" s="4" t="s">
        <v>4017</v>
      </c>
      <c r="B1620" s="4" t="s">
        <v>4015</v>
      </c>
      <c r="C1620" s="4" t="s">
        <v>1725</v>
      </c>
      <c r="D1620" s="4" t="s">
        <v>1020</v>
      </c>
      <c r="E1620">
        <v>14</v>
      </c>
      <c r="F1620">
        <v>1</v>
      </c>
      <c r="G1620">
        <v>7.1428571428571397E-2</v>
      </c>
      <c r="H1620" t="s">
        <v>3957</v>
      </c>
    </row>
    <row r="1621" spans="1:8" x14ac:dyDescent="0.25">
      <c r="A1621" s="4" t="s">
        <v>4021</v>
      </c>
      <c r="B1621" s="4" t="s">
        <v>4015</v>
      </c>
      <c r="C1621" s="4" t="s">
        <v>1725</v>
      </c>
      <c r="D1621" s="4" t="s">
        <v>1020</v>
      </c>
      <c r="E1621">
        <v>18</v>
      </c>
      <c r="F1621">
        <v>1</v>
      </c>
      <c r="G1621">
        <v>5.5555555555555601E-2</v>
      </c>
      <c r="H1621" t="s">
        <v>3957</v>
      </c>
    </row>
    <row r="1622" spans="1:8" x14ac:dyDescent="0.25">
      <c r="A1622" s="4" t="s">
        <v>4019</v>
      </c>
      <c r="B1622" s="4" t="s">
        <v>4015</v>
      </c>
      <c r="C1622" s="4" t="s">
        <v>1725</v>
      </c>
      <c r="D1622" s="4" t="s">
        <v>1020</v>
      </c>
      <c r="E1622">
        <v>18</v>
      </c>
      <c r="F1622">
        <v>1</v>
      </c>
      <c r="G1622">
        <v>5.5555555555555601E-2</v>
      </c>
      <c r="H1622" t="s">
        <v>3957</v>
      </c>
    </row>
    <row r="1623" spans="1:8" x14ac:dyDescent="0.25">
      <c r="A1623" s="4" t="s">
        <v>4020</v>
      </c>
      <c r="B1623" s="4" t="s">
        <v>4015</v>
      </c>
      <c r="C1623" s="4" t="s">
        <v>1725</v>
      </c>
      <c r="D1623" s="4" t="s">
        <v>1020</v>
      </c>
      <c r="E1623">
        <v>18</v>
      </c>
      <c r="F1623">
        <v>1</v>
      </c>
      <c r="G1623">
        <v>5.5555555555555601E-2</v>
      </c>
      <c r="H1623" t="s">
        <v>3957</v>
      </c>
    </row>
    <row r="1624" spans="1:8" x14ac:dyDescent="0.25">
      <c r="A1624" s="4" t="s">
        <v>4038</v>
      </c>
      <c r="B1624" s="4" t="s">
        <v>4015</v>
      </c>
      <c r="C1624" s="4" t="s">
        <v>1725</v>
      </c>
      <c r="D1624" s="4" t="s">
        <v>1020</v>
      </c>
      <c r="E1624">
        <v>18</v>
      </c>
      <c r="F1624">
        <v>1</v>
      </c>
      <c r="G1624">
        <v>5.5555555555555601E-2</v>
      </c>
      <c r="H1624" t="s">
        <v>3957</v>
      </c>
    </row>
    <row r="1625" spans="1:8" x14ac:dyDescent="0.25">
      <c r="A1625" s="4" t="s">
        <v>4023</v>
      </c>
      <c r="B1625" s="4" t="s">
        <v>4015</v>
      </c>
      <c r="C1625" s="4" t="s">
        <v>1725</v>
      </c>
      <c r="D1625" s="4" t="s">
        <v>1020</v>
      </c>
      <c r="E1625">
        <v>22</v>
      </c>
      <c r="F1625">
        <v>1</v>
      </c>
      <c r="G1625">
        <v>4.5454545454545497E-2</v>
      </c>
      <c r="H1625" t="s">
        <v>3645</v>
      </c>
    </row>
    <row r="1626" spans="1:8" x14ac:dyDescent="0.25">
      <c r="A1626" s="4" t="s">
        <v>4022</v>
      </c>
      <c r="B1626" s="4" t="s">
        <v>4015</v>
      </c>
      <c r="C1626" s="4" t="s">
        <v>1725</v>
      </c>
      <c r="D1626" s="4" t="s">
        <v>1020</v>
      </c>
      <c r="E1626">
        <v>22</v>
      </c>
      <c r="F1626">
        <v>1</v>
      </c>
      <c r="G1626">
        <v>4.5454545454545497E-2</v>
      </c>
      <c r="H1626" t="s">
        <v>3645</v>
      </c>
    </row>
    <row r="1627" spans="1:8" x14ac:dyDescent="0.25">
      <c r="A1627" s="4" t="s">
        <v>4018</v>
      </c>
      <c r="B1627" s="4" t="s">
        <v>4015</v>
      </c>
      <c r="C1627" s="4" t="s">
        <v>1725</v>
      </c>
      <c r="D1627" s="4" t="s">
        <v>1020</v>
      </c>
      <c r="E1627">
        <v>22</v>
      </c>
      <c r="F1627">
        <v>1</v>
      </c>
      <c r="G1627">
        <v>4.5454545454545497E-2</v>
      </c>
      <c r="H1627" t="s">
        <v>3645</v>
      </c>
    </row>
    <row r="1628" spans="1:8" x14ac:dyDescent="0.25">
      <c r="A1628" s="4" t="s">
        <v>4026</v>
      </c>
      <c r="B1628" s="4" t="s">
        <v>4024</v>
      </c>
      <c r="C1628" s="4" t="s">
        <v>1725</v>
      </c>
      <c r="D1628" s="4" t="s">
        <v>1020</v>
      </c>
      <c r="E1628">
        <v>14</v>
      </c>
      <c r="F1628">
        <v>1</v>
      </c>
      <c r="G1628">
        <v>7.1428571428571397E-2</v>
      </c>
      <c r="H1628" t="s">
        <v>3957</v>
      </c>
    </row>
    <row r="1629" spans="1:8" x14ac:dyDescent="0.25">
      <c r="A1629" s="4" t="s">
        <v>4025</v>
      </c>
      <c r="B1629" s="4" t="s">
        <v>4024</v>
      </c>
      <c r="C1629" s="4" t="s">
        <v>1725</v>
      </c>
      <c r="D1629" s="4" t="s">
        <v>1020</v>
      </c>
      <c r="E1629">
        <v>14</v>
      </c>
      <c r="F1629">
        <v>1</v>
      </c>
      <c r="G1629">
        <v>7.1428571428571397E-2</v>
      </c>
      <c r="H1629" t="s">
        <v>3957</v>
      </c>
    </row>
    <row r="1630" spans="1:8" x14ac:dyDescent="0.25">
      <c r="A1630" s="4" t="s">
        <v>4027</v>
      </c>
      <c r="B1630" s="4" t="s">
        <v>4024</v>
      </c>
      <c r="C1630" s="4" t="s">
        <v>1725</v>
      </c>
      <c r="D1630" s="4" t="s">
        <v>1020</v>
      </c>
      <c r="E1630">
        <v>18</v>
      </c>
      <c r="F1630">
        <v>1</v>
      </c>
      <c r="G1630">
        <v>5.5555555555555601E-2</v>
      </c>
      <c r="H1630" t="s">
        <v>3957</v>
      </c>
    </row>
    <row r="1631" spans="1:8" x14ac:dyDescent="0.25">
      <c r="A1631" s="4" t="s">
        <v>4033</v>
      </c>
      <c r="B1631" s="4" t="s">
        <v>4024</v>
      </c>
      <c r="C1631" s="4" t="s">
        <v>1725</v>
      </c>
      <c r="D1631" s="4" t="s">
        <v>1020</v>
      </c>
      <c r="E1631">
        <v>18</v>
      </c>
      <c r="F1631">
        <v>1</v>
      </c>
      <c r="G1631">
        <v>5.5555555555555601E-2</v>
      </c>
      <c r="H1631" t="s">
        <v>3957</v>
      </c>
    </row>
    <row r="1632" spans="1:8" x14ac:dyDescent="0.25">
      <c r="A1632" s="4" t="s">
        <v>4041</v>
      </c>
      <c r="B1632" s="4" t="s">
        <v>4024</v>
      </c>
      <c r="C1632" s="4" t="s">
        <v>1725</v>
      </c>
      <c r="D1632" s="4" t="s">
        <v>1020</v>
      </c>
      <c r="E1632">
        <v>18</v>
      </c>
      <c r="F1632">
        <v>1</v>
      </c>
      <c r="G1632">
        <v>5.5555555555555601E-2</v>
      </c>
      <c r="H1632" t="s">
        <v>3957</v>
      </c>
    </row>
    <row r="1633" spans="1:8" x14ac:dyDescent="0.25">
      <c r="A1633" s="4" t="s">
        <v>4037</v>
      </c>
      <c r="B1633" s="4" t="s">
        <v>4024</v>
      </c>
      <c r="C1633" s="4" t="s">
        <v>1725</v>
      </c>
      <c r="D1633" s="4" t="s">
        <v>1020</v>
      </c>
      <c r="E1633">
        <v>18</v>
      </c>
      <c r="F1633">
        <v>1</v>
      </c>
      <c r="G1633">
        <v>5.5555555555555601E-2</v>
      </c>
      <c r="H1633" t="s">
        <v>3957</v>
      </c>
    </row>
    <row r="1634" spans="1:8" x14ac:dyDescent="0.25">
      <c r="A1634" s="4" t="s">
        <v>4042</v>
      </c>
      <c r="B1634" s="4" t="s">
        <v>4024</v>
      </c>
      <c r="C1634" s="4" t="s">
        <v>1725</v>
      </c>
      <c r="D1634" s="4" t="s">
        <v>1020</v>
      </c>
      <c r="E1634">
        <v>22</v>
      </c>
      <c r="F1634">
        <v>1</v>
      </c>
      <c r="G1634">
        <v>4.5454545454545497E-2</v>
      </c>
      <c r="H1634" t="s">
        <v>3645</v>
      </c>
    </row>
    <row r="1635" spans="1:8" x14ac:dyDescent="0.25">
      <c r="A1635" s="4" t="s">
        <v>4039</v>
      </c>
      <c r="B1635" s="4" t="s">
        <v>4024</v>
      </c>
      <c r="C1635" s="4" t="s">
        <v>1725</v>
      </c>
      <c r="D1635" s="4" t="s">
        <v>1020</v>
      </c>
      <c r="E1635">
        <v>22</v>
      </c>
      <c r="F1635">
        <v>1</v>
      </c>
      <c r="G1635">
        <v>4.5454545454545497E-2</v>
      </c>
      <c r="H1635" t="s">
        <v>3645</v>
      </c>
    </row>
    <row r="1636" spans="1:8" x14ac:dyDescent="0.25">
      <c r="A1636" s="4" t="s">
        <v>4040</v>
      </c>
      <c r="B1636" s="4" t="s">
        <v>4024</v>
      </c>
      <c r="C1636" s="4" t="s">
        <v>1725</v>
      </c>
      <c r="D1636" s="4" t="s">
        <v>1020</v>
      </c>
      <c r="E1636">
        <v>22</v>
      </c>
      <c r="F1636">
        <v>1</v>
      </c>
      <c r="G1636">
        <v>4.5454545454545497E-2</v>
      </c>
      <c r="H1636" t="s">
        <v>3645</v>
      </c>
    </row>
    <row r="1637" spans="1:8" x14ac:dyDescent="0.25">
      <c r="A1637" s="4" t="s">
        <v>4043</v>
      </c>
      <c r="B1637" s="4" t="s">
        <v>4024</v>
      </c>
      <c r="C1637" s="4" t="s">
        <v>1725</v>
      </c>
      <c r="D1637" s="4" t="s">
        <v>1020</v>
      </c>
      <c r="E1637">
        <v>22</v>
      </c>
      <c r="F1637">
        <v>1</v>
      </c>
      <c r="G1637">
        <v>4.5454545454545497E-2</v>
      </c>
      <c r="H1637" t="s">
        <v>3645</v>
      </c>
    </row>
    <row r="1638" spans="1:8" x14ac:dyDescent="0.25">
      <c r="A1638" s="4" t="s">
        <v>4028</v>
      </c>
      <c r="B1638" s="4" t="s">
        <v>4024</v>
      </c>
      <c r="C1638" s="4" t="s">
        <v>1725</v>
      </c>
      <c r="D1638" s="4" t="s">
        <v>1020</v>
      </c>
      <c r="E1638">
        <v>22</v>
      </c>
      <c r="F1638">
        <v>1</v>
      </c>
      <c r="G1638">
        <v>4.5454545454545497E-2</v>
      </c>
      <c r="H1638" t="s">
        <v>3645</v>
      </c>
    </row>
    <row r="1639" spans="1:8" x14ac:dyDescent="0.25">
      <c r="A1639" s="4" t="s">
        <v>4034</v>
      </c>
      <c r="B1639" s="4" t="s">
        <v>4024</v>
      </c>
      <c r="C1639" s="4" t="s">
        <v>1725</v>
      </c>
      <c r="D1639" s="4" t="s">
        <v>1020</v>
      </c>
      <c r="E1639">
        <v>22</v>
      </c>
      <c r="F1639">
        <v>1</v>
      </c>
      <c r="G1639">
        <v>4.5454545454545497E-2</v>
      </c>
      <c r="H1639" t="s">
        <v>3645</v>
      </c>
    </row>
    <row r="1640" spans="1:8" x14ac:dyDescent="0.25">
      <c r="A1640" s="4" t="s">
        <v>4030</v>
      </c>
      <c r="B1640" s="4" t="s">
        <v>4024</v>
      </c>
      <c r="C1640" s="4" t="s">
        <v>1725</v>
      </c>
      <c r="D1640" s="4" t="s">
        <v>1020</v>
      </c>
      <c r="E1640">
        <v>22</v>
      </c>
      <c r="F1640">
        <v>1</v>
      </c>
      <c r="G1640">
        <v>4.5454545454545497E-2</v>
      </c>
      <c r="H1640" t="s">
        <v>3645</v>
      </c>
    </row>
    <row r="1641" spans="1:8" x14ac:dyDescent="0.25">
      <c r="A1641" s="4" t="s">
        <v>4029</v>
      </c>
      <c r="B1641" s="4" t="s">
        <v>4024</v>
      </c>
      <c r="C1641" s="4" t="s">
        <v>1725</v>
      </c>
      <c r="D1641" s="4" t="s">
        <v>1020</v>
      </c>
      <c r="E1641">
        <v>22</v>
      </c>
      <c r="F1641">
        <v>1</v>
      </c>
      <c r="G1641">
        <v>4.5454545454545497E-2</v>
      </c>
      <c r="H1641" t="s">
        <v>3645</v>
      </c>
    </row>
    <row r="1642" spans="1:8" x14ac:dyDescent="0.25">
      <c r="A1642" s="4" t="s">
        <v>4031</v>
      </c>
      <c r="B1642" s="4" t="s">
        <v>4024</v>
      </c>
      <c r="C1642" s="4" t="s">
        <v>1725</v>
      </c>
      <c r="D1642" s="4" t="s">
        <v>1020</v>
      </c>
      <c r="E1642">
        <v>22</v>
      </c>
      <c r="F1642">
        <v>1</v>
      </c>
      <c r="G1642">
        <v>4.5454545454545497E-2</v>
      </c>
      <c r="H1642" t="s">
        <v>3645</v>
      </c>
    </row>
    <row r="1643" spans="1:8" x14ac:dyDescent="0.25">
      <c r="A1643" s="4" t="s">
        <v>4036</v>
      </c>
      <c r="B1643" s="4" t="s">
        <v>4024</v>
      </c>
      <c r="C1643" s="4" t="s">
        <v>1725</v>
      </c>
      <c r="D1643" s="4" t="s">
        <v>1020</v>
      </c>
      <c r="E1643">
        <v>22</v>
      </c>
      <c r="F1643">
        <v>1</v>
      </c>
      <c r="G1643">
        <v>4.5454545454545497E-2</v>
      </c>
      <c r="H1643" t="s">
        <v>3645</v>
      </c>
    </row>
    <row r="1644" spans="1:8" x14ac:dyDescent="0.25">
      <c r="A1644" s="4" t="s">
        <v>4035</v>
      </c>
      <c r="B1644" s="4" t="s">
        <v>4024</v>
      </c>
      <c r="C1644" s="4" t="s">
        <v>1725</v>
      </c>
      <c r="D1644" s="4" t="s">
        <v>1020</v>
      </c>
      <c r="E1644">
        <v>22</v>
      </c>
      <c r="F1644">
        <v>1</v>
      </c>
      <c r="G1644">
        <v>4.5454545454545497E-2</v>
      </c>
      <c r="H1644" t="s">
        <v>3645</v>
      </c>
    </row>
    <row r="1645" spans="1:8" x14ac:dyDescent="0.25">
      <c r="A1645" s="4" t="s">
        <v>4032</v>
      </c>
      <c r="B1645" s="4" t="s">
        <v>4024</v>
      </c>
      <c r="C1645" s="4" t="s">
        <v>1725</v>
      </c>
      <c r="D1645" s="4" t="s">
        <v>1020</v>
      </c>
      <c r="E1645">
        <v>22</v>
      </c>
      <c r="F1645">
        <v>1</v>
      </c>
      <c r="G1645">
        <v>4.5454545454545497E-2</v>
      </c>
      <c r="H1645" t="s">
        <v>3645</v>
      </c>
    </row>
    <row r="1646" spans="1:8" x14ac:dyDescent="0.25">
      <c r="A1646" s="4" t="s">
        <v>4045</v>
      </c>
      <c r="B1646" s="4" t="s">
        <v>4044</v>
      </c>
      <c r="C1646" s="4" t="s">
        <v>1725</v>
      </c>
      <c r="D1646" s="4" t="s">
        <v>1020</v>
      </c>
      <c r="E1646">
        <v>99</v>
      </c>
      <c r="F1646">
        <v>3</v>
      </c>
      <c r="G1646">
        <v>3.03030303030303E-2</v>
      </c>
      <c r="H1646" t="s">
        <v>3645</v>
      </c>
    </row>
    <row r="1647" spans="1:8" x14ac:dyDescent="0.25">
      <c r="A1647" s="4" t="s">
        <v>1704</v>
      </c>
      <c r="B1647" s="4" t="s">
        <v>4046</v>
      </c>
      <c r="C1647" s="4" t="s">
        <v>1725</v>
      </c>
      <c r="D1647" s="4" t="s">
        <v>1020</v>
      </c>
      <c r="E1647">
        <v>99</v>
      </c>
      <c r="F1647">
        <v>3</v>
      </c>
      <c r="G1647">
        <v>3.03030303030303E-2</v>
      </c>
      <c r="H1647" t="s">
        <v>3645</v>
      </c>
    </row>
    <row r="1648" spans="1:8" x14ac:dyDescent="0.25">
      <c r="A1648" s="4" t="s">
        <v>4048</v>
      </c>
      <c r="B1648" s="4" t="s">
        <v>4047</v>
      </c>
      <c r="C1648" s="4" t="s">
        <v>1725</v>
      </c>
      <c r="D1648" s="4" t="s">
        <v>1020</v>
      </c>
      <c r="E1648">
        <v>18</v>
      </c>
      <c r="F1648">
        <v>0</v>
      </c>
      <c r="G1648">
        <v>0</v>
      </c>
      <c r="H1648" t="s">
        <v>3645</v>
      </c>
    </row>
    <row r="1649" spans="1:8" x14ac:dyDescent="0.25">
      <c r="A1649" s="4" t="s">
        <v>4053</v>
      </c>
      <c r="B1649" s="4" t="s">
        <v>4047</v>
      </c>
      <c r="C1649" s="4" t="s">
        <v>1725</v>
      </c>
      <c r="D1649" s="4" t="s">
        <v>1020</v>
      </c>
      <c r="E1649">
        <v>18</v>
      </c>
      <c r="F1649">
        <v>0</v>
      </c>
      <c r="G1649">
        <v>0</v>
      </c>
      <c r="H1649" t="s">
        <v>3645</v>
      </c>
    </row>
    <row r="1650" spans="1:8" x14ac:dyDescent="0.25">
      <c r="A1650" s="4" t="s">
        <v>4052</v>
      </c>
      <c r="B1650" s="4" t="s">
        <v>4047</v>
      </c>
      <c r="C1650" s="4" t="s">
        <v>1725</v>
      </c>
      <c r="D1650" s="4" t="s">
        <v>1020</v>
      </c>
      <c r="E1650">
        <v>18</v>
      </c>
      <c r="F1650">
        <v>0</v>
      </c>
      <c r="G1650">
        <v>0</v>
      </c>
      <c r="H1650" t="s">
        <v>3645</v>
      </c>
    </row>
    <row r="1651" spans="1:8" x14ac:dyDescent="0.25">
      <c r="A1651" s="4" t="s">
        <v>4054</v>
      </c>
      <c r="B1651" s="4" t="s">
        <v>4047</v>
      </c>
      <c r="C1651" s="4" t="s">
        <v>1725</v>
      </c>
      <c r="D1651" s="4" t="s">
        <v>1020</v>
      </c>
      <c r="E1651">
        <v>18</v>
      </c>
      <c r="F1651">
        <v>0</v>
      </c>
      <c r="G1651">
        <v>0</v>
      </c>
      <c r="H1651" t="s">
        <v>3645</v>
      </c>
    </row>
    <row r="1652" spans="1:8" x14ac:dyDescent="0.25">
      <c r="A1652" s="4" t="s">
        <v>4049</v>
      </c>
      <c r="B1652" s="4" t="s">
        <v>4047</v>
      </c>
      <c r="C1652" s="4" t="s">
        <v>1725</v>
      </c>
      <c r="D1652" s="4" t="s">
        <v>1020</v>
      </c>
      <c r="E1652">
        <v>18</v>
      </c>
      <c r="F1652">
        <v>0</v>
      </c>
      <c r="G1652">
        <v>0</v>
      </c>
      <c r="H1652" t="s">
        <v>3645</v>
      </c>
    </row>
    <row r="1653" spans="1:8" x14ac:dyDescent="0.25">
      <c r="A1653" s="4" t="s">
        <v>4051</v>
      </c>
      <c r="B1653" s="4" t="s">
        <v>4047</v>
      </c>
      <c r="C1653" s="4" t="s">
        <v>1725</v>
      </c>
      <c r="D1653" s="4" t="s">
        <v>1020</v>
      </c>
      <c r="E1653">
        <v>18</v>
      </c>
      <c r="F1653">
        <v>0</v>
      </c>
      <c r="G1653">
        <v>0</v>
      </c>
      <c r="H1653" t="s">
        <v>3645</v>
      </c>
    </row>
    <row r="1654" spans="1:8" x14ac:dyDescent="0.25">
      <c r="A1654" s="4" t="s">
        <v>4050</v>
      </c>
      <c r="B1654" s="4" t="s">
        <v>4047</v>
      </c>
      <c r="C1654" s="4" t="s">
        <v>1725</v>
      </c>
      <c r="D1654" s="4" t="s">
        <v>1020</v>
      </c>
      <c r="E1654">
        <v>18</v>
      </c>
      <c r="F1654">
        <v>0</v>
      </c>
      <c r="G1654">
        <v>0</v>
      </c>
      <c r="H1654" t="s">
        <v>3645</v>
      </c>
    </row>
    <row r="1655" spans="1:8" x14ac:dyDescent="0.25">
      <c r="A1655" s="4" t="s">
        <v>4094</v>
      </c>
      <c r="B1655" s="4" t="s">
        <v>4055</v>
      </c>
      <c r="C1655" s="4" t="s">
        <v>1725</v>
      </c>
      <c r="D1655" s="4" t="s">
        <v>1020</v>
      </c>
      <c r="E1655">
        <v>18</v>
      </c>
      <c r="F1655">
        <v>0</v>
      </c>
      <c r="G1655">
        <v>0</v>
      </c>
      <c r="H1655" t="s">
        <v>3645</v>
      </c>
    </row>
    <row r="1656" spans="1:8" x14ac:dyDescent="0.25">
      <c r="A1656" s="4" t="s">
        <v>4093</v>
      </c>
      <c r="B1656" s="4" t="s">
        <v>4055</v>
      </c>
      <c r="C1656" s="4" t="s">
        <v>1725</v>
      </c>
      <c r="D1656" s="4" t="s">
        <v>1020</v>
      </c>
      <c r="E1656">
        <v>18</v>
      </c>
      <c r="F1656">
        <v>0</v>
      </c>
      <c r="G1656">
        <v>0</v>
      </c>
      <c r="H1656" t="s">
        <v>3645</v>
      </c>
    </row>
    <row r="1657" spans="1:8" x14ac:dyDescent="0.25">
      <c r="A1657" s="4" t="s">
        <v>4092</v>
      </c>
      <c r="B1657" s="4" t="s">
        <v>4055</v>
      </c>
      <c r="C1657" s="4" t="s">
        <v>1725</v>
      </c>
      <c r="D1657" s="4" t="s">
        <v>1020</v>
      </c>
      <c r="E1657">
        <v>18</v>
      </c>
      <c r="F1657">
        <v>0</v>
      </c>
      <c r="G1657">
        <v>0</v>
      </c>
      <c r="H1657" t="s">
        <v>3645</v>
      </c>
    </row>
    <row r="1658" spans="1:8" x14ac:dyDescent="0.25">
      <c r="A1658" s="4" t="s">
        <v>4075</v>
      </c>
      <c r="B1658" s="4" t="s">
        <v>4055</v>
      </c>
      <c r="C1658" s="4" t="s">
        <v>1725</v>
      </c>
      <c r="D1658" s="4" t="s">
        <v>1020</v>
      </c>
      <c r="E1658">
        <v>16</v>
      </c>
      <c r="F1658">
        <v>0</v>
      </c>
      <c r="G1658">
        <v>0</v>
      </c>
      <c r="H1658" t="s">
        <v>3645</v>
      </c>
    </row>
    <row r="1659" spans="1:8" x14ac:dyDescent="0.25">
      <c r="A1659" s="4" t="s">
        <v>4074</v>
      </c>
      <c r="B1659" s="4" t="s">
        <v>4055</v>
      </c>
      <c r="C1659" s="4" t="s">
        <v>1725</v>
      </c>
      <c r="D1659" s="4" t="s">
        <v>1020</v>
      </c>
      <c r="E1659">
        <v>18</v>
      </c>
      <c r="F1659">
        <v>0</v>
      </c>
      <c r="G1659">
        <v>0</v>
      </c>
      <c r="H1659" t="s">
        <v>3645</v>
      </c>
    </row>
    <row r="1660" spans="1:8" x14ac:dyDescent="0.25">
      <c r="A1660" s="4" t="s">
        <v>4084</v>
      </c>
      <c r="B1660" s="4" t="s">
        <v>4055</v>
      </c>
      <c r="C1660" s="4" t="s">
        <v>1725</v>
      </c>
      <c r="D1660" s="4" t="s">
        <v>1020</v>
      </c>
      <c r="E1660">
        <v>18</v>
      </c>
      <c r="F1660">
        <v>0</v>
      </c>
      <c r="G1660">
        <v>0</v>
      </c>
      <c r="H1660" t="s">
        <v>3645</v>
      </c>
    </row>
    <row r="1661" spans="1:8" x14ac:dyDescent="0.25">
      <c r="A1661" s="4" t="s">
        <v>4087</v>
      </c>
      <c r="B1661" s="4" t="s">
        <v>4055</v>
      </c>
      <c r="C1661" s="4" t="s">
        <v>1725</v>
      </c>
      <c r="D1661" s="4" t="s">
        <v>1020</v>
      </c>
      <c r="E1661">
        <v>18</v>
      </c>
      <c r="F1661">
        <v>0</v>
      </c>
      <c r="G1661">
        <v>0</v>
      </c>
      <c r="H1661" t="s">
        <v>3645</v>
      </c>
    </row>
    <row r="1662" spans="1:8" x14ac:dyDescent="0.25">
      <c r="A1662" s="4" t="s">
        <v>4086</v>
      </c>
      <c r="B1662" s="4" t="s">
        <v>4055</v>
      </c>
      <c r="C1662" s="4" t="s">
        <v>1725</v>
      </c>
      <c r="D1662" s="4" t="s">
        <v>1020</v>
      </c>
      <c r="E1662">
        <v>16</v>
      </c>
      <c r="F1662">
        <v>0</v>
      </c>
      <c r="G1662">
        <v>0</v>
      </c>
      <c r="H1662" t="s">
        <v>3645</v>
      </c>
    </row>
    <row r="1663" spans="1:8" x14ac:dyDescent="0.25">
      <c r="A1663" s="4" t="s">
        <v>4085</v>
      </c>
      <c r="B1663" s="4" t="s">
        <v>4055</v>
      </c>
      <c r="C1663" s="4" t="s">
        <v>1725</v>
      </c>
      <c r="D1663" s="4" t="s">
        <v>1020</v>
      </c>
      <c r="E1663">
        <v>18</v>
      </c>
      <c r="F1663">
        <v>0</v>
      </c>
      <c r="G1663">
        <v>0</v>
      </c>
      <c r="H1663" t="s">
        <v>3645</v>
      </c>
    </row>
    <row r="1664" spans="1:8" x14ac:dyDescent="0.25">
      <c r="A1664" s="4" t="s">
        <v>4097</v>
      </c>
      <c r="B1664" s="4" t="s">
        <v>4055</v>
      </c>
      <c r="C1664" s="4" t="s">
        <v>1725</v>
      </c>
      <c r="D1664" s="4" t="s">
        <v>1020</v>
      </c>
      <c r="E1664">
        <v>18</v>
      </c>
      <c r="F1664">
        <v>0</v>
      </c>
      <c r="G1664">
        <v>0</v>
      </c>
      <c r="H1664" t="s">
        <v>3645</v>
      </c>
    </row>
    <row r="1665" spans="1:8" x14ac:dyDescent="0.25">
      <c r="A1665" s="4" t="s">
        <v>4096</v>
      </c>
      <c r="B1665" s="4" t="s">
        <v>4055</v>
      </c>
      <c r="C1665" s="4" t="s">
        <v>1725</v>
      </c>
      <c r="D1665" s="4" t="s">
        <v>1020</v>
      </c>
      <c r="E1665">
        <v>18</v>
      </c>
      <c r="F1665">
        <v>0</v>
      </c>
      <c r="G1665">
        <v>0</v>
      </c>
      <c r="H1665" t="s">
        <v>3645</v>
      </c>
    </row>
    <row r="1666" spans="1:8" x14ac:dyDescent="0.25">
      <c r="A1666" s="4" t="s">
        <v>4095</v>
      </c>
      <c r="B1666" s="4" t="s">
        <v>4055</v>
      </c>
      <c r="C1666" s="4" t="s">
        <v>1725</v>
      </c>
      <c r="D1666" s="4" t="s">
        <v>1020</v>
      </c>
      <c r="E1666">
        <v>16</v>
      </c>
      <c r="F1666">
        <v>0</v>
      </c>
      <c r="G1666">
        <v>0</v>
      </c>
      <c r="H1666" t="s">
        <v>3645</v>
      </c>
    </row>
    <row r="1667" spans="1:8" x14ac:dyDescent="0.25">
      <c r="A1667" s="4" t="s">
        <v>4072</v>
      </c>
      <c r="B1667" s="4" t="s">
        <v>4055</v>
      </c>
      <c r="C1667" s="4" t="s">
        <v>1725</v>
      </c>
      <c r="D1667" s="4" t="s">
        <v>1020</v>
      </c>
      <c r="E1667">
        <v>18</v>
      </c>
      <c r="F1667">
        <v>0</v>
      </c>
      <c r="G1667">
        <v>0</v>
      </c>
      <c r="H1667" t="s">
        <v>3645</v>
      </c>
    </row>
    <row r="1668" spans="1:8" x14ac:dyDescent="0.25">
      <c r="A1668" s="4" t="s">
        <v>4079</v>
      </c>
      <c r="B1668" s="4" t="s">
        <v>4055</v>
      </c>
      <c r="C1668" s="4" t="s">
        <v>1725</v>
      </c>
      <c r="D1668" s="4" t="s">
        <v>1020</v>
      </c>
      <c r="E1668">
        <v>16</v>
      </c>
      <c r="F1668">
        <v>0</v>
      </c>
      <c r="G1668">
        <v>0</v>
      </c>
      <c r="H1668" t="s">
        <v>3645</v>
      </c>
    </row>
    <row r="1669" spans="1:8" x14ac:dyDescent="0.25">
      <c r="A1669" s="4" t="s">
        <v>4078</v>
      </c>
      <c r="B1669" s="4" t="s">
        <v>4055</v>
      </c>
      <c r="C1669" s="4" t="s">
        <v>1725</v>
      </c>
      <c r="D1669" s="4" t="s">
        <v>1020</v>
      </c>
      <c r="E1669">
        <v>16</v>
      </c>
      <c r="F1669">
        <v>0</v>
      </c>
      <c r="G1669">
        <v>0</v>
      </c>
      <c r="H1669" t="s">
        <v>3645</v>
      </c>
    </row>
    <row r="1670" spans="1:8" x14ac:dyDescent="0.25">
      <c r="A1670" s="4" t="s">
        <v>4083</v>
      </c>
      <c r="B1670" s="4" t="s">
        <v>4055</v>
      </c>
      <c r="C1670" s="4" t="s">
        <v>1725</v>
      </c>
      <c r="D1670" s="4" t="s">
        <v>1020</v>
      </c>
      <c r="E1670">
        <v>18</v>
      </c>
      <c r="F1670">
        <v>0</v>
      </c>
      <c r="G1670">
        <v>0</v>
      </c>
      <c r="H1670" t="s">
        <v>3645</v>
      </c>
    </row>
    <row r="1671" spans="1:8" x14ac:dyDescent="0.25">
      <c r="A1671" s="4" t="s">
        <v>4091</v>
      </c>
      <c r="B1671" s="4" t="s">
        <v>4055</v>
      </c>
      <c r="C1671" s="4" t="s">
        <v>1725</v>
      </c>
      <c r="D1671" s="4" t="s">
        <v>1020</v>
      </c>
      <c r="E1671">
        <v>18</v>
      </c>
      <c r="F1671">
        <v>0</v>
      </c>
      <c r="G1671">
        <v>0</v>
      </c>
      <c r="H1671" t="s">
        <v>3645</v>
      </c>
    </row>
    <row r="1672" spans="1:8" x14ac:dyDescent="0.25">
      <c r="A1672" s="4" t="s">
        <v>4062</v>
      </c>
      <c r="B1672" s="4" t="s">
        <v>4055</v>
      </c>
      <c r="C1672" s="4" t="s">
        <v>1725</v>
      </c>
      <c r="D1672" s="4" t="s">
        <v>1020</v>
      </c>
      <c r="E1672">
        <v>16</v>
      </c>
      <c r="F1672">
        <v>0</v>
      </c>
      <c r="G1672">
        <v>0</v>
      </c>
      <c r="H1672" t="s">
        <v>3645</v>
      </c>
    </row>
    <row r="1673" spans="1:8" x14ac:dyDescent="0.25">
      <c r="A1673" s="4" t="s">
        <v>4080</v>
      </c>
      <c r="B1673" s="4" t="s">
        <v>4055</v>
      </c>
      <c r="C1673" s="4" t="s">
        <v>1725</v>
      </c>
      <c r="D1673" s="4" t="s">
        <v>1020</v>
      </c>
      <c r="E1673">
        <v>18</v>
      </c>
      <c r="F1673">
        <v>0</v>
      </c>
      <c r="G1673">
        <v>0</v>
      </c>
      <c r="H1673" t="s">
        <v>3645</v>
      </c>
    </row>
    <row r="1674" spans="1:8" x14ac:dyDescent="0.25">
      <c r="A1674" s="4" t="s">
        <v>4073</v>
      </c>
      <c r="B1674" s="4" t="s">
        <v>4055</v>
      </c>
      <c r="C1674" s="4" t="s">
        <v>1725</v>
      </c>
      <c r="D1674" s="4" t="s">
        <v>1020</v>
      </c>
      <c r="E1674">
        <v>18</v>
      </c>
      <c r="F1674">
        <v>0</v>
      </c>
      <c r="G1674">
        <v>0</v>
      </c>
      <c r="H1674" t="s">
        <v>3645</v>
      </c>
    </row>
    <row r="1675" spans="1:8" x14ac:dyDescent="0.25">
      <c r="A1675" s="4" t="s">
        <v>4071</v>
      </c>
      <c r="B1675" s="4" t="s">
        <v>4055</v>
      </c>
      <c r="C1675" s="4" t="s">
        <v>1725</v>
      </c>
      <c r="D1675" s="4" t="s">
        <v>1020</v>
      </c>
      <c r="E1675">
        <v>18</v>
      </c>
      <c r="F1675">
        <v>0</v>
      </c>
      <c r="G1675">
        <v>0</v>
      </c>
      <c r="H1675" t="s">
        <v>3645</v>
      </c>
    </row>
    <row r="1676" spans="1:8" x14ac:dyDescent="0.25">
      <c r="A1676" s="4" t="s">
        <v>4076</v>
      </c>
      <c r="B1676" s="4" t="s">
        <v>4055</v>
      </c>
      <c r="C1676" s="4" t="s">
        <v>1725</v>
      </c>
      <c r="D1676" s="4" t="s">
        <v>1020</v>
      </c>
      <c r="E1676">
        <v>18</v>
      </c>
      <c r="F1676">
        <v>0</v>
      </c>
      <c r="G1676">
        <v>0</v>
      </c>
      <c r="H1676" t="s">
        <v>3645</v>
      </c>
    </row>
    <row r="1677" spans="1:8" x14ac:dyDescent="0.25">
      <c r="A1677" s="4" t="s">
        <v>4082</v>
      </c>
      <c r="B1677" s="4" t="s">
        <v>4055</v>
      </c>
      <c r="C1677" s="4" t="s">
        <v>1725</v>
      </c>
      <c r="D1677" s="4" t="s">
        <v>1020</v>
      </c>
      <c r="E1677">
        <v>16</v>
      </c>
      <c r="F1677">
        <v>0</v>
      </c>
      <c r="G1677">
        <v>0</v>
      </c>
      <c r="H1677" t="s">
        <v>3645</v>
      </c>
    </row>
    <row r="1678" spans="1:8" x14ac:dyDescent="0.25">
      <c r="A1678" s="4" t="s">
        <v>4081</v>
      </c>
      <c r="B1678" s="4" t="s">
        <v>4055</v>
      </c>
      <c r="C1678" s="4" t="s">
        <v>1725</v>
      </c>
      <c r="D1678" s="4" t="s">
        <v>1020</v>
      </c>
      <c r="E1678">
        <v>16</v>
      </c>
      <c r="F1678">
        <v>0</v>
      </c>
      <c r="G1678">
        <v>0</v>
      </c>
      <c r="H1678" t="s">
        <v>3645</v>
      </c>
    </row>
    <row r="1679" spans="1:8" x14ac:dyDescent="0.25">
      <c r="A1679" s="4" t="s">
        <v>4077</v>
      </c>
      <c r="B1679" s="4" t="s">
        <v>4055</v>
      </c>
      <c r="C1679" s="4" t="s">
        <v>1725</v>
      </c>
      <c r="D1679" s="4" t="s">
        <v>1020</v>
      </c>
      <c r="E1679">
        <v>18</v>
      </c>
      <c r="F1679">
        <v>0</v>
      </c>
      <c r="G1679">
        <v>0</v>
      </c>
      <c r="H1679" t="s">
        <v>3645</v>
      </c>
    </row>
    <row r="1680" spans="1:8" x14ac:dyDescent="0.25">
      <c r="A1680" s="4" t="s">
        <v>4090</v>
      </c>
      <c r="B1680" s="4" t="s">
        <v>4055</v>
      </c>
      <c r="C1680" s="4" t="s">
        <v>1725</v>
      </c>
      <c r="D1680" s="4" t="s">
        <v>1020</v>
      </c>
      <c r="E1680">
        <v>18</v>
      </c>
      <c r="F1680">
        <v>0</v>
      </c>
      <c r="G1680">
        <v>0</v>
      </c>
      <c r="H1680" t="s">
        <v>3645</v>
      </c>
    </row>
    <row r="1681" spans="1:8" x14ac:dyDescent="0.25">
      <c r="A1681" s="4" t="s">
        <v>4057</v>
      </c>
      <c r="B1681" s="4" t="s">
        <v>4055</v>
      </c>
      <c r="C1681" s="4" t="s">
        <v>1725</v>
      </c>
      <c r="D1681" s="4" t="s">
        <v>1020</v>
      </c>
      <c r="E1681">
        <v>18</v>
      </c>
      <c r="F1681">
        <v>0</v>
      </c>
      <c r="G1681">
        <v>0</v>
      </c>
      <c r="H1681" t="s">
        <v>3645</v>
      </c>
    </row>
    <row r="1682" spans="1:8" x14ac:dyDescent="0.25">
      <c r="A1682" s="4" t="s">
        <v>4063</v>
      </c>
      <c r="B1682" s="4" t="s">
        <v>4055</v>
      </c>
      <c r="C1682" s="4" t="s">
        <v>1725</v>
      </c>
      <c r="D1682" s="4" t="s">
        <v>1020</v>
      </c>
      <c r="E1682">
        <v>18</v>
      </c>
      <c r="F1682">
        <v>0</v>
      </c>
      <c r="G1682">
        <v>0</v>
      </c>
      <c r="H1682" t="s">
        <v>3645</v>
      </c>
    </row>
    <row r="1683" spans="1:8" x14ac:dyDescent="0.25">
      <c r="A1683" s="4" t="s">
        <v>4060</v>
      </c>
      <c r="B1683" s="4" t="s">
        <v>4055</v>
      </c>
      <c r="C1683" s="4" t="s">
        <v>1725</v>
      </c>
      <c r="D1683" s="4" t="s">
        <v>1020</v>
      </c>
      <c r="E1683">
        <v>18</v>
      </c>
      <c r="F1683">
        <v>0</v>
      </c>
      <c r="G1683">
        <v>0</v>
      </c>
      <c r="H1683" t="s">
        <v>3645</v>
      </c>
    </row>
    <row r="1684" spans="1:8" x14ac:dyDescent="0.25">
      <c r="A1684" s="4" t="s">
        <v>4070</v>
      </c>
      <c r="B1684" s="4" t="s">
        <v>4055</v>
      </c>
      <c r="C1684" s="4" t="s">
        <v>1725</v>
      </c>
      <c r="D1684" s="4" t="s">
        <v>1020</v>
      </c>
      <c r="E1684">
        <v>18</v>
      </c>
      <c r="F1684">
        <v>0</v>
      </c>
      <c r="G1684">
        <v>0</v>
      </c>
      <c r="H1684" t="s">
        <v>3645</v>
      </c>
    </row>
    <row r="1685" spans="1:8" x14ac:dyDescent="0.25">
      <c r="A1685" s="4" t="s">
        <v>4067</v>
      </c>
      <c r="B1685" s="4" t="s">
        <v>4055</v>
      </c>
      <c r="C1685" s="4" t="s">
        <v>1725</v>
      </c>
      <c r="D1685" s="4" t="s">
        <v>1020</v>
      </c>
      <c r="E1685">
        <v>16</v>
      </c>
      <c r="F1685">
        <v>0</v>
      </c>
      <c r="G1685">
        <v>0</v>
      </c>
      <c r="H1685" t="s">
        <v>3645</v>
      </c>
    </row>
    <row r="1686" spans="1:8" x14ac:dyDescent="0.25">
      <c r="A1686" s="4" t="s">
        <v>4065</v>
      </c>
      <c r="B1686" s="4" t="s">
        <v>4055</v>
      </c>
      <c r="C1686" s="4" t="s">
        <v>1725</v>
      </c>
      <c r="D1686" s="4" t="s">
        <v>1020</v>
      </c>
      <c r="E1686">
        <v>18</v>
      </c>
      <c r="F1686">
        <v>0</v>
      </c>
      <c r="G1686">
        <v>0</v>
      </c>
      <c r="H1686" t="s">
        <v>3645</v>
      </c>
    </row>
    <row r="1687" spans="1:8" x14ac:dyDescent="0.25">
      <c r="A1687" s="4" t="s">
        <v>4069</v>
      </c>
      <c r="B1687" s="4" t="s">
        <v>4055</v>
      </c>
      <c r="C1687" s="4" t="s">
        <v>1725</v>
      </c>
      <c r="D1687" s="4" t="s">
        <v>1020</v>
      </c>
      <c r="E1687">
        <v>18</v>
      </c>
      <c r="F1687">
        <v>0</v>
      </c>
      <c r="G1687">
        <v>0</v>
      </c>
      <c r="H1687" t="s">
        <v>3645</v>
      </c>
    </row>
    <row r="1688" spans="1:8" x14ac:dyDescent="0.25">
      <c r="A1688" s="4" t="s">
        <v>4064</v>
      </c>
      <c r="B1688" s="4" t="s">
        <v>4055</v>
      </c>
      <c r="C1688" s="4" t="s">
        <v>1725</v>
      </c>
      <c r="D1688" s="4" t="s">
        <v>1020</v>
      </c>
      <c r="E1688">
        <v>18</v>
      </c>
      <c r="F1688">
        <v>0</v>
      </c>
      <c r="G1688">
        <v>0</v>
      </c>
      <c r="H1688" t="s">
        <v>3645</v>
      </c>
    </row>
    <row r="1689" spans="1:8" x14ac:dyDescent="0.25">
      <c r="A1689" s="4" t="s">
        <v>4102</v>
      </c>
      <c r="B1689" s="4" t="s">
        <v>4055</v>
      </c>
      <c r="C1689" s="4" t="s">
        <v>1725</v>
      </c>
      <c r="D1689" s="4" t="s">
        <v>1020</v>
      </c>
      <c r="E1689">
        <v>18</v>
      </c>
      <c r="F1689">
        <v>0</v>
      </c>
      <c r="G1689">
        <v>0</v>
      </c>
      <c r="H1689" t="s">
        <v>3645</v>
      </c>
    </row>
    <row r="1690" spans="1:8" x14ac:dyDescent="0.25">
      <c r="A1690" s="4" t="s">
        <v>4099</v>
      </c>
      <c r="B1690" s="4" t="s">
        <v>4055</v>
      </c>
      <c r="C1690" s="4" t="s">
        <v>1725</v>
      </c>
      <c r="D1690" s="4" t="s">
        <v>1020</v>
      </c>
      <c r="E1690">
        <v>18</v>
      </c>
      <c r="F1690">
        <v>0</v>
      </c>
      <c r="G1690">
        <v>0</v>
      </c>
      <c r="H1690" t="s">
        <v>3645</v>
      </c>
    </row>
    <row r="1691" spans="1:8" x14ac:dyDescent="0.25">
      <c r="A1691" s="4" t="s">
        <v>4103</v>
      </c>
      <c r="B1691" s="4" t="s">
        <v>4055</v>
      </c>
      <c r="C1691" s="4" t="s">
        <v>1725</v>
      </c>
      <c r="D1691" s="4" t="s">
        <v>1020</v>
      </c>
      <c r="E1691">
        <v>18</v>
      </c>
      <c r="F1691">
        <v>0</v>
      </c>
      <c r="G1691">
        <v>0</v>
      </c>
      <c r="H1691" t="s">
        <v>3645</v>
      </c>
    </row>
    <row r="1692" spans="1:8" x14ac:dyDescent="0.25">
      <c r="A1692" s="4" t="s">
        <v>4100</v>
      </c>
      <c r="B1692" s="4" t="s">
        <v>4055</v>
      </c>
      <c r="C1692" s="4" t="s">
        <v>1725</v>
      </c>
      <c r="D1692" s="4" t="s">
        <v>1020</v>
      </c>
      <c r="E1692">
        <v>18</v>
      </c>
      <c r="F1692">
        <v>0</v>
      </c>
      <c r="G1692">
        <v>0</v>
      </c>
      <c r="H1692" t="s">
        <v>3645</v>
      </c>
    </row>
    <row r="1693" spans="1:8" x14ac:dyDescent="0.25">
      <c r="A1693" s="4" t="s">
        <v>4056</v>
      </c>
      <c r="B1693" s="4" t="s">
        <v>4055</v>
      </c>
      <c r="C1693" s="4" t="s">
        <v>1725</v>
      </c>
      <c r="D1693" s="4" t="s">
        <v>1020</v>
      </c>
      <c r="E1693">
        <v>18</v>
      </c>
      <c r="F1693">
        <v>0</v>
      </c>
      <c r="G1693">
        <v>0</v>
      </c>
      <c r="H1693" t="s">
        <v>3645</v>
      </c>
    </row>
    <row r="1694" spans="1:8" x14ac:dyDescent="0.25">
      <c r="A1694" s="4" t="s">
        <v>4101</v>
      </c>
      <c r="B1694" s="4" t="s">
        <v>4055</v>
      </c>
      <c r="C1694" s="4" t="s">
        <v>1725</v>
      </c>
      <c r="D1694" s="4" t="s">
        <v>1020</v>
      </c>
      <c r="E1694">
        <v>18</v>
      </c>
      <c r="F1694">
        <v>0</v>
      </c>
      <c r="G1694">
        <v>0</v>
      </c>
      <c r="H1694" t="s">
        <v>3645</v>
      </c>
    </row>
    <row r="1695" spans="1:8" x14ac:dyDescent="0.25">
      <c r="A1695" s="4" t="s">
        <v>4098</v>
      </c>
      <c r="B1695" s="4" t="s">
        <v>4055</v>
      </c>
      <c r="C1695" s="4" t="s">
        <v>1725</v>
      </c>
      <c r="D1695" s="4" t="s">
        <v>1020</v>
      </c>
      <c r="E1695">
        <v>18</v>
      </c>
      <c r="F1695">
        <v>0</v>
      </c>
      <c r="G1695">
        <v>0</v>
      </c>
      <c r="H1695" t="s">
        <v>3645</v>
      </c>
    </row>
    <row r="1696" spans="1:8" x14ac:dyDescent="0.25">
      <c r="A1696" s="4" t="s">
        <v>4061</v>
      </c>
      <c r="B1696" s="4" t="s">
        <v>4055</v>
      </c>
      <c r="C1696" s="4" t="s">
        <v>1725</v>
      </c>
      <c r="D1696" s="4" t="s">
        <v>1020</v>
      </c>
      <c r="E1696">
        <v>16</v>
      </c>
      <c r="F1696">
        <v>0</v>
      </c>
      <c r="G1696">
        <v>0</v>
      </c>
      <c r="H1696" t="s">
        <v>3645</v>
      </c>
    </row>
    <row r="1697" spans="1:8" x14ac:dyDescent="0.25">
      <c r="A1697" s="4" t="s">
        <v>4058</v>
      </c>
      <c r="B1697" s="4" t="s">
        <v>4055</v>
      </c>
      <c r="C1697" s="4" t="s">
        <v>1725</v>
      </c>
      <c r="D1697" s="4" t="s">
        <v>1020</v>
      </c>
      <c r="E1697">
        <v>18</v>
      </c>
      <c r="F1697">
        <v>0</v>
      </c>
      <c r="G1697">
        <v>0</v>
      </c>
      <c r="H1697" t="s">
        <v>3645</v>
      </c>
    </row>
    <row r="1698" spans="1:8" x14ac:dyDescent="0.25">
      <c r="A1698" s="4" t="s">
        <v>4059</v>
      </c>
      <c r="B1698" s="4" t="s">
        <v>4055</v>
      </c>
      <c r="C1698" s="4" t="s">
        <v>1725</v>
      </c>
      <c r="D1698" s="4" t="s">
        <v>1020</v>
      </c>
      <c r="E1698">
        <v>18</v>
      </c>
      <c r="F1698">
        <v>0</v>
      </c>
      <c r="G1698">
        <v>0</v>
      </c>
      <c r="H1698" t="s">
        <v>3645</v>
      </c>
    </row>
    <row r="1699" spans="1:8" x14ac:dyDescent="0.25">
      <c r="A1699" s="4" t="s">
        <v>4089</v>
      </c>
      <c r="B1699" s="4" t="s">
        <v>4055</v>
      </c>
      <c r="C1699" s="4" t="s">
        <v>1725</v>
      </c>
      <c r="D1699" s="4" t="s">
        <v>1020</v>
      </c>
      <c r="E1699">
        <v>18</v>
      </c>
      <c r="F1699">
        <v>0</v>
      </c>
      <c r="G1699">
        <v>0</v>
      </c>
      <c r="H1699" t="s">
        <v>3645</v>
      </c>
    </row>
    <row r="1700" spans="1:8" x14ac:dyDescent="0.25">
      <c r="A1700" s="4" t="s">
        <v>4088</v>
      </c>
      <c r="B1700" s="4" t="s">
        <v>4055</v>
      </c>
      <c r="C1700" s="4" t="s">
        <v>1725</v>
      </c>
      <c r="D1700" s="4" t="s">
        <v>1020</v>
      </c>
      <c r="E1700">
        <v>18</v>
      </c>
      <c r="F1700">
        <v>0</v>
      </c>
      <c r="G1700">
        <v>0</v>
      </c>
      <c r="H1700" t="s">
        <v>3645</v>
      </c>
    </row>
    <row r="1701" spans="1:8" x14ac:dyDescent="0.25">
      <c r="A1701" s="4" t="s">
        <v>4068</v>
      </c>
      <c r="B1701" s="4" t="s">
        <v>4055</v>
      </c>
      <c r="C1701" s="4" t="s">
        <v>1725</v>
      </c>
      <c r="D1701" s="4" t="s">
        <v>1020</v>
      </c>
      <c r="E1701">
        <v>18</v>
      </c>
      <c r="F1701">
        <v>0</v>
      </c>
      <c r="G1701">
        <v>0</v>
      </c>
      <c r="H1701" t="s">
        <v>3645</v>
      </c>
    </row>
    <row r="1702" spans="1:8" x14ac:dyDescent="0.25">
      <c r="A1702" s="4" t="s">
        <v>4066</v>
      </c>
      <c r="B1702" s="4" t="s">
        <v>4055</v>
      </c>
      <c r="C1702" s="4" t="s">
        <v>1725</v>
      </c>
      <c r="D1702" s="4" t="s">
        <v>1020</v>
      </c>
      <c r="E1702">
        <v>18</v>
      </c>
      <c r="F1702">
        <v>0</v>
      </c>
      <c r="G1702">
        <v>0</v>
      </c>
      <c r="H1702" t="s">
        <v>3645</v>
      </c>
    </row>
    <row r="1703" spans="1:8" x14ac:dyDescent="0.25">
      <c r="A1703" s="4" t="s">
        <v>4105</v>
      </c>
      <c r="B1703" s="4" t="s">
        <v>4104</v>
      </c>
      <c r="C1703" s="4" t="s">
        <v>1725</v>
      </c>
      <c r="D1703" s="4" t="s">
        <v>1020</v>
      </c>
      <c r="E1703">
        <v>57</v>
      </c>
      <c r="F1703">
        <v>2</v>
      </c>
      <c r="G1703">
        <v>3.5087719298245598E-2</v>
      </c>
      <c r="H1703" t="s">
        <v>3645</v>
      </c>
    </row>
    <row r="1704" spans="1:8" x14ac:dyDescent="0.25">
      <c r="A1704" s="4" t="s">
        <v>4141</v>
      </c>
      <c r="B1704" s="4" t="s">
        <v>4106</v>
      </c>
      <c r="C1704" s="4" t="s">
        <v>1725</v>
      </c>
      <c r="D1704" s="4" t="s">
        <v>1020</v>
      </c>
      <c r="E1704">
        <v>14</v>
      </c>
      <c r="F1704">
        <v>0</v>
      </c>
      <c r="G1704">
        <v>0</v>
      </c>
      <c r="H1704" t="s">
        <v>3645</v>
      </c>
    </row>
    <row r="1705" spans="1:8" x14ac:dyDescent="0.25">
      <c r="A1705" s="4" t="s">
        <v>4148</v>
      </c>
      <c r="B1705" s="4" t="s">
        <v>4106</v>
      </c>
      <c r="C1705" s="4" t="s">
        <v>1725</v>
      </c>
      <c r="D1705" s="4" t="s">
        <v>1020</v>
      </c>
      <c r="E1705">
        <v>14</v>
      </c>
      <c r="F1705">
        <v>0</v>
      </c>
      <c r="G1705">
        <v>0</v>
      </c>
      <c r="H1705" t="s">
        <v>3645</v>
      </c>
    </row>
    <row r="1706" spans="1:8" x14ac:dyDescent="0.25">
      <c r="A1706" s="4" t="s">
        <v>4136</v>
      </c>
      <c r="B1706" s="4" t="s">
        <v>4106</v>
      </c>
      <c r="C1706" s="4" t="s">
        <v>1725</v>
      </c>
      <c r="D1706" s="4" t="s">
        <v>1020</v>
      </c>
      <c r="E1706">
        <v>14</v>
      </c>
      <c r="F1706">
        <v>0</v>
      </c>
      <c r="G1706">
        <v>0</v>
      </c>
      <c r="H1706" t="s">
        <v>3645</v>
      </c>
    </row>
    <row r="1707" spans="1:8" x14ac:dyDescent="0.25">
      <c r="A1707" s="4" t="s">
        <v>4113</v>
      </c>
      <c r="B1707" s="4" t="s">
        <v>4106</v>
      </c>
      <c r="C1707" s="4" t="s">
        <v>1725</v>
      </c>
      <c r="D1707" s="4" t="s">
        <v>1020</v>
      </c>
      <c r="E1707">
        <v>14</v>
      </c>
      <c r="F1707">
        <v>0</v>
      </c>
      <c r="G1707">
        <v>0</v>
      </c>
      <c r="H1707" t="s">
        <v>3645</v>
      </c>
    </row>
    <row r="1708" spans="1:8" x14ac:dyDescent="0.25">
      <c r="A1708" s="4" t="s">
        <v>4130</v>
      </c>
      <c r="B1708" s="4" t="s">
        <v>4106</v>
      </c>
      <c r="C1708" s="4" t="s">
        <v>1725</v>
      </c>
      <c r="D1708" s="4" t="s">
        <v>1020</v>
      </c>
      <c r="E1708">
        <v>14</v>
      </c>
      <c r="F1708">
        <v>0</v>
      </c>
      <c r="G1708">
        <v>0</v>
      </c>
      <c r="H1708" t="s">
        <v>3645</v>
      </c>
    </row>
    <row r="1709" spans="1:8" x14ac:dyDescent="0.25">
      <c r="A1709" s="4" t="s">
        <v>4129</v>
      </c>
      <c r="B1709" s="4" t="s">
        <v>4106</v>
      </c>
      <c r="C1709" s="4" t="s">
        <v>1725</v>
      </c>
      <c r="D1709" s="4" t="s">
        <v>1020</v>
      </c>
      <c r="E1709">
        <v>14</v>
      </c>
      <c r="F1709">
        <v>0</v>
      </c>
      <c r="G1709">
        <v>0</v>
      </c>
      <c r="H1709" t="s">
        <v>3645</v>
      </c>
    </row>
    <row r="1710" spans="1:8" x14ac:dyDescent="0.25">
      <c r="A1710" s="4" t="s">
        <v>4124</v>
      </c>
      <c r="B1710" s="4" t="s">
        <v>4106</v>
      </c>
      <c r="C1710" s="4" t="s">
        <v>1725</v>
      </c>
      <c r="D1710" s="4" t="s">
        <v>1020</v>
      </c>
      <c r="E1710">
        <v>14</v>
      </c>
      <c r="F1710">
        <v>0</v>
      </c>
      <c r="G1710">
        <v>0</v>
      </c>
      <c r="H1710" t="s">
        <v>3645</v>
      </c>
    </row>
    <row r="1711" spans="1:8" x14ac:dyDescent="0.25">
      <c r="A1711" s="4" t="s">
        <v>4152</v>
      </c>
      <c r="B1711" s="4" t="s">
        <v>4106</v>
      </c>
      <c r="C1711" s="4" t="s">
        <v>1725</v>
      </c>
      <c r="D1711" s="4" t="s">
        <v>1020</v>
      </c>
      <c r="E1711">
        <v>14</v>
      </c>
      <c r="F1711">
        <v>0</v>
      </c>
      <c r="G1711">
        <v>0</v>
      </c>
      <c r="H1711" t="s">
        <v>3645</v>
      </c>
    </row>
    <row r="1712" spans="1:8" x14ac:dyDescent="0.25">
      <c r="A1712" s="4" t="s">
        <v>4143</v>
      </c>
      <c r="B1712" s="4" t="s">
        <v>4106</v>
      </c>
      <c r="C1712" s="4" t="s">
        <v>1725</v>
      </c>
      <c r="D1712" s="4" t="s">
        <v>1020</v>
      </c>
      <c r="E1712">
        <v>14</v>
      </c>
      <c r="F1712">
        <v>0</v>
      </c>
      <c r="G1712">
        <v>0</v>
      </c>
      <c r="H1712" t="s">
        <v>3645</v>
      </c>
    </row>
    <row r="1713" spans="1:8" x14ac:dyDescent="0.25">
      <c r="A1713" s="4" t="s">
        <v>4122</v>
      </c>
      <c r="B1713" s="4" t="s">
        <v>4106</v>
      </c>
      <c r="C1713" s="4" t="s">
        <v>1725</v>
      </c>
      <c r="D1713" s="4" t="s">
        <v>1020</v>
      </c>
      <c r="E1713">
        <v>14</v>
      </c>
      <c r="F1713">
        <v>0</v>
      </c>
      <c r="G1713">
        <v>0</v>
      </c>
      <c r="H1713" t="s">
        <v>3645</v>
      </c>
    </row>
    <row r="1714" spans="1:8" x14ac:dyDescent="0.25">
      <c r="A1714" s="4" t="s">
        <v>4137</v>
      </c>
      <c r="B1714" s="4" t="s">
        <v>4106</v>
      </c>
      <c r="C1714" s="4" t="s">
        <v>1725</v>
      </c>
      <c r="D1714" s="4" t="s">
        <v>1020</v>
      </c>
      <c r="E1714">
        <v>14</v>
      </c>
      <c r="F1714">
        <v>0</v>
      </c>
      <c r="G1714">
        <v>0</v>
      </c>
      <c r="H1714" t="s">
        <v>3645</v>
      </c>
    </row>
    <row r="1715" spans="1:8" x14ac:dyDescent="0.25">
      <c r="A1715" s="4" t="s">
        <v>4135</v>
      </c>
      <c r="B1715" s="4" t="s">
        <v>4106</v>
      </c>
      <c r="C1715" s="4" t="s">
        <v>1725</v>
      </c>
      <c r="D1715" s="4" t="s">
        <v>1020</v>
      </c>
      <c r="E1715">
        <v>14</v>
      </c>
      <c r="F1715">
        <v>0</v>
      </c>
      <c r="G1715">
        <v>0</v>
      </c>
      <c r="H1715" t="s">
        <v>3645</v>
      </c>
    </row>
    <row r="1716" spans="1:8" x14ac:dyDescent="0.25">
      <c r="A1716" s="4" t="s">
        <v>4133</v>
      </c>
      <c r="B1716" s="4" t="s">
        <v>4106</v>
      </c>
      <c r="C1716" s="4" t="s">
        <v>1725</v>
      </c>
      <c r="D1716" s="4" t="s">
        <v>1020</v>
      </c>
      <c r="E1716">
        <v>14</v>
      </c>
      <c r="F1716">
        <v>0</v>
      </c>
      <c r="G1716">
        <v>0</v>
      </c>
      <c r="H1716" t="s">
        <v>3645</v>
      </c>
    </row>
    <row r="1717" spans="1:8" x14ac:dyDescent="0.25">
      <c r="A1717" s="4" t="s">
        <v>4149</v>
      </c>
      <c r="B1717" s="4" t="s">
        <v>4106</v>
      </c>
      <c r="C1717" s="4" t="s">
        <v>1725</v>
      </c>
      <c r="D1717" s="4" t="s">
        <v>1020</v>
      </c>
      <c r="E1717">
        <v>14</v>
      </c>
      <c r="F1717">
        <v>0</v>
      </c>
      <c r="G1717">
        <v>0</v>
      </c>
      <c r="H1717" t="s">
        <v>3645</v>
      </c>
    </row>
    <row r="1718" spans="1:8" x14ac:dyDescent="0.25">
      <c r="A1718" s="4" t="s">
        <v>4144</v>
      </c>
      <c r="B1718" s="4" t="s">
        <v>4106</v>
      </c>
      <c r="C1718" s="4" t="s">
        <v>1725</v>
      </c>
      <c r="D1718" s="4" t="s">
        <v>1020</v>
      </c>
      <c r="E1718">
        <v>14</v>
      </c>
      <c r="F1718">
        <v>0</v>
      </c>
      <c r="G1718">
        <v>0</v>
      </c>
      <c r="H1718" t="s">
        <v>3645</v>
      </c>
    </row>
    <row r="1719" spans="1:8" x14ac:dyDescent="0.25">
      <c r="A1719" s="4" t="s">
        <v>4151</v>
      </c>
      <c r="B1719" s="4" t="s">
        <v>4106</v>
      </c>
      <c r="C1719" s="4" t="s">
        <v>1725</v>
      </c>
      <c r="D1719" s="4" t="s">
        <v>1020</v>
      </c>
      <c r="E1719">
        <v>14</v>
      </c>
      <c r="F1719">
        <v>0</v>
      </c>
      <c r="G1719">
        <v>0</v>
      </c>
      <c r="H1719" t="s">
        <v>3645</v>
      </c>
    </row>
    <row r="1720" spans="1:8" x14ac:dyDescent="0.25">
      <c r="A1720" s="4" t="s">
        <v>4150</v>
      </c>
      <c r="B1720" s="4" t="s">
        <v>4106</v>
      </c>
      <c r="C1720" s="4" t="s">
        <v>1725</v>
      </c>
      <c r="D1720" s="4" t="s">
        <v>1020</v>
      </c>
      <c r="E1720">
        <v>14</v>
      </c>
      <c r="F1720">
        <v>0</v>
      </c>
      <c r="G1720">
        <v>0</v>
      </c>
      <c r="H1720" t="s">
        <v>3645</v>
      </c>
    </row>
    <row r="1721" spans="1:8" x14ac:dyDescent="0.25">
      <c r="A1721" s="4" t="s">
        <v>4116</v>
      </c>
      <c r="B1721" s="4" t="s">
        <v>4106</v>
      </c>
      <c r="C1721" s="4" t="s">
        <v>1725</v>
      </c>
      <c r="D1721" s="4" t="s">
        <v>1020</v>
      </c>
      <c r="E1721">
        <v>14</v>
      </c>
      <c r="F1721">
        <v>0</v>
      </c>
      <c r="G1721">
        <v>0</v>
      </c>
      <c r="H1721" t="s">
        <v>3645</v>
      </c>
    </row>
    <row r="1722" spans="1:8" x14ac:dyDescent="0.25">
      <c r="A1722" s="4" t="s">
        <v>4145</v>
      </c>
      <c r="B1722" s="4" t="s">
        <v>4106</v>
      </c>
      <c r="C1722" s="4" t="s">
        <v>1725</v>
      </c>
      <c r="D1722" s="4" t="s">
        <v>1020</v>
      </c>
      <c r="E1722">
        <v>14</v>
      </c>
      <c r="F1722">
        <v>0</v>
      </c>
      <c r="G1722">
        <v>0</v>
      </c>
      <c r="H1722" t="s">
        <v>3645</v>
      </c>
    </row>
    <row r="1723" spans="1:8" x14ac:dyDescent="0.25">
      <c r="A1723" s="4" t="s">
        <v>4139</v>
      </c>
      <c r="B1723" s="4" t="s">
        <v>4106</v>
      </c>
      <c r="C1723" s="4" t="s">
        <v>1725</v>
      </c>
      <c r="D1723" s="4" t="s">
        <v>1020</v>
      </c>
      <c r="E1723">
        <v>14</v>
      </c>
      <c r="F1723">
        <v>0</v>
      </c>
      <c r="G1723">
        <v>0</v>
      </c>
      <c r="H1723" t="s">
        <v>3645</v>
      </c>
    </row>
    <row r="1724" spans="1:8" x14ac:dyDescent="0.25">
      <c r="A1724" s="4" t="s">
        <v>4138</v>
      </c>
      <c r="B1724" s="4" t="s">
        <v>4106</v>
      </c>
      <c r="C1724" s="4" t="s">
        <v>1725</v>
      </c>
      <c r="D1724" s="4" t="s">
        <v>1020</v>
      </c>
      <c r="E1724">
        <v>14</v>
      </c>
      <c r="F1724">
        <v>0</v>
      </c>
      <c r="G1724">
        <v>0</v>
      </c>
      <c r="H1724" t="s">
        <v>3645</v>
      </c>
    </row>
    <row r="1725" spans="1:8" x14ac:dyDescent="0.25">
      <c r="A1725" s="4" t="s">
        <v>4134</v>
      </c>
      <c r="B1725" s="4" t="s">
        <v>4106</v>
      </c>
      <c r="C1725" s="4" t="s">
        <v>1725</v>
      </c>
      <c r="D1725" s="4" t="s">
        <v>1020</v>
      </c>
      <c r="E1725">
        <v>14</v>
      </c>
      <c r="F1725">
        <v>0</v>
      </c>
      <c r="G1725">
        <v>0</v>
      </c>
      <c r="H1725" t="s">
        <v>3645</v>
      </c>
    </row>
    <row r="1726" spans="1:8" x14ac:dyDescent="0.25">
      <c r="A1726" s="4" t="s">
        <v>4142</v>
      </c>
      <c r="B1726" s="4" t="s">
        <v>4106</v>
      </c>
      <c r="C1726" s="4" t="s">
        <v>1725</v>
      </c>
      <c r="D1726" s="4" t="s">
        <v>1020</v>
      </c>
      <c r="E1726">
        <v>14</v>
      </c>
      <c r="F1726">
        <v>0</v>
      </c>
      <c r="G1726">
        <v>0</v>
      </c>
      <c r="H1726" t="s">
        <v>3645</v>
      </c>
    </row>
    <row r="1727" spans="1:8" x14ac:dyDescent="0.25">
      <c r="A1727" s="4" t="s">
        <v>4140</v>
      </c>
      <c r="B1727" s="4" t="s">
        <v>4106</v>
      </c>
      <c r="C1727" s="4" t="s">
        <v>1725</v>
      </c>
      <c r="D1727" s="4" t="s">
        <v>1020</v>
      </c>
      <c r="E1727">
        <v>14</v>
      </c>
      <c r="F1727">
        <v>0</v>
      </c>
      <c r="G1727">
        <v>0</v>
      </c>
      <c r="H1727" t="s">
        <v>3645</v>
      </c>
    </row>
    <row r="1728" spans="1:8" x14ac:dyDescent="0.25">
      <c r="A1728" s="4" t="s">
        <v>4117</v>
      </c>
      <c r="B1728" s="4" t="s">
        <v>4106</v>
      </c>
      <c r="C1728" s="4" t="s">
        <v>1725</v>
      </c>
      <c r="D1728" s="4" t="s">
        <v>1020</v>
      </c>
      <c r="E1728">
        <v>14</v>
      </c>
      <c r="F1728">
        <v>0</v>
      </c>
      <c r="G1728">
        <v>0</v>
      </c>
      <c r="H1728" t="s">
        <v>3645</v>
      </c>
    </row>
    <row r="1729" spans="1:8" x14ac:dyDescent="0.25">
      <c r="A1729" s="4" t="s">
        <v>4162</v>
      </c>
      <c r="B1729" s="4" t="s">
        <v>4106</v>
      </c>
      <c r="C1729" s="4" t="s">
        <v>1725</v>
      </c>
      <c r="D1729" s="4" t="s">
        <v>1020</v>
      </c>
      <c r="E1729">
        <v>14</v>
      </c>
      <c r="F1729">
        <v>0</v>
      </c>
      <c r="G1729">
        <v>0</v>
      </c>
      <c r="H1729" t="s">
        <v>3645</v>
      </c>
    </row>
    <row r="1730" spans="1:8" x14ac:dyDescent="0.25">
      <c r="A1730" s="4" t="s">
        <v>4118</v>
      </c>
      <c r="B1730" s="4" t="s">
        <v>4106</v>
      </c>
      <c r="C1730" s="4" t="s">
        <v>1725</v>
      </c>
      <c r="D1730" s="4" t="s">
        <v>1020</v>
      </c>
      <c r="E1730">
        <v>14</v>
      </c>
      <c r="F1730">
        <v>0</v>
      </c>
      <c r="G1730">
        <v>0</v>
      </c>
      <c r="H1730" t="s">
        <v>3645</v>
      </c>
    </row>
    <row r="1731" spans="1:8" x14ac:dyDescent="0.25">
      <c r="A1731" s="4" t="s">
        <v>4174</v>
      </c>
      <c r="B1731" s="4" t="s">
        <v>4106</v>
      </c>
      <c r="C1731" s="4" t="s">
        <v>1725</v>
      </c>
      <c r="D1731" s="4" t="s">
        <v>1020</v>
      </c>
      <c r="E1731">
        <v>14</v>
      </c>
      <c r="F1731">
        <v>0</v>
      </c>
      <c r="G1731">
        <v>0</v>
      </c>
      <c r="H1731" t="s">
        <v>3645</v>
      </c>
    </row>
    <row r="1732" spans="1:8" x14ac:dyDescent="0.25">
      <c r="A1732" s="4" t="s">
        <v>4155</v>
      </c>
      <c r="B1732" s="4" t="s">
        <v>4106</v>
      </c>
      <c r="C1732" s="4" t="s">
        <v>1725</v>
      </c>
      <c r="D1732" s="4" t="s">
        <v>1020</v>
      </c>
      <c r="E1732">
        <v>14</v>
      </c>
      <c r="F1732">
        <v>0</v>
      </c>
      <c r="G1732">
        <v>0</v>
      </c>
      <c r="H1732" t="s">
        <v>3645</v>
      </c>
    </row>
    <row r="1733" spans="1:8" x14ac:dyDescent="0.25">
      <c r="A1733" s="4" t="s">
        <v>4169</v>
      </c>
      <c r="B1733" s="4" t="s">
        <v>4106</v>
      </c>
      <c r="C1733" s="4" t="s">
        <v>1725</v>
      </c>
      <c r="D1733" s="4" t="s">
        <v>1020</v>
      </c>
      <c r="E1733">
        <v>14</v>
      </c>
      <c r="F1733">
        <v>0</v>
      </c>
      <c r="G1733">
        <v>0</v>
      </c>
      <c r="H1733" t="s">
        <v>3645</v>
      </c>
    </row>
    <row r="1734" spans="1:8" x14ac:dyDescent="0.25">
      <c r="A1734" s="4" t="s">
        <v>4111</v>
      </c>
      <c r="B1734" s="4" t="s">
        <v>4106</v>
      </c>
      <c r="C1734" s="4" t="s">
        <v>1725</v>
      </c>
      <c r="D1734" s="4" t="s">
        <v>1020</v>
      </c>
      <c r="E1734">
        <v>14</v>
      </c>
      <c r="F1734">
        <v>0</v>
      </c>
      <c r="G1734">
        <v>0</v>
      </c>
      <c r="H1734" t="s">
        <v>3645</v>
      </c>
    </row>
    <row r="1735" spans="1:8" x14ac:dyDescent="0.25">
      <c r="A1735" s="4" t="s">
        <v>4109</v>
      </c>
      <c r="B1735" s="4" t="s">
        <v>4106</v>
      </c>
      <c r="C1735" s="4" t="s">
        <v>1725</v>
      </c>
      <c r="D1735" s="4" t="s">
        <v>1020</v>
      </c>
      <c r="E1735">
        <v>14</v>
      </c>
      <c r="F1735">
        <v>0</v>
      </c>
      <c r="G1735">
        <v>0</v>
      </c>
      <c r="H1735" t="s">
        <v>3645</v>
      </c>
    </row>
    <row r="1736" spans="1:8" x14ac:dyDescent="0.25">
      <c r="A1736" s="4" t="s">
        <v>4161</v>
      </c>
      <c r="B1736" s="4" t="s">
        <v>4106</v>
      </c>
      <c r="C1736" s="4" t="s">
        <v>1725</v>
      </c>
      <c r="D1736" s="4" t="s">
        <v>1020</v>
      </c>
      <c r="E1736">
        <v>14</v>
      </c>
      <c r="F1736">
        <v>0</v>
      </c>
      <c r="G1736">
        <v>0</v>
      </c>
      <c r="H1736" t="s">
        <v>3645</v>
      </c>
    </row>
    <row r="1737" spans="1:8" x14ac:dyDescent="0.25">
      <c r="A1737" s="4" t="s">
        <v>4107</v>
      </c>
      <c r="B1737" s="4" t="s">
        <v>4106</v>
      </c>
      <c r="C1737" s="4" t="s">
        <v>1725</v>
      </c>
      <c r="D1737" s="4" t="s">
        <v>1020</v>
      </c>
      <c r="E1737">
        <v>14</v>
      </c>
      <c r="F1737">
        <v>0</v>
      </c>
      <c r="G1737">
        <v>0</v>
      </c>
      <c r="H1737" t="s">
        <v>3645</v>
      </c>
    </row>
    <row r="1738" spans="1:8" x14ac:dyDescent="0.25">
      <c r="A1738" s="4" t="s">
        <v>4160</v>
      </c>
      <c r="B1738" s="4" t="s">
        <v>4106</v>
      </c>
      <c r="C1738" s="4" t="s">
        <v>1725</v>
      </c>
      <c r="D1738" s="4" t="s">
        <v>1020</v>
      </c>
      <c r="E1738">
        <v>14</v>
      </c>
      <c r="F1738">
        <v>0</v>
      </c>
      <c r="G1738">
        <v>0</v>
      </c>
      <c r="H1738" t="s">
        <v>3645</v>
      </c>
    </row>
    <row r="1739" spans="1:8" x14ac:dyDescent="0.25">
      <c r="A1739" s="4" t="s">
        <v>4112</v>
      </c>
      <c r="B1739" s="4" t="s">
        <v>4106</v>
      </c>
      <c r="C1739" s="4" t="s">
        <v>1725</v>
      </c>
      <c r="D1739" s="4" t="s">
        <v>1020</v>
      </c>
      <c r="E1739">
        <v>14</v>
      </c>
      <c r="F1739">
        <v>0</v>
      </c>
      <c r="G1739">
        <v>0</v>
      </c>
      <c r="H1739" t="s">
        <v>3645</v>
      </c>
    </row>
    <row r="1740" spans="1:8" x14ac:dyDescent="0.25">
      <c r="A1740" s="4" t="s">
        <v>4153</v>
      </c>
      <c r="B1740" s="4" t="s">
        <v>4106</v>
      </c>
      <c r="C1740" s="4" t="s">
        <v>1725</v>
      </c>
      <c r="D1740" s="4" t="s">
        <v>1020</v>
      </c>
      <c r="E1740">
        <v>14</v>
      </c>
      <c r="F1740">
        <v>0</v>
      </c>
      <c r="G1740">
        <v>0</v>
      </c>
      <c r="H1740" t="s">
        <v>3645</v>
      </c>
    </row>
    <row r="1741" spans="1:8" x14ac:dyDescent="0.25">
      <c r="A1741" s="4" t="s">
        <v>4120</v>
      </c>
      <c r="B1741" s="4" t="s">
        <v>4106</v>
      </c>
      <c r="C1741" s="4" t="s">
        <v>1725</v>
      </c>
      <c r="D1741" s="4" t="s">
        <v>1020</v>
      </c>
      <c r="E1741">
        <v>14</v>
      </c>
      <c r="F1741">
        <v>0</v>
      </c>
      <c r="G1741">
        <v>0</v>
      </c>
      <c r="H1741" t="s">
        <v>3645</v>
      </c>
    </row>
    <row r="1742" spans="1:8" x14ac:dyDescent="0.25">
      <c r="A1742" s="4" t="s">
        <v>4176</v>
      </c>
      <c r="B1742" s="4" t="s">
        <v>4106</v>
      </c>
      <c r="C1742" s="4" t="s">
        <v>1725</v>
      </c>
      <c r="D1742" s="4" t="s">
        <v>1020</v>
      </c>
      <c r="E1742">
        <v>14</v>
      </c>
      <c r="F1742">
        <v>0</v>
      </c>
      <c r="G1742">
        <v>0</v>
      </c>
      <c r="H1742" t="s">
        <v>3645</v>
      </c>
    </row>
    <row r="1743" spans="1:8" x14ac:dyDescent="0.25">
      <c r="A1743" s="4" t="s">
        <v>4131</v>
      </c>
      <c r="B1743" s="4" t="s">
        <v>4106</v>
      </c>
      <c r="C1743" s="4" t="s">
        <v>1725</v>
      </c>
      <c r="D1743" s="4" t="s">
        <v>1020</v>
      </c>
      <c r="E1743">
        <v>14</v>
      </c>
      <c r="F1743">
        <v>0</v>
      </c>
      <c r="G1743">
        <v>0</v>
      </c>
      <c r="H1743" t="s">
        <v>3645</v>
      </c>
    </row>
    <row r="1744" spans="1:8" x14ac:dyDescent="0.25">
      <c r="A1744" s="4" t="s">
        <v>4128</v>
      </c>
      <c r="B1744" s="4" t="s">
        <v>4106</v>
      </c>
      <c r="C1744" s="4" t="s">
        <v>1725</v>
      </c>
      <c r="D1744" s="4" t="s">
        <v>1020</v>
      </c>
      <c r="E1744">
        <v>14</v>
      </c>
      <c r="F1744">
        <v>0</v>
      </c>
      <c r="G1744">
        <v>0</v>
      </c>
      <c r="H1744" t="s">
        <v>3645</v>
      </c>
    </row>
    <row r="1745" spans="1:8" x14ac:dyDescent="0.25">
      <c r="A1745" s="4" t="s">
        <v>4127</v>
      </c>
      <c r="B1745" s="4" t="s">
        <v>4106</v>
      </c>
      <c r="C1745" s="4" t="s">
        <v>1725</v>
      </c>
      <c r="D1745" s="4" t="s">
        <v>1020</v>
      </c>
      <c r="E1745">
        <v>14</v>
      </c>
      <c r="F1745">
        <v>0</v>
      </c>
      <c r="G1745">
        <v>0</v>
      </c>
      <c r="H1745" t="s">
        <v>3645</v>
      </c>
    </row>
    <row r="1746" spans="1:8" x14ac:dyDescent="0.25">
      <c r="A1746" s="4" t="s">
        <v>4184</v>
      </c>
      <c r="B1746" s="4" t="s">
        <v>4106</v>
      </c>
      <c r="C1746" s="4" t="s">
        <v>1725</v>
      </c>
      <c r="D1746" s="4" t="s">
        <v>1020</v>
      </c>
      <c r="E1746">
        <v>14</v>
      </c>
      <c r="F1746">
        <v>0</v>
      </c>
      <c r="G1746">
        <v>0</v>
      </c>
      <c r="H1746" t="s">
        <v>3645</v>
      </c>
    </row>
    <row r="1747" spans="1:8" x14ac:dyDescent="0.25">
      <c r="A1747" s="4" t="s">
        <v>4154</v>
      </c>
      <c r="B1747" s="4" t="s">
        <v>4106</v>
      </c>
      <c r="C1747" s="4" t="s">
        <v>1725</v>
      </c>
      <c r="D1747" s="4" t="s">
        <v>1020</v>
      </c>
      <c r="E1747">
        <v>14</v>
      </c>
      <c r="F1747">
        <v>0</v>
      </c>
      <c r="G1747">
        <v>0</v>
      </c>
      <c r="H1747" t="s">
        <v>3645</v>
      </c>
    </row>
    <row r="1748" spans="1:8" x14ac:dyDescent="0.25">
      <c r="A1748" s="4" t="s">
        <v>4121</v>
      </c>
      <c r="B1748" s="4" t="s">
        <v>4106</v>
      </c>
      <c r="C1748" s="4" t="s">
        <v>1725</v>
      </c>
      <c r="D1748" s="4" t="s">
        <v>1020</v>
      </c>
      <c r="E1748">
        <v>14</v>
      </c>
      <c r="F1748">
        <v>0</v>
      </c>
      <c r="G1748">
        <v>0</v>
      </c>
      <c r="H1748" t="s">
        <v>3645</v>
      </c>
    </row>
    <row r="1749" spans="1:8" x14ac:dyDescent="0.25">
      <c r="A1749" s="4" t="s">
        <v>4185</v>
      </c>
      <c r="B1749" s="4" t="s">
        <v>4106</v>
      </c>
      <c r="C1749" s="4" t="s">
        <v>1725</v>
      </c>
      <c r="D1749" s="4" t="s">
        <v>1020</v>
      </c>
      <c r="E1749">
        <v>14</v>
      </c>
      <c r="F1749">
        <v>0</v>
      </c>
      <c r="G1749">
        <v>0</v>
      </c>
      <c r="H1749" t="s">
        <v>3645</v>
      </c>
    </row>
    <row r="1750" spans="1:8" x14ac:dyDescent="0.25">
      <c r="A1750" s="4" t="s">
        <v>4170</v>
      </c>
      <c r="B1750" s="4" t="s">
        <v>4106</v>
      </c>
      <c r="C1750" s="4" t="s">
        <v>1725</v>
      </c>
      <c r="D1750" s="4" t="s">
        <v>1020</v>
      </c>
      <c r="E1750">
        <v>14</v>
      </c>
      <c r="F1750">
        <v>0</v>
      </c>
      <c r="G1750">
        <v>0</v>
      </c>
      <c r="H1750" t="s">
        <v>3645</v>
      </c>
    </row>
    <row r="1751" spans="1:8" x14ac:dyDescent="0.25">
      <c r="A1751" s="4" t="s">
        <v>4158</v>
      </c>
      <c r="B1751" s="4" t="s">
        <v>4106</v>
      </c>
      <c r="C1751" s="4" t="s">
        <v>1725</v>
      </c>
      <c r="D1751" s="4" t="s">
        <v>1020</v>
      </c>
      <c r="E1751">
        <v>14</v>
      </c>
      <c r="F1751">
        <v>0</v>
      </c>
      <c r="G1751">
        <v>0</v>
      </c>
      <c r="H1751" t="s">
        <v>3645</v>
      </c>
    </row>
    <row r="1752" spans="1:8" x14ac:dyDescent="0.25">
      <c r="A1752" s="4" t="s">
        <v>4168</v>
      </c>
      <c r="B1752" s="4" t="s">
        <v>4106</v>
      </c>
      <c r="C1752" s="4" t="s">
        <v>1725</v>
      </c>
      <c r="D1752" s="4" t="s">
        <v>1020</v>
      </c>
      <c r="E1752">
        <v>14</v>
      </c>
      <c r="F1752">
        <v>0</v>
      </c>
      <c r="G1752">
        <v>0</v>
      </c>
      <c r="H1752" t="s">
        <v>3645</v>
      </c>
    </row>
    <row r="1753" spans="1:8" x14ac:dyDescent="0.25">
      <c r="A1753" s="4" t="s">
        <v>4165</v>
      </c>
      <c r="B1753" s="4" t="s">
        <v>4106</v>
      </c>
      <c r="C1753" s="4" t="s">
        <v>1725</v>
      </c>
      <c r="D1753" s="4" t="s">
        <v>1020</v>
      </c>
      <c r="E1753">
        <v>14</v>
      </c>
      <c r="F1753">
        <v>0</v>
      </c>
      <c r="G1753">
        <v>0</v>
      </c>
      <c r="H1753" t="s">
        <v>3645</v>
      </c>
    </row>
    <row r="1754" spans="1:8" x14ac:dyDescent="0.25">
      <c r="A1754" s="4" t="s">
        <v>4171</v>
      </c>
      <c r="B1754" s="4" t="s">
        <v>4106</v>
      </c>
      <c r="C1754" s="4" t="s">
        <v>1725</v>
      </c>
      <c r="D1754" s="4" t="s">
        <v>1020</v>
      </c>
      <c r="E1754">
        <v>14</v>
      </c>
      <c r="F1754">
        <v>0</v>
      </c>
      <c r="G1754">
        <v>0</v>
      </c>
      <c r="H1754" t="s">
        <v>3645</v>
      </c>
    </row>
    <row r="1755" spans="1:8" x14ac:dyDescent="0.25">
      <c r="A1755" s="4" t="s">
        <v>4115</v>
      </c>
      <c r="B1755" s="4" t="s">
        <v>4106</v>
      </c>
      <c r="C1755" s="4" t="s">
        <v>1725</v>
      </c>
      <c r="D1755" s="4" t="s">
        <v>1020</v>
      </c>
      <c r="E1755">
        <v>14</v>
      </c>
      <c r="F1755">
        <v>0</v>
      </c>
      <c r="G1755">
        <v>0</v>
      </c>
      <c r="H1755" t="s">
        <v>3645</v>
      </c>
    </row>
    <row r="1756" spans="1:8" x14ac:dyDescent="0.25">
      <c r="A1756" s="4" t="s">
        <v>4119</v>
      </c>
      <c r="B1756" s="4" t="s">
        <v>4106</v>
      </c>
      <c r="C1756" s="4" t="s">
        <v>1725</v>
      </c>
      <c r="D1756" s="4" t="s">
        <v>1020</v>
      </c>
      <c r="E1756">
        <v>14</v>
      </c>
      <c r="F1756">
        <v>0</v>
      </c>
      <c r="G1756">
        <v>0</v>
      </c>
      <c r="H1756" t="s">
        <v>3645</v>
      </c>
    </row>
    <row r="1757" spans="1:8" x14ac:dyDescent="0.25">
      <c r="A1757" s="4" t="s">
        <v>4164</v>
      </c>
      <c r="B1757" s="4" t="s">
        <v>4106</v>
      </c>
      <c r="C1757" s="4" t="s">
        <v>1725</v>
      </c>
      <c r="D1757" s="4" t="s">
        <v>1020</v>
      </c>
      <c r="E1757">
        <v>14</v>
      </c>
      <c r="F1757">
        <v>0</v>
      </c>
      <c r="G1757">
        <v>0</v>
      </c>
      <c r="H1757" t="s">
        <v>3645</v>
      </c>
    </row>
    <row r="1758" spans="1:8" x14ac:dyDescent="0.25">
      <c r="A1758" s="4" t="s">
        <v>4166</v>
      </c>
      <c r="B1758" s="4" t="s">
        <v>4106</v>
      </c>
      <c r="C1758" s="4" t="s">
        <v>1725</v>
      </c>
      <c r="D1758" s="4" t="s">
        <v>1020</v>
      </c>
      <c r="E1758">
        <v>14</v>
      </c>
      <c r="F1758">
        <v>0</v>
      </c>
      <c r="G1758">
        <v>0</v>
      </c>
      <c r="H1758" t="s">
        <v>3645</v>
      </c>
    </row>
    <row r="1759" spans="1:8" x14ac:dyDescent="0.25">
      <c r="A1759" s="4" t="s">
        <v>4157</v>
      </c>
      <c r="B1759" s="4" t="s">
        <v>4106</v>
      </c>
      <c r="C1759" s="4" t="s">
        <v>1725</v>
      </c>
      <c r="D1759" s="4" t="s">
        <v>1020</v>
      </c>
      <c r="E1759">
        <v>14</v>
      </c>
      <c r="F1759">
        <v>0</v>
      </c>
      <c r="G1759">
        <v>0</v>
      </c>
      <c r="H1759" t="s">
        <v>3645</v>
      </c>
    </row>
    <row r="1760" spans="1:8" x14ac:dyDescent="0.25">
      <c r="A1760" s="4" t="s">
        <v>4182</v>
      </c>
      <c r="B1760" s="4" t="s">
        <v>4106</v>
      </c>
      <c r="C1760" s="4" t="s">
        <v>1725</v>
      </c>
      <c r="D1760" s="4" t="s">
        <v>1020</v>
      </c>
      <c r="E1760">
        <v>14</v>
      </c>
      <c r="F1760">
        <v>0</v>
      </c>
      <c r="G1760">
        <v>0</v>
      </c>
      <c r="H1760" t="s">
        <v>3645</v>
      </c>
    </row>
    <row r="1761" spans="1:8" x14ac:dyDescent="0.25">
      <c r="A1761" s="4" t="s">
        <v>4125</v>
      </c>
      <c r="B1761" s="4" t="s">
        <v>4106</v>
      </c>
      <c r="C1761" s="4" t="s">
        <v>1725</v>
      </c>
      <c r="D1761" s="4" t="s">
        <v>1020</v>
      </c>
      <c r="E1761">
        <v>14</v>
      </c>
      <c r="F1761">
        <v>0</v>
      </c>
      <c r="G1761">
        <v>0</v>
      </c>
      <c r="H1761" t="s">
        <v>3645</v>
      </c>
    </row>
    <row r="1762" spans="1:8" x14ac:dyDescent="0.25">
      <c r="A1762" s="4" t="s">
        <v>4126</v>
      </c>
      <c r="B1762" s="4" t="s">
        <v>4106</v>
      </c>
      <c r="C1762" s="4" t="s">
        <v>1725</v>
      </c>
      <c r="D1762" s="4" t="s">
        <v>1020</v>
      </c>
      <c r="E1762">
        <v>14</v>
      </c>
      <c r="F1762">
        <v>0</v>
      </c>
      <c r="G1762">
        <v>0</v>
      </c>
      <c r="H1762" t="s">
        <v>3645</v>
      </c>
    </row>
    <row r="1763" spans="1:8" x14ac:dyDescent="0.25">
      <c r="A1763" s="4" t="s">
        <v>4178</v>
      </c>
      <c r="B1763" s="4" t="s">
        <v>4106</v>
      </c>
      <c r="C1763" s="4" t="s">
        <v>1725</v>
      </c>
      <c r="D1763" s="4" t="s">
        <v>1020</v>
      </c>
      <c r="E1763">
        <v>14</v>
      </c>
      <c r="F1763">
        <v>0</v>
      </c>
      <c r="G1763">
        <v>0</v>
      </c>
      <c r="H1763" t="s">
        <v>3645</v>
      </c>
    </row>
    <row r="1764" spans="1:8" x14ac:dyDescent="0.25">
      <c r="A1764" s="4" t="s">
        <v>4173</v>
      </c>
      <c r="B1764" s="4" t="s">
        <v>4106</v>
      </c>
      <c r="C1764" s="4" t="s">
        <v>1725</v>
      </c>
      <c r="D1764" s="4" t="s">
        <v>1020</v>
      </c>
      <c r="E1764">
        <v>14</v>
      </c>
      <c r="F1764">
        <v>0</v>
      </c>
      <c r="G1764">
        <v>0</v>
      </c>
      <c r="H1764" t="s">
        <v>3645</v>
      </c>
    </row>
    <row r="1765" spans="1:8" x14ac:dyDescent="0.25">
      <c r="A1765" s="4" t="s">
        <v>4156</v>
      </c>
      <c r="B1765" s="4" t="s">
        <v>4106</v>
      </c>
      <c r="C1765" s="4" t="s">
        <v>1725</v>
      </c>
      <c r="D1765" s="4" t="s">
        <v>1020</v>
      </c>
      <c r="E1765">
        <v>14</v>
      </c>
      <c r="F1765">
        <v>0</v>
      </c>
      <c r="G1765">
        <v>0</v>
      </c>
      <c r="H1765" t="s">
        <v>3645</v>
      </c>
    </row>
    <row r="1766" spans="1:8" x14ac:dyDescent="0.25">
      <c r="A1766" s="4" t="s">
        <v>4183</v>
      </c>
      <c r="B1766" s="4" t="s">
        <v>4106</v>
      </c>
      <c r="C1766" s="4" t="s">
        <v>1725</v>
      </c>
      <c r="D1766" s="4" t="s">
        <v>1020</v>
      </c>
      <c r="E1766">
        <v>14</v>
      </c>
      <c r="F1766">
        <v>0</v>
      </c>
      <c r="G1766">
        <v>0</v>
      </c>
      <c r="H1766" t="s">
        <v>3645</v>
      </c>
    </row>
    <row r="1767" spans="1:8" x14ac:dyDescent="0.25">
      <c r="A1767" s="4" t="s">
        <v>4172</v>
      </c>
      <c r="B1767" s="4" t="s">
        <v>4106</v>
      </c>
      <c r="C1767" s="4" t="s">
        <v>1725</v>
      </c>
      <c r="D1767" s="4" t="s">
        <v>1020</v>
      </c>
      <c r="E1767">
        <v>14</v>
      </c>
      <c r="F1767">
        <v>0</v>
      </c>
      <c r="G1767">
        <v>0</v>
      </c>
      <c r="H1767" t="s">
        <v>3645</v>
      </c>
    </row>
    <row r="1768" spans="1:8" x14ac:dyDescent="0.25">
      <c r="A1768" s="4" t="s">
        <v>4167</v>
      </c>
      <c r="B1768" s="4" t="s">
        <v>4106</v>
      </c>
      <c r="C1768" s="4" t="s">
        <v>1725</v>
      </c>
      <c r="D1768" s="4" t="s">
        <v>1020</v>
      </c>
      <c r="E1768">
        <v>14</v>
      </c>
      <c r="F1768">
        <v>0</v>
      </c>
      <c r="G1768">
        <v>0</v>
      </c>
      <c r="H1768" t="s">
        <v>3645</v>
      </c>
    </row>
    <row r="1769" spans="1:8" x14ac:dyDescent="0.25">
      <c r="A1769" s="4" t="s">
        <v>4132</v>
      </c>
      <c r="B1769" s="4" t="s">
        <v>4106</v>
      </c>
      <c r="C1769" s="4" t="s">
        <v>1725</v>
      </c>
      <c r="D1769" s="4" t="s">
        <v>1020</v>
      </c>
      <c r="E1769">
        <v>14</v>
      </c>
      <c r="F1769">
        <v>0</v>
      </c>
      <c r="G1769">
        <v>0</v>
      </c>
      <c r="H1769" t="s">
        <v>3645</v>
      </c>
    </row>
    <row r="1770" spans="1:8" x14ac:dyDescent="0.25">
      <c r="A1770" s="4" t="s">
        <v>4180</v>
      </c>
      <c r="B1770" s="4" t="s">
        <v>4106</v>
      </c>
      <c r="C1770" s="4" t="s">
        <v>1725</v>
      </c>
      <c r="D1770" s="4" t="s">
        <v>1020</v>
      </c>
      <c r="E1770">
        <v>14</v>
      </c>
      <c r="F1770">
        <v>0</v>
      </c>
      <c r="G1770">
        <v>0</v>
      </c>
      <c r="H1770" t="s">
        <v>3645</v>
      </c>
    </row>
    <row r="1771" spans="1:8" x14ac:dyDescent="0.25">
      <c r="A1771" s="4" t="s">
        <v>4114</v>
      </c>
      <c r="B1771" s="4" t="s">
        <v>4106</v>
      </c>
      <c r="C1771" s="4" t="s">
        <v>1725</v>
      </c>
      <c r="D1771" s="4" t="s">
        <v>1020</v>
      </c>
      <c r="E1771">
        <v>14</v>
      </c>
      <c r="F1771">
        <v>0</v>
      </c>
      <c r="G1771">
        <v>0</v>
      </c>
      <c r="H1771" t="s">
        <v>3645</v>
      </c>
    </row>
    <row r="1772" spans="1:8" x14ac:dyDescent="0.25">
      <c r="A1772" s="4" t="s">
        <v>4147</v>
      </c>
      <c r="B1772" s="4" t="s">
        <v>4106</v>
      </c>
      <c r="C1772" s="4" t="s">
        <v>1725</v>
      </c>
      <c r="D1772" s="4" t="s">
        <v>1020</v>
      </c>
      <c r="E1772">
        <v>14</v>
      </c>
      <c r="F1772">
        <v>0</v>
      </c>
      <c r="G1772">
        <v>0</v>
      </c>
      <c r="H1772" t="s">
        <v>3645</v>
      </c>
    </row>
    <row r="1773" spans="1:8" x14ac:dyDescent="0.25">
      <c r="A1773" s="4" t="s">
        <v>4146</v>
      </c>
      <c r="B1773" s="4" t="s">
        <v>4106</v>
      </c>
      <c r="C1773" s="4" t="s">
        <v>1725</v>
      </c>
      <c r="D1773" s="4" t="s">
        <v>1020</v>
      </c>
      <c r="E1773">
        <v>14</v>
      </c>
      <c r="F1773">
        <v>0</v>
      </c>
      <c r="G1773">
        <v>0</v>
      </c>
      <c r="H1773" t="s">
        <v>3645</v>
      </c>
    </row>
    <row r="1774" spans="1:8" x14ac:dyDescent="0.25">
      <c r="A1774" s="4" t="s">
        <v>4123</v>
      </c>
      <c r="B1774" s="4" t="s">
        <v>4106</v>
      </c>
      <c r="C1774" s="4" t="s">
        <v>1725</v>
      </c>
      <c r="D1774" s="4" t="s">
        <v>1020</v>
      </c>
      <c r="E1774">
        <v>14</v>
      </c>
      <c r="F1774">
        <v>0</v>
      </c>
      <c r="G1774">
        <v>0</v>
      </c>
      <c r="H1774" t="s">
        <v>3645</v>
      </c>
    </row>
    <row r="1775" spans="1:8" x14ac:dyDescent="0.25">
      <c r="A1775" s="4" t="s">
        <v>4179</v>
      </c>
      <c r="B1775" s="4" t="s">
        <v>4106</v>
      </c>
      <c r="C1775" s="4" t="s">
        <v>1725</v>
      </c>
      <c r="D1775" s="4" t="s">
        <v>1020</v>
      </c>
      <c r="E1775">
        <v>14</v>
      </c>
      <c r="F1775">
        <v>0</v>
      </c>
      <c r="G1775">
        <v>0</v>
      </c>
      <c r="H1775" t="s">
        <v>3645</v>
      </c>
    </row>
    <row r="1776" spans="1:8" x14ac:dyDescent="0.25">
      <c r="A1776" s="4" t="s">
        <v>4159</v>
      </c>
      <c r="B1776" s="4" t="s">
        <v>4106</v>
      </c>
      <c r="C1776" s="4" t="s">
        <v>1725</v>
      </c>
      <c r="D1776" s="4" t="s">
        <v>1020</v>
      </c>
      <c r="E1776">
        <v>14</v>
      </c>
      <c r="F1776">
        <v>0</v>
      </c>
      <c r="G1776">
        <v>0</v>
      </c>
      <c r="H1776" t="s">
        <v>3645</v>
      </c>
    </row>
    <row r="1777" spans="1:8" x14ac:dyDescent="0.25">
      <c r="A1777" s="4" t="s">
        <v>4163</v>
      </c>
      <c r="B1777" s="4" t="s">
        <v>4106</v>
      </c>
      <c r="C1777" s="4" t="s">
        <v>1725</v>
      </c>
      <c r="D1777" s="4" t="s">
        <v>1020</v>
      </c>
      <c r="E1777">
        <v>14</v>
      </c>
      <c r="F1777">
        <v>0</v>
      </c>
      <c r="G1777">
        <v>0</v>
      </c>
      <c r="H1777" t="s">
        <v>3645</v>
      </c>
    </row>
    <row r="1778" spans="1:8" x14ac:dyDescent="0.25">
      <c r="A1778" s="4" t="s">
        <v>4110</v>
      </c>
      <c r="B1778" s="4" t="s">
        <v>4106</v>
      </c>
      <c r="C1778" s="4" t="s">
        <v>1725</v>
      </c>
      <c r="D1778" s="4" t="s">
        <v>1020</v>
      </c>
      <c r="E1778">
        <v>14</v>
      </c>
      <c r="F1778">
        <v>0</v>
      </c>
      <c r="G1778">
        <v>0</v>
      </c>
      <c r="H1778" t="s">
        <v>3645</v>
      </c>
    </row>
    <row r="1779" spans="1:8" x14ac:dyDescent="0.25">
      <c r="A1779" s="4" t="s">
        <v>4177</v>
      </c>
      <c r="B1779" s="4" t="s">
        <v>4106</v>
      </c>
      <c r="C1779" s="4" t="s">
        <v>1725</v>
      </c>
      <c r="D1779" s="4" t="s">
        <v>1020</v>
      </c>
      <c r="E1779">
        <v>14</v>
      </c>
      <c r="F1779">
        <v>0</v>
      </c>
      <c r="G1779">
        <v>0</v>
      </c>
      <c r="H1779" t="s">
        <v>3645</v>
      </c>
    </row>
    <row r="1780" spans="1:8" x14ac:dyDescent="0.25">
      <c r="A1780" s="4" t="s">
        <v>4181</v>
      </c>
      <c r="B1780" s="4" t="s">
        <v>4106</v>
      </c>
      <c r="C1780" s="4" t="s">
        <v>1725</v>
      </c>
      <c r="D1780" s="4" t="s">
        <v>1020</v>
      </c>
      <c r="E1780">
        <v>14</v>
      </c>
      <c r="F1780">
        <v>0</v>
      </c>
      <c r="G1780">
        <v>0</v>
      </c>
      <c r="H1780" t="s">
        <v>3645</v>
      </c>
    </row>
    <row r="1781" spans="1:8" x14ac:dyDescent="0.25">
      <c r="A1781" s="4" t="s">
        <v>4108</v>
      </c>
      <c r="B1781" s="4" t="s">
        <v>4106</v>
      </c>
      <c r="C1781" s="4" t="s">
        <v>1725</v>
      </c>
      <c r="D1781" s="4" t="s">
        <v>1020</v>
      </c>
      <c r="E1781">
        <v>14</v>
      </c>
      <c r="F1781">
        <v>0</v>
      </c>
      <c r="G1781">
        <v>0</v>
      </c>
      <c r="H1781" t="s">
        <v>3645</v>
      </c>
    </row>
    <row r="1782" spans="1:8" x14ac:dyDescent="0.25">
      <c r="A1782" s="4" t="s">
        <v>4175</v>
      </c>
      <c r="B1782" s="4" t="s">
        <v>4106</v>
      </c>
      <c r="C1782" s="4" t="s">
        <v>1725</v>
      </c>
      <c r="D1782" s="4" t="s">
        <v>1020</v>
      </c>
      <c r="E1782">
        <v>14</v>
      </c>
      <c r="F1782">
        <v>0</v>
      </c>
      <c r="G1782">
        <v>0</v>
      </c>
      <c r="H1782" t="s">
        <v>3645</v>
      </c>
    </row>
    <row r="1783" spans="1:8" x14ac:dyDescent="0.25">
      <c r="A1783" s="4" t="s">
        <v>1705</v>
      </c>
      <c r="B1783" s="4" t="s">
        <v>4186</v>
      </c>
      <c r="C1783" s="4" t="s">
        <v>1725</v>
      </c>
      <c r="D1783" s="4" t="s">
        <v>1020</v>
      </c>
      <c r="E1783">
        <v>99</v>
      </c>
      <c r="F1783">
        <v>3</v>
      </c>
      <c r="G1783">
        <v>3.03030303030303E-2</v>
      </c>
      <c r="H1783" t="s">
        <v>3645</v>
      </c>
    </row>
    <row r="1784" spans="1:8" x14ac:dyDescent="0.25">
      <c r="A1784" s="4" t="s">
        <v>4188</v>
      </c>
      <c r="B1784" s="4" t="s">
        <v>4187</v>
      </c>
      <c r="C1784" s="4" t="s">
        <v>1725</v>
      </c>
      <c r="D1784" s="4" t="s">
        <v>1020</v>
      </c>
      <c r="E1784">
        <v>85</v>
      </c>
      <c r="F1784">
        <v>3</v>
      </c>
      <c r="G1784">
        <v>3.5294117647058802E-2</v>
      </c>
      <c r="H1784" t="s">
        <v>3645</v>
      </c>
    </row>
    <row r="1785" spans="1:8" x14ac:dyDescent="0.25">
      <c r="A1785" s="4" t="s">
        <v>4190</v>
      </c>
      <c r="B1785" s="4" t="s">
        <v>4189</v>
      </c>
      <c r="C1785" s="4" t="s">
        <v>1725</v>
      </c>
      <c r="D1785" s="4" t="s">
        <v>1020</v>
      </c>
      <c r="E1785">
        <v>86</v>
      </c>
      <c r="F1785">
        <v>3</v>
      </c>
      <c r="G1785">
        <v>3.4883720930232599E-2</v>
      </c>
      <c r="H1785" t="s">
        <v>3645</v>
      </c>
    </row>
    <row r="1786" spans="1:8" x14ac:dyDescent="0.25">
      <c r="A1786" s="4" t="s">
        <v>1701</v>
      </c>
      <c r="B1786" s="4" t="s">
        <v>4191</v>
      </c>
      <c r="C1786" s="4" t="s">
        <v>1725</v>
      </c>
      <c r="D1786" s="4" t="s">
        <v>1020</v>
      </c>
      <c r="E1786">
        <v>99</v>
      </c>
      <c r="F1786">
        <v>3</v>
      </c>
      <c r="G1786">
        <v>3.03030303030303E-2</v>
      </c>
      <c r="H1786" t="s">
        <v>3645</v>
      </c>
    </row>
    <row r="1787" spans="1:8" x14ac:dyDescent="0.25">
      <c r="A1787" s="4" t="s">
        <v>4193</v>
      </c>
      <c r="B1787" s="4" t="s">
        <v>4192</v>
      </c>
      <c r="C1787" s="4" t="s">
        <v>1725</v>
      </c>
      <c r="D1787" s="4" t="s">
        <v>1020</v>
      </c>
      <c r="E1787">
        <v>99</v>
      </c>
      <c r="F1787">
        <v>3</v>
      </c>
      <c r="G1787">
        <v>3.03030303030303E-2</v>
      </c>
      <c r="H1787" t="s">
        <v>3645</v>
      </c>
    </row>
    <row r="1788" spans="1:8" x14ac:dyDescent="0.25">
      <c r="A1788" s="4" t="s">
        <v>4203</v>
      </c>
      <c r="B1788" s="4" t="s">
        <v>4194</v>
      </c>
      <c r="C1788" s="4" t="s">
        <v>1725</v>
      </c>
      <c r="D1788" s="4" t="s">
        <v>1020</v>
      </c>
      <c r="E1788">
        <v>11</v>
      </c>
      <c r="F1788">
        <v>0</v>
      </c>
      <c r="G1788">
        <v>0</v>
      </c>
      <c r="H1788" t="s">
        <v>3645</v>
      </c>
    </row>
    <row r="1789" spans="1:8" x14ac:dyDescent="0.25">
      <c r="A1789" s="4" t="s">
        <v>4200</v>
      </c>
      <c r="B1789" s="4" t="s">
        <v>4194</v>
      </c>
      <c r="C1789" s="4" t="s">
        <v>1725</v>
      </c>
      <c r="D1789" s="4" t="s">
        <v>1020</v>
      </c>
      <c r="E1789">
        <v>11</v>
      </c>
      <c r="F1789">
        <v>0</v>
      </c>
      <c r="G1789">
        <v>0</v>
      </c>
      <c r="H1789" t="s">
        <v>3645</v>
      </c>
    </row>
    <row r="1790" spans="1:8" x14ac:dyDescent="0.25">
      <c r="A1790" s="4" t="s">
        <v>4195</v>
      </c>
      <c r="B1790" s="4" t="s">
        <v>4194</v>
      </c>
      <c r="C1790" s="4" t="s">
        <v>1725</v>
      </c>
      <c r="D1790" s="4" t="s">
        <v>1020</v>
      </c>
      <c r="E1790">
        <v>11</v>
      </c>
      <c r="F1790">
        <v>0</v>
      </c>
      <c r="G1790">
        <v>0</v>
      </c>
      <c r="H1790" t="s">
        <v>3645</v>
      </c>
    </row>
    <row r="1791" spans="1:8" x14ac:dyDescent="0.25">
      <c r="A1791" s="4" t="s">
        <v>4211</v>
      </c>
      <c r="B1791" s="4" t="s">
        <v>4194</v>
      </c>
      <c r="C1791" s="4" t="s">
        <v>1725</v>
      </c>
      <c r="D1791" s="4" t="s">
        <v>1020</v>
      </c>
      <c r="E1791">
        <v>16</v>
      </c>
      <c r="F1791">
        <v>0</v>
      </c>
      <c r="G1791">
        <v>0</v>
      </c>
      <c r="H1791" t="s">
        <v>3645</v>
      </c>
    </row>
    <row r="1792" spans="1:8" x14ac:dyDescent="0.25">
      <c r="A1792" s="4" t="s">
        <v>4209</v>
      </c>
      <c r="B1792" s="4" t="s">
        <v>4194</v>
      </c>
      <c r="C1792" s="4" t="s">
        <v>1725</v>
      </c>
      <c r="D1792" s="4" t="s">
        <v>1020</v>
      </c>
      <c r="E1792">
        <v>16</v>
      </c>
      <c r="F1792">
        <v>0</v>
      </c>
      <c r="G1792">
        <v>0</v>
      </c>
      <c r="H1792" t="s">
        <v>3645</v>
      </c>
    </row>
    <row r="1793" spans="1:8" x14ac:dyDescent="0.25">
      <c r="A1793" s="4" t="s">
        <v>4206</v>
      </c>
      <c r="B1793" s="4" t="s">
        <v>4194</v>
      </c>
      <c r="C1793" s="4" t="s">
        <v>1725</v>
      </c>
      <c r="D1793" s="4" t="s">
        <v>1020</v>
      </c>
      <c r="E1793">
        <v>16</v>
      </c>
      <c r="F1793">
        <v>0</v>
      </c>
      <c r="G1793">
        <v>0</v>
      </c>
      <c r="H1793" t="s">
        <v>3645</v>
      </c>
    </row>
    <row r="1794" spans="1:8" x14ac:dyDescent="0.25">
      <c r="A1794" s="4" t="s">
        <v>4207</v>
      </c>
      <c r="B1794" s="4" t="s">
        <v>4194</v>
      </c>
      <c r="C1794" s="4" t="s">
        <v>1725</v>
      </c>
      <c r="D1794" s="4" t="s">
        <v>1020</v>
      </c>
      <c r="E1794">
        <v>16</v>
      </c>
      <c r="F1794">
        <v>0</v>
      </c>
      <c r="G1794">
        <v>0</v>
      </c>
      <c r="H1794" t="s">
        <v>3645</v>
      </c>
    </row>
    <row r="1795" spans="1:8" x14ac:dyDescent="0.25">
      <c r="A1795" s="4" t="s">
        <v>4198</v>
      </c>
      <c r="B1795" s="4" t="s">
        <v>4194</v>
      </c>
      <c r="C1795" s="4" t="s">
        <v>1725</v>
      </c>
      <c r="D1795" s="4" t="s">
        <v>1020</v>
      </c>
      <c r="E1795">
        <v>11</v>
      </c>
      <c r="F1795">
        <v>0</v>
      </c>
      <c r="G1795">
        <v>0</v>
      </c>
      <c r="H1795" t="s">
        <v>3645</v>
      </c>
    </row>
    <row r="1796" spans="1:8" x14ac:dyDescent="0.25">
      <c r="A1796" s="4" t="s">
        <v>4205</v>
      </c>
      <c r="B1796" s="4" t="s">
        <v>4194</v>
      </c>
      <c r="C1796" s="4" t="s">
        <v>1725</v>
      </c>
      <c r="D1796" s="4" t="s">
        <v>1020</v>
      </c>
      <c r="E1796">
        <v>16</v>
      </c>
      <c r="F1796">
        <v>0</v>
      </c>
      <c r="G1796">
        <v>0</v>
      </c>
      <c r="H1796" t="s">
        <v>3645</v>
      </c>
    </row>
    <row r="1797" spans="1:8" x14ac:dyDescent="0.25">
      <c r="A1797" s="4" t="s">
        <v>4202</v>
      </c>
      <c r="B1797" s="4" t="s">
        <v>4194</v>
      </c>
      <c r="C1797" s="4" t="s">
        <v>1725</v>
      </c>
      <c r="D1797" s="4" t="s">
        <v>1020</v>
      </c>
      <c r="E1797">
        <v>11</v>
      </c>
      <c r="F1797">
        <v>0</v>
      </c>
      <c r="G1797">
        <v>0</v>
      </c>
      <c r="H1797" t="s">
        <v>3645</v>
      </c>
    </row>
    <row r="1798" spans="1:8" x14ac:dyDescent="0.25">
      <c r="A1798" s="4" t="s">
        <v>4210</v>
      </c>
      <c r="B1798" s="4" t="s">
        <v>4194</v>
      </c>
      <c r="C1798" s="4" t="s">
        <v>1725</v>
      </c>
      <c r="D1798" s="4" t="s">
        <v>1020</v>
      </c>
      <c r="E1798">
        <v>16</v>
      </c>
      <c r="F1798">
        <v>0</v>
      </c>
      <c r="G1798">
        <v>0</v>
      </c>
      <c r="H1798" t="s">
        <v>3645</v>
      </c>
    </row>
    <row r="1799" spans="1:8" x14ac:dyDescent="0.25">
      <c r="A1799" s="4" t="s">
        <v>4208</v>
      </c>
      <c r="B1799" s="4" t="s">
        <v>4194</v>
      </c>
      <c r="C1799" s="4" t="s">
        <v>1725</v>
      </c>
      <c r="D1799" s="4" t="s">
        <v>1020</v>
      </c>
      <c r="E1799">
        <v>16</v>
      </c>
      <c r="F1799">
        <v>0</v>
      </c>
      <c r="G1799">
        <v>0</v>
      </c>
      <c r="H1799" t="s">
        <v>3645</v>
      </c>
    </row>
    <row r="1800" spans="1:8" x14ac:dyDescent="0.25">
      <c r="A1800" s="4" t="s">
        <v>4204</v>
      </c>
      <c r="B1800" s="4" t="s">
        <v>4194</v>
      </c>
      <c r="C1800" s="4" t="s">
        <v>1725</v>
      </c>
      <c r="D1800" s="4" t="s">
        <v>1020</v>
      </c>
      <c r="E1800">
        <v>16</v>
      </c>
      <c r="F1800">
        <v>0</v>
      </c>
      <c r="G1800">
        <v>0</v>
      </c>
      <c r="H1800" t="s">
        <v>3645</v>
      </c>
    </row>
    <row r="1801" spans="1:8" x14ac:dyDescent="0.25">
      <c r="A1801" s="4" t="s">
        <v>4199</v>
      </c>
      <c r="B1801" s="4" t="s">
        <v>4194</v>
      </c>
      <c r="C1801" s="4" t="s">
        <v>1725</v>
      </c>
      <c r="D1801" s="4" t="s">
        <v>1020</v>
      </c>
      <c r="E1801">
        <v>11</v>
      </c>
      <c r="F1801">
        <v>0</v>
      </c>
      <c r="G1801">
        <v>0</v>
      </c>
      <c r="H1801" t="s">
        <v>3645</v>
      </c>
    </row>
    <row r="1802" spans="1:8" x14ac:dyDescent="0.25">
      <c r="A1802" s="4" t="s">
        <v>4196</v>
      </c>
      <c r="B1802" s="4" t="s">
        <v>4194</v>
      </c>
      <c r="C1802" s="4" t="s">
        <v>1725</v>
      </c>
      <c r="D1802" s="4" t="s">
        <v>1020</v>
      </c>
      <c r="E1802">
        <v>11</v>
      </c>
      <c r="F1802">
        <v>0</v>
      </c>
      <c r="G1802">
        <v>0</v>
      </c>
      <c r="H1802" t="s">
        <v>3645</v>
      </c>
    </row>
    <row r="1803" spans="1:8" x14ac:dyDescent="0.25">
      <c r="A1803" s="4" t="s">
        <v>4197</v>
      </c>
      <c r="B1803" s="4" t="s">
        <v>4194</v>
      </c>
      <c r="C1803" s="4" t="s">
        <v>1725</v>
      </c>
      <c r="D1803" s="4" t="s">
        <v>1020</v>
      </c>
      <c r="E1803">
        <v>11</v>
      </c>
      <c r="F1803">
        <v>0</v>
      </c>
      <c r="G1803">
        <v>0</v>
      </c>
      <c r="H1803" t="s">
        <v>3645</v>
      </c>
    </row>
    <row r="1804" spans="1:8" x14ac:dyDescent="0.25">
      <c r="A1804" s="4" t="s">
        <v>4201</v>
      </c>
      <c r="B1804" s="4" t="s">
        <v>4194</v>
      </c>
      <c r="C1804" s="4" t="s">
        <v>1725</v>
      </c>
      <c r="D1804" s="4" t="s">
        <v>1020</v>
      </c>
      <c r="E1804">
        <v>11</v>
      </c>
      <c r="F1804">
        <v>0</v>
      </c>
      <c r="G1804">
        <v>0</v>
      </c>
      <c r="H1804" t="s">
        <v>3645</v>
      </c>
    </row>
    <row r="1805" spans="1:8" x14ac:dyDescent="0.25">
      <c r="A1805" s="4" t="s">
        <v>4213</v>
      </c>
      <c r="B1805" s="4" t="s">
        <v>4212</v>
      </c>
      <c r="C1805" s="4" t="s">
        <v>1725</v>
      </c>
      <c r="D1805" s="4" t="s">
        <v>1020</v>
      </c>
      <c r="E1805">
        <v>99</v>
      </c>
      <c r="F1805">
        <v>3</v>
      </c>
      <c r="G1805">
        <v>3.03030303030303E-2</v>
      </c>
      <c r="H1805" t="s">
        <v>3645</v>
      </c>
    </row>
    <row r="1806" spans="1:8" x14ac:dyDescent="0.25">
      <c r="A1806" s="4" t="s">
        <v>3956</v>
      </c>
      <c r="B1806" s="4" t="s">
        <v>3955</v>
      </c>
      <c r="C1806" s="4" t="s">
        <v>1725</v>
      </c>
      <c r="D1806" s="4" t="s">
        <v>4216</v>
      </c>
      <c r="E1806">
        <v>1</v>
      </c>
      <c r="F1806">
        <v>0</v>
      </c>
      <c r="G1806">
        <v>0</v>
      </c>
      <c r="H1806" t="s">
        <v>3645</v>
      </c>
    </row>
    <row r="1807" spans="1:8" x14ac:dyDescent="0.25">
      <c r="A1807" s="4" t="s">
        <v>3959</v>
      </c>
      <c r="B1807" s="4" t="s">
        <v>3958</v>
      </c>
      <c r="C1807" s="4" t="s">
        <v>1725</v>
      </c>
      <c r="D1807" s="4" t="s">
        <v>4216</v>
      </c>
      <c r="E1807">
        <v>1</v>
      </c>
      <c r="F1807">
        <v>0</v>
      </c>
      <c r="G1807">
        <v>0</v>
      </c>
      <c r="H1807" t="s">
        <v>3645</v>
      </c>
    </row>
    <row r="1808" spans="1:8" x14ac:dyDescent="0.25">
      <c r="A1808" s="4" t="s">
        <v>3972</v>
      </c>
      <c r="B1808" s="4" t="s">
        <v>3971</v>
      </c>
      <c r="C1808" s="4" t="s">
        <v>1725</v>
      </c>
      <c r="D1808" s="4" t="s">
        <v>4216</v>
      </c>
      <c r="E1808">
        <v>1</v>
      </c>
      <c r="F1808">
        <v>0</v>
      </c>
      <c r="G1808">
        <v>0</v>
      </c>
      <c r="H1808" t="s">
        <v>3645</v>
      </c>
    </row>
    <row r="1809" spans="1:8" x14ac:dyDescent="0.25">
      <c r="A1809" s="4" t="s">
        <v>3974</v>
      </c>
      <c r="B1809" s="4" t="s">
        <v>3973</v>
      </c>
      <c r="C1809" s="4" t="s">
        <v>1725</v>
      </c>
      <c r="D1809" s="4" t="s">
        <v>4216</v>
      </c>
      <c r="E1809">
        <v>1</v>
      </c>
      <c r="F1809">
        <v>0</v>
      </c>
      <c r="G1809">
        <v>0</v>
      </c>
      <c r="H1809" t="s">
        <v>3645</v>
      </c>
    </row>
    <row r="1810" spans="1:8" x14ac:dyDescent="0.25">
      <c r="A1810" s="4" t="s">
        <v>3980</v>
      </c>
      <c r="B1810" s="4" t="s">
        <v>3978</v>
      </c>
      <c r="C1810" s="4" t="s">
        <v>1725</v>
      </c>
      <c r="D1810" s="4" t="s">
        <v>4216</v>
      </c>
      <c r="E1810">
        <v>1</v>
      </c>
      <c r="F1810">
        <v>0</v>
      </c>
      <c r="G1810">
        <v>0</v>
      </c>
      <c r="H1810" t="s">
        <v>3645</v>
      </c>
    </row>
    <row r="1811" spans="1:8" x14ac:dyDescent="0.25">
      <c r="A1811" s="4" t="s">
        <v>3982</v>
      </c>
      <c r="B1811" s="4" t="s">
        <v>3978</v>
      </c>
      <c r="C1811" s="4" t="s">
        <v>1725</v>
      </c>
      <c r="D1811" s="4" t="s">
        <v>4216</v>
      </c>
      <c r="E1811">
        <v>1</v>
      </c>
      <c r="F1811">
        <v>0</v>
      </c>
      <c r="G1811">
        <v>0</v>
      </c>
      <c r="H1811" t="s">
        <v>3645</v>
      </c>
    </row>
    <row r="1812" spans="1:8" x14ac:dyDescent="0.25">
      <c r="A1812" s="4" t="s">
        <v>3979</v>
      </c>
      <c r="B1812" s="4" t="s">
        <v>3978</v>
      </c>
      <c r="C1812" s="4" t="s">
        <v>1725</v>
      </c>
      <c r="D1812" s="4" t="s">
        <v>4216</v>
      </c>
      <c r="E1812">
        <v>1</v>
      </c>
      <c r="F1812">
        <v>0</v>
      </c>
      <c r="G1812">
        <v>0</v>
      </c>
      <c r="H1812" t="s">
        <v>3645</v>
      </c>
    </row>
    <row r="1813" spans="1:8" x14ac:dyDescent="0.25">
      <c r="A1813" s="4" t="s">
        <v>3981</v>
      </c>
      <c r="B1813" s="4" t="s">
        <v>3978</v>
      </c>
      <c r="C1813" s="4" t="s">
        <v>1725</v>
      </c>
      <c r="D1813" s="4" t="s">
        <v>4216</v>
      </c>
      <c r="E1813">
        <v>1</v>
      </c>
      <c r="F1813">
        <v>0</v>
      </c>
      <c r="G1813">
        <v>0</v>
      </c>
      <c r="H1813" t="s">
        <v>3645</v>
      </c>
    </row>
    <row r="1814" spans="1:8" x14ac:dyDescent="0.25">
      <c r="A1814" s="4" t="s">
        <v>3984</v>
      </c>
      <c r="B1814" s="4" t="s">
        <v>3978</v>
      </c>
      <c r="C1814" s="4" t="s">
        <v>1725</v>
      </c>
      <c r="D1814" s="4" t="s">
        <v>4216</v>
      </c>
      <c r="E1814">
        <v>1</v>
      </c>
      <c r="F1814">
        <v>0</v>
      </c>
      <c r="G1814">
        <v>0</v>
      </c>
      <c r="H1814" t="s">
        <v>3645</v>
      </c>
    </row>
    <row r="1815" spans="1:8" x14ac:dyDescent="0.25">
      <c r="A1815" s="4" t="s">
        <v>3983</v>
      </c>
      <c r="B1815" s="4" t="s">
        <v>3978</v>
      </c>
      <c r="C1815" s="4" t="s">
        <v>1725</v>
      </c>
      <c r="D1815" s="4" t="s">
        <v>4216</v>
      </c>
      <c r="E1815">
        <v>1</v>
      </c>
      <c r="F1815">
        <v>0</v>
      </c>
      <c r="G1815">
        <v>0</v>
      </c>
      <c r="H1815" t="s">
        <v>3645</v>
      </c>
    </row>
    <row r="1816" spans="1:8" x14ac:dyDescent="0.25">
      <c r="A1816" s="4" t="s">
        <v>4000</v>
      </c>
      <c r="B1816" s="4" t="s">
        <v>3985</v>
      </c>
      <c r="C1816" s="4" t="s">
        <v>1725</v>
      </c>
      <c r="D1816" s="4" t="s">
        <v>4216</v>
      </c>
      <c r="E1816">
        <v>1</v>
      </c>
      <c r="F1816">
        <v>0</v>
      </c>
      <c r="G1816">
        <v>0</v>
      </c>
      <c r="H1816" t="s">
        <v>3645</v>
      </c>
    </row>
    <row r="1817" spans="1:8" x14ac:dyDescent="0.25">
      <c r="A1817" s="4" t="s">
        <v>3994</v>
      </c>
      <c r="B1817" s="4" t="s">
        <v>3985</v>
      </c>
      <c r="C1817" s="4" t="s">
        <v>1725</v>
      </c>
      <c r="D1817" s="4" t="s">
        <v>4216</v>
      </c>
      <c r="E1817">
        <v>1</v>
      </c>
      <c r="F1817">
        <v>0</v>
      </c>
      <c r="G1817">
        <v>0</v>
      </c>
      <c r="H1817" t="s">
        <v>3645</v>
      </c>
    </row>
    <row r="1818" spans="1:8" x14ac:dyDescent="0.25">
      <c r="A1818" s="4" t="s">
        <v>3987</v>
      </c>
      <c r="B1818" s="4" t="s">
        <v>3985</v>
      </c>
      <c r="C1818" s="4" t="s">
        <v>1725</v>
      </c>
      <c r="D1818" s="4" t="s">
        <v>4216</v>
      </c>
      <c r="E1818">
        <v>1</v>
      </c>
      <c r="F1818">
        <v>0</v>
      </c>
      <c r="G1818">
        <v>0</v>
      </c>
      <c r="H1818" t="s">
        <v>3645</v>
      </c>
    </row>
    <row r="1819" spans="1:8" x14ac:dyDescent="0.25">
      <c r="A1819" s="4" t="s">
        <v>3997</v>
      </c>
      <c r="B1819" s="4" t="s">
        <v>3985</v>
      </c>
      <c r="C1819" s="4" t="s">
        <v>1725</v>
      </c>
      <c r="D1819" s="4" t="s">
        <v>4216</v>
      </c>
      <c r="E1819">
        <v>1</v>
      </c>
      <c r="F1819">
        <v>0</v>
      </c>
      <c r="G1819">
        <v>0</v>
      </c>
      <c r="H1819" t="s">
        <v>3645</v>
      </c>
    </row>
    <row r="1820" spans="1:8" x14ac:dyDescent="0.25">
      <c r="A1820" s="4" t="s">
        <v>3992</v>
      </c>
      <c r="B1820" s="4" t="s">
        <v>3985</v>
      </c>
      <c r="C1820" s="4" t="s">
        <v>1725</v>
      </c>
      <c r="D1820" s="4" t="s">
        <v>4216</v>
      </c>
      <c r="E1820">
        <v>1</v>
      </c>
      <c r="F1820">
        <v>0</v>
      </c>
      <c r="G1820">
        <v>0</v>
      </c>
      <c r="H1820" t="s">
        <v>3645</v>
      </c>
    </row>
    <row r="1821" spans="1:8" x14ac:dyDescent="0.25">
      <c r="A1821" s="4" t="s">
        <v>4001</v>
      </c>
      <c r="B1821" s="4" t="s">
        <v>3985</v>
      </c>
      <c r="C1821" s="4" t="s">
        <v>1725</v>
      </c>
      <c r="D1821" s="4" t="s">
        <v>4216</v>
      </c>
      <c r="E1821">
        <v>1</v>
      </c>
      <c r="F1821">
        <v>0</v>
      </c>
      <c r="G1821">
        <v>0</v>
      </c>
      <c r="H1821" t="s">
        <v>3645</v>
      </c>
    </row>
    <row r="1822" spans="1:8" x14ac:dyDescent="0.25">
      <c r="A1822" s="4" t="s">
        <v>4009</v>
      </c>
      <c r="B1822" s="4" t="s">
        <v>3985</v>
      </c>
      <c r="C1822" s="4" t="s">
        <v>1725</v>
      </c>
      <c r="D1822" s="4" t="s">
        <v>4216</v>
      </c>
      <c r="E1822">
        <v>1</v>
      </c>
      <c r="F1822">
        <v>0</v>
      </c>
      <c r="G1822">
        <v>0</v>
      </c>
      <c r="H1822" t="s">
        <v>3645</v>
      </c>
    </row>
    <row r="1823" spans="1:8" x14ac:dyDescent="0.25">
      <c r="A1823" s="4" t="s">
        <v>4003</v>
      </c>
      <c r="B1823" s="4" t="s">
        <v>3985</v>
      </c>
      <c r="C1823" s="4" t="s">
        <v>1725</v>
      </c>
      <c r="D1823" s="4" t="s">
        <v>4216</v>
      </c>
      <c r="E1823">
        <v>1</v>
      </c>
      <c r="F1823">
        <v>0</v>
      </c>
      <c r="G1823">
        <v>0</v>
      </c>
      <c r="H1823" t="s">
        <v>3645</v>
      </c>
    </row>
    <row r="1824" spans="1:8" x14ac:dyDescent="0.25">
      <c r="A1824" s="4" t="s">
        <v>3988</v>
      </c>
      <c r="B1824" s="4" t="s">
        <v>3985</v>
      </c>
      <c r="C1824" s="4" t="s">
        <v>1725</v>
      </c>
      <c r="D1824" s="4" t="s">
        <v>4216</v>
      </c>
      <c r="E1824">
        <v>1</v>
      </c>
      <c r="F1824">
        <v>0</v>
      </c>
      <c r="G1824">
        <v>0</v>
      </c>
      <c r="H1824" t="s">
        <v>3645</v>
      </c>
    </row>
    <row r="1825" spans="1:8" x14ac:dyDescent="0.25">
      <c r="A1825" s="4" t="s">
        <v>3989</v>
      </c>
      <c r="B1825" s="4" t="s">
        <v>3985</v>
      </c>
      <c r="C1825" s="4" t="s">
        <v>1725</v>
      </c>
      <c r="D1825" s="4" t="s">
        <v>4216</v>
      </c>
      <c r="E1825">
        <v>1</v>
      </c>
      <c r="F1825">
        <v>0</v>
      </c>
      <c r="G1825">
        <v>0</v>
      </c>
      <c r="H1825" t="s">
        <v>3645</v>
      </c>
    </row>
    <row r="1826" spans="1:8" x14ac:dyDescent="0.25">
      <c r="A1826" s="4" t="s">
        <v>3990</v>
      </c>
      <c r="B1826" s="4" t="s">
        <v>3985</v>
      </c>
      <c r="C1826" s="4" t="s">
        <v>1725</v>
      </c>
      <c r="D1826" s="4" t="s">
        <v>4216</v>
      </c>
      <c r="E1826">
        <v>1</v>
      </c>
      <c r="F1826">
        <v>0</v>
      </c>
      <c r="G1826">
        <v>0</v>
      </c>
      <c r="H1826" t="s">
        <v>3645</v>
      </c>
    </row>
    <row r="1827" spans="1:8" x14ac:dyDescent="0.25">
      <c r="A1827" s="4" t="s">
        <v>4007</v>
      </c>
      <c r="B1827" s="4" t="s">
        <v>3985</v>
      </c>
      <c r="C1827" s="4" t="s">
        <v>1725</v>
      </c>
      <c r="D1827" s="4" t="s">
        <v>4216</v>
      </c>
      <c r="E1827">
        <v>1</v>
      </c>
      <c r="F1827">
        <v>0</v>
      </c>
      <c r="G1827">
        <v>0</v>
      </c>
      <c r="H1827" t="s">
        <v>3645</v>
      </c>
    </row>
    <row r="1828" spans="1:8" x14ac:dyDescent="0.25">
      <c r="A1828" s="4" t="s">
        <v>4008</v>
      </c>
      <c r="B1828" s="4" t="s">
        <v>3985</v>
      </c>
      <c r="C1828" s="4" t="s">
        <v>1725</v>
      </c>
      <c r="D1828" s="4" t="s">
        <v>4216</v>
      </c>
      <c r="E1828">
        <v>1</v>
      </c>
      <c r="F1828">
        <v>0</v>
      </c>
      <c r="G1828">
        <v>0</v>
      </c>
      <c r="H1828" t="s">
        <v>3645</v>
      </c>
    </row>
    <row r="1829" spans="1:8" x14ac:dyDescent="0.25">
      <c r="A1829" s="4" t="s">
        <v>3991</v>
      </c>
      <c r="B1829" s="4" t="s">
        <v>3985</v>
      </c>
      <c r="C1829" s="4" t="s">
        <v>1725</v>
      </c>
      <c r="D1829" s="4" t="s">
        <v>4216</v>
      </c>
      <c r="E1829">
        <v>1</v>
      </c>
      <c r="F1829">
        <v>0</v>
      </c>
      <c r="G1829">
        <v>0</v>
      </c>
      <c r="H1829" t="s">
        <v>3645</v>
      </c>
    </row>
    <row r="1830" spans="1:8" x14ac:dyDescent="0.25">
      <c r="A1830" s="4" t="s">
        <v>3995</v>
      </c>
      <c r="B1830" s="4" t="s">
        <v>3985</v>
      </c>
      <c r="C1830" s="4" t="s">
        <v>1725</v>
      </c>
      <c r="D1830" s="4" t="s">
        <v>4216</v>
      </c>
      <c r="E1830">
        <v>1</v>
      </c>
      <c r="F1830">
        <v>0</v>
      </c>
      <c r="G1830">
        <v>0</v>
      </c>
      <c r="H1830" t="s">
        <v>3645</v>
      </c>
    </row>
    <row r="1831" spans="1:8" x14ac:dyDescent="0.25">
      <c r="A1831" s="4" t="s">
        <v>3986</v>
      </c>
      <c r="B1831" s="4" t="s">
        <v>3985</v>
      </c>
      <c r="C1831" s="4" t="s">
        <v>1725</v>
      </c>
      <c r="D1831" s="4" t="s">
        <v>4216</v>
      </c>
      <c r="E1831">
        <v>1</v>
      </c>
      <c r="F1831">
        <v>0</v>
      </c>
      <c r="G1831">
        <v>0</v>
      </c>
      <c r="H1831" t="s">
        <v>3645</v>
      </c>
    </row>
    <row r="1832" spans="1:8" x14ac:dyDescent="0.25">
      <c r="A1832" s="4" t="s">
        <v>4005</v>
      </c>
      <c r="B1832" s="4" t="s">
        <v>3985</v>
      </c>
      <c r="C1832" s="4" t="s">
        <v>1725</v>
      </c>
      <c r="D1832" s="4" t="s">
        <v>4216</v>
      </c>
      <c r="E1832">
        <v>1</v>
      </c>
      <c r="F1832">
        <v>0</v>
      </c>
      <c r="G1832">
        <v>0</v>
      </c>
      <c r="H1832" t="s">
        <v>3645</v>
      </c>
    </row>
    <row r="1833" spans="1:8" x14ac:dyDescent="0.25">
      <c r="A1833" s="4" t="s">
        <v>3999</v>
      </c>
      <c r="B1833" s="4" t="s">
        <v>3985</v>
      </c>
      <c r="C1833" s="4" t="s">
        <v>1725</v>
      </c>
      <c r="D1833" s="4" t="s">
        <v>4216</v>
      </c>
      <c r="E1833">
        <v>1</v>
      </c>
      <c r="F1833">
        <v>0</v>
      </c>
      <c r="G1833">
        <v>0</v>
      </c>
      <c r="H1833" t="s">
        <v>3645</v>
      </c>
    </row>
    <row r="1834" spans="1:8" x14ac:dyDescent="0.25">
      <c r="A1834" s="4" t="s">
        <v>4011</v>
      </c>
      <c r="B1834" s="4" t="s">
        <v>3985</v>
      </c>
      <c r="C1834" s="4" t="s">
        <v>1725</v>
      </c>
      <c r="D1834" s="4" t="s">
        <v>4216</v>
      </c>
      <c r="E1834">
        <v>1</v>
      </c>
      <c r="F1834">
        <v>0</v>
      </c>
      <c r="G1834">
        <v>0</v>
      </c>
      <c r="H1834" t="s">
        <v>3645</v>
      </c>
    </row>
    <row r="1835" spans="1:8" x14ac:dyDescent="0.25">
      <c r="A1835" s="4" t="s">
        <v>4012</v>
      </c>
      <c r="B1835" s="4" t="s">
        <v>3985</v>
      </c>
      <c r="C1835" s="4" t="s">
        <v>1725</v>
      </c>
      <c r="D1835" s="4" t="s">
        <v>4216</v>
      </c>
      <c r="E1835">
        <v>1</v>
      </c>
      <c r="F1835">
        <v>0</v>
      </c>
      <c r="G1835">
        <v>0</v>
      </c>
      <c r="H1835" t="s">
        <v>3645</v>
      </c>
    </row>
    <row r="1836" spans="1:8" x14ac:dyDescent="0.25">
      <c r="A1836" s="4" t="s">
        <v>3998</v>
      </c>
      <c r="B1836" s="4" t="s">
        <v>3985</v>
      </c>
      <c r="C1836" s="4" t="s">
        <v>1725</v>
      </c>
      <c r="D1836" s="4" t="s">
        <v>4216</v>
      </c>
      <c r="E1836">
        <v>1</v>
      </c>
      <c r="F1836">
        <v>0</v>
      </c>
      <c r="G1836">
        <v>0</v>
      </c>
      <c r="H1836" t="s">
        <v>3645</v>
      </c>
    </row>
    <row r="1837" spans="1:8" x14ac:dyDescent="0.25">
      <c r="A1837" s="4" t="s">
        <v>3996</v>
      </c>
      <c r="B1837" s="4" t="s">
        <v>3985</v>
      </c>
      <c r="C1837" s="4" t="s">
        <v>1725</v>
      </c>
      <c r="D1837" s="4" t="s">
        <v>4216</v>
      </c>
      <c r="E1837">
        <v>1</v>
      </c>
      <c r="F1837">
        <v>0</v>
      </c>
      <c r="G1837">
        <v>0</v>
      </c>
      <c r="H1837" t="s">
        <v>3645</v>
      </c>
    </row>
    <row r="1838" spans="1:8" x14ac:dyDescent="0.25">
      <c r="A1838" s="4" t="s">
        <v>4002</v>
      </c>
      <c r="B1838" s="4" t="s">
        <v>3985</v>
      </c>
      <c r="C1838" s="4" t="s">
        <v>1725</v>
      </c>
      <c r="D1838" s="4" t="s">
        <v>4216</v>
      </c>
      <c r="E1838">
        <v>1</v>
      </c>
      <c r="F1838">
        <v>0</v>
      </c>
      <c r="G1838">
        <v>0</v>
      </c>
      <c r="H1838" t="s">
        <v>3645</v>
      </c>
    </row>
    <row r="1839" spans="1:8" x14ac:dyDescent="0.25">
      <c r="A1839" s="4" t="s">
        <v>3993</v>
      </c>
      <c r="B1839" s="4" t="s">
        <v>3985</v>
      </c>
      <c r="C1839" s="4" t="s">
        <v>1725</v>
      </c>
      <c r="D1839" s="4" t="s">
        <v>4216</v>
      </c>
      <c r="E1839">
        <v>1</v>
      </c>
      <c r="F1839">
        <v>0</v>
      </c>
      <c r="G1839">
        <v>0</v>
      </c>
      <c r="H1839" t="s">
        <v>3645</v>
      </c>
    </row>
    <row r="1840" spans="1:8" x14ac:dyDescent="0.25">
      <c r="A1840" s="4" t="s">
        <v>4010</v>
      </c>
      <c r="B1840" s="4" t="s">
        <v>3985</v>
      </c>
      <c r="C1840" s="4" t="s">
        <v>1725</v>
      </c>
      <c r="D1840" s="4" t="s">
        <v>4216</v>
      </c>
      <c r="E1840">
        <v>1</v>
      </c>
      <c r="F1840">
        <v>0</v>
      </c>
      <c r="G1840">
        <v>0</v>
      </c>
      <c r="H1840" t="s">
        <v>3645</v>
      </c>
    </row>
    <row r="1841" spans="1:8" x14ac:dyDescent="0.25">
      <c r="A1841" s="4" t="s">
        <v>4004</v>
      </c>
      <c r="B1841" s="4" t="s">
        <v>3985</v>
      </c>
      <c r="C1841" s="4" t="s">
        <v>1725</v>
      </c>
      <c r="D1841" s="4" t="s">
        <v>4216</v>
      </c>
      <c r="E1841">
        <v>1</v>
      </c>
      <c r="F1841">
        <v>0</v>
      </c>
      <c r="G1841">
        <v>0</v>
      </c>
      <c r="H1841" t="s">
        <v>3645</v>
      </c>
    </row>
    <row r="1842" spans="1:8" x14ac:dyDescent="0.25">
      <c r="A1842" s="4" t="s">
        <v>4006</v>
      </c>
      <c r="B1842" s="4" t="s">
        <v>3985</v>
      </c>
      <c r="C1842" s="4" t="s">
        <v>1725</v>
      </c>
      <c r="D1842" s="4" t="s">
        <v>4216</v>
      </c>
      <c r="E1842">
        <v>1</v>
      </c>
      <c r="F1842">
        <v>0</v>
      </c>
      <c r="G1842">
        <v>0</v>
      </c>
      <c r="H1842" t="s">
        <v>3645</v>
      </c>
    </row>
    <row r="1843" spans="1:8" x14ac:dyDescent="0.25">
      <c r="A1843" s="4" t="s">
        <v>4014</v>
      </c>
      <c r="B1843" s="4" t="s">
        <v>4013</v>
      </c>
      <c r="C1843" s="4" t="s">
        <v>1725</v>
      </c>
      <c r="D1843" s="4" t="s">
        <v>4216</v>
      </c>
      <c r="E1843">
        <v>1</v>
      </c>
      <c r="F1843">
        <v>0</v>
      </c>
      <c r="G1843">
        <v>0</v>
      </c>
      <c r="H1843" t="s">
        <v>3645</v>
      </c>
    </row>
    <row r="1844" spans="1:8" x14ac:dyDescent="0.25">
      <c r="A1844" s="4" t="s">
        <v>4023</v>
      </c>
      <c r="B1844" s="4" t="s">
        <v>4015</v>
      </c>
      <c r="C1844" s="4" t="s">
        <v>1725</v>
      </c>
      <c r="D1844" s="4" t="s">
        <v>4216</v>
      </c>
      <c r="E1844">
        <v>1</v>
      </c>
      <c r="F1844">
        <v>0</v>
      </c>
      <c r="G1844">
        <v>0</v>
      </c>
      <c r="H1844" t="s">
        <v>3645</v>
      </c>
    </row>
    <row r="1845" spans="1:8" x14ac:dyDescent="0.25">
      <c r="A1845" s="4" t="s">
        <v>4019</v>
      </c>
      <c r="B1845" s="4" t="s">
        <v>4015</v>
      </c>
      <c r="C1845" s="4" t="s">
        <v>1725</v>
      </c>
      <c r="D1845" s="4" t="s">
        <v>4216</v>
      </c>
      <c r="E1845">
        <v>1</v>
      </c>
      <c r="F1845">
        <v>0</v>
      </c>
      <c r="G1845">
        <v>0</v>
      </c>
      <c r="H1845" t="s">
        <v>3645</v>
      </c>
    </row>
    <row r="1846" spans="1:8" x14ac:dyDescent="0.25">
      <c r="A1846" s="4" t="s">
        <v>4018</v>
      </c>
      <c r="B1846" s="4" t="s">
        <v>4015</v>
      </c>
      <c r="C1846" s="4" t="s">
        <v>1725</v>
      </c>
      <c r="D1846" s="4" t="s">
        <v>4216</v>
      </c>
      <c r="E1846">
        <v>1</v>
      </c>
      <c r="F1846">
        <v>0</v>
      </c>
      <c r="G1846">
        <v>0</v>
      </c>
      <c r="H1846" t="s">
        <v>3645</v>
      </c>
    </row>
    <row r="1847" spans="1:8" x14ac:dyDescent="0.25">
      <c r="A1847" s="4" t="s">
        <v>4038</v>
      </c>
      <c r="B1847" s="4" t="s">
        <v>4015</v>
      </c>
      <c r="C1847" s="4" t="s">
        <v>1725</v>
      </c>
      <c r="D1847" s="4" t="s">
        <v>4216</v>
      </c>
      <c r="E1847">
        <v>1</v>
      </c>
      <c r="F1847">
        <v>0</v>
      </c>
      <c r="G1847">
        <v>0</v>
      </c>
      <c r="H1847" t="s">
        <v>3645</v>
      </c>
    </row>
    <row r="1848" spans="1:8" x14ac:dyDescent="0.25">
      <c r="A1848" s="4" t="s">
        <v>4021</v>
      </c>
      <c r="B1848" s="4" t="s">
        <v>4015</v>
      </c>
      <c r="C1848" s="4" t="s">
        <v>1725</v>
      </c>
      <c r="D1848" s="4" t="s">
        <v>4216</v>
      </c>
      <c r="E1848">
        <v>1</v>
      </c>
      <c r="F1848">
        <v>0</v>
      </c>
      <c r="G1848">
        <v>0</v>
      </c>
      <c r="H1848" t="s">
        <v>3645</v>
      </c>
    </row>
    <row r="1849" spans="1:8" x14ac:dyDescent="0.25">
      <c r="A1849" s="4" t="s">
        <v>4017</v>
      </c>
      <c r="B1849" s="4" t="s">
        <v>4015</v>
      </c>
      <c r="C1849" s="4" t="s">
        <v>1725</v>
      </c>
      <c r="D1849" s="4" t="s">
        <v>4216</v>
      </c>
      <c r="E1849">
        <v>1</v>
      </c>
      <c r="F1849">
        <v>0</v>
      </c>
      <c r="G1849">
        <v>0</v>
      </c>
      <c r="H1849" t="s">
        <v>3645</v>
      </c>
    </row>
    <row r="1850" spans="1:8" x14ac:dyDescent="0.25">
      <c r="A1850" s="4" t="s">
        <v>4016</v>
      </c>
      <c r="B1850" s="4" t="s">
        <v>4015</v>
      </c>
      <c r="C1850" s="4" t="s">
        <v>1725</v>
      </c>
      <c r="D1850" s="4" t="s">
        <v>4216</v>
      </c>
      <c r="E1850">
        <v>1</v>
      </c>
      <c r="F1850">
        <v>0</v>
      </c>
      <c r="G1850">
        <v>0</v>
      </c>
      <c r="H1850" t="s">
        <v>3645</v>
      </c>
    </row>
    <row r="1851" spans="1:8" x14ac:dyDescent="0.25">
      <c r="A1851" s="4" t="s">
        <v>4022</v>
      </c>
      <c r="B1851" s="4" t="s">
        <v>4015</v>
      </c>
      <c r="C1851" s="4" t="s">
        <v>1725</v>
      </c>
      <c r="D1851" s="4" t="s">
        <v>4216</v>
      </c>
      <c r="E1851">
        <v>1</v>
      </c>
      <c r="F1851">
        <v>0</v>
      </c>
      <c r="G1851">
        <v>0</v>
      </c>
      <c r="H1851" t="s">
        <v>3645</v>
      </c>
    </row>
    <row r="1852" spans="1:8" x14ac:dyDescent="0.25">
      <c r="A1852" s="4" t="s">
        <v>4020</v>
      </c>
      <c r="B1852" s="4" t="s">
        <v>4015</v>
      </c>
      <c r="C1852" s="4" t="s">
        <v>1725</v>
      </c>
      <c r="D1852" s="4" t="s">
        <v>4216</v>
      </c>
      <c r="E1852">
        <v>1</v>
      </c>
      <c r="F1852">
        <v>0</v>
      </c>
      <c r="G1852">
        <v>0</v>
      </c>
      <c r="H1852" t="s">
        <v>3645</v>
      </c>
    </row>
    <row r="1853" spans="1:8" x14ac:dyDescent="0.25">
      <c r="A1853" s="4" t="s">
        <v>4043</v>
      </c>
      <c r="B1853" s="4" t="s">
        <v>4024</v>
      </c>
      <c r="C1853" s="4" t="s">
        <v>1725</v>
      </c>
      <c r="D1853" s="4" t="s">
        <v>4216</v>
      </c>
      <c r="E1853">
        <v>1</v>
      </c>
      <c r="F1853">
        <v>0</v>
      </c>
      <c r="G1853">
        <v>0</v>
      </c>
      <c r="H1853" t="s">
        <v>3645</v>
      </c>
    </row>
    <row r="1854" spans="1:8" x14ac:dyDescent="0.25">
      <c r="A1854" s="4" t="s">
        <v>4035</v>
      </c>
      <c r="B1854" s="4" t="s">
        <v>4024</v>
      </c>
      <c r="C1854" s="4" t="s">
        <v>1725</v>
      </c>
      <c r="D1854" s="4" t="s">
        <v>4216</v>
      </c>
      <c r="E1854">
        <v>1</v>
      </c>
      <c r="F1854">
        <v>0</v>
      </c>
      <c r="G1854">
        <v>0</v>
      </c>
      <c r="H1854" t="s">
        <v>3645</v>
      </c>
    </row>
    <row r="1855" spans="1:8" x14ac:dyDescent="0.25">
      <c r="A1855" s="4" t="s">
        <v>4042</v>
      </c>
      <c r="B1855" s="4" t="s">
        <v>4024</v>
      </c>
      <c r="C1855" s="4" t="s">
        <v>1725</v>
      </c>
      <c r="D1855" s="4" t="s">
        <v>4216</v>
      </c>
      <c r="E1855">
        <v>1</v>
      </c>
      <c r="F1855">
        <v>0</v>
      </c>
      <c r="G1855">
        <v>0</v>
      </c>
      <c r="H1855" t="s">
        <v>3645</v>
      </c>
    </row>
    <row r="1856" spans="1:8" x14ac:dyDescent="0.25">
      <c r="A1856" s="4" t="s">
        <v>4034</v>
      </c>
      <c r="B1856" s="4" t="s">
        <v>4024</v>
      </c>
      <c r="C1856" s="4" t="s">
        <v>1725</v>
      </c>
      <c r="D1856" s="4" t="s">
        <v>4216</v>
      </c>
      <c r="E1856">
        <v>1</v>
      </c>
      <c r="F1856">
        <v>0</v>
      </c>
      <c r="G1856">
        <v>0</v>
      </c>
      <c r="H1856" t="s">
        <v>3645</v>
      </c>
    </row>
    <row r="1857" spans="1:8" x14ac:dyDescent="0.25">
      <c r="A1857" s="4" t="s">
        <v>4037</v>
      </c>
      <c r="B1857" s="4" t="s">
        <v>4024</v>
      </c>
      <c r="C1857" s="4" t="s">
        <v>1725</v>
      </c>
      <c r="D1857" s="4" t="s">
        <v>4216</v>
      </c>
      <c r="E1857">
        <v>1</v>
      </c>
      <c r="F1857">
        <v>0</v>
      </c>
      <c r="G1857">
        <v>0</v>
      </c>
      <c r="H1857" t="s">
        <v>3645</v>
      </c>
    </row>
    <row r="1858" spans="1:8" x14ac:dyDescent="0.25">
      <c r="A1858" s="4" t="s">
        <v>4027</v>
      </c>
      <c r="B1858" s="4" t="s">
        <v>4024</v>
      </c>
      <c r="C1858" s="4" t="s">
        <v>1725</v>
      </c>
      <c r="D1858" s="4" t="s">
        <v>4216</v>
      </c>
      <c r="E1858">
        <v>1</v>
      </c>
      <c r="F1858">
        <v>0</v>
      </c>
      <c r="G1858">
        <v>0</v>
      </c>
      <c r="H1858" t="s">
        <v>3645</v>
      </c>
    </row>
    <row r="1859" spans="1:8" x14ac:dyDescent="0.25">
      <c r="A1859" s="4" t="s">
        <v>4025</v>
      </c>
      <c r="B1859" s="4" t="s">
        <v>4024</v>
      </c>
      <c r="C1859" s="4" t="s">
        <v>1725</v>
      </c>
      <c r="D1859" s="4" t="s">
        <v>4216</v>
      </c>
      <c r="E1859">
        <v>1</v>
      </c>
      <c r="F1859">
        <v>0</v>
      </c>
      <c r="G1859">
        <v>0</v>
      </c>
      <c r="H1859" t="s">
        <v>3645</v>
      </c>
    </row>
    <row r="1860" spans="1:8" x14ac:dyDescent="0.25">
      <c r="A1860" s="4" t="s">
        <v>4036</v>
      </c>
      <c r="B1860" s="4" t="s">
        <v>4024</v>
      </c>
      <c r="C1860" s="4" t="s">
        <v>1725</v>
      </c>
      <c r="D1860" s="4" t="s">
        <v>4216</v>
      </c>
      <c r="E1860">
        <v>1</v>
      </c>
      <c r="F1860">
        <v>0</v>
      </c>
      <c r="G1860">
        <v>0</v>
      </c>
      <c r="H1860" t="s">
        <v>3645</v>
      </c>
    </row>
    <row r="1861" spans="1:8" x14ac:dyDescent="0.25">
      <c r="A1861" s="4" t="s">
        <v>4026</v>
      </c>
      <c r="B1861" s="4" t="s">
        <v>4024</v>
      </c>
      <c r="C1861" s="4" t="s">
        <v>1725</v>
      </c>
      <c r="D1861" s="4" t="s">
        <v>4216</v>
      </c>
      <c r="E1861">
        <v>1</v>
      </c>
      <c r="F1861">
        <v>0</v>
      </c>
      <c r="G1861">
        <v>0</v>
      </c>
      <c r="H1861" t="s">
        <v>3645</v>
      </c>
    </row>
    <row r="1862" spans="1:8" x14ac:dyDescent="0.25">
      <c r="A1862" s="4" t="s">
        <v>4033</v>
      </c>
      <c r="B1862" s="4" t="s">
        <v>4024</v>
      </c>
      <c r="C1862" s="4" t="s">
        <v>1725</v>
      </c>
      <c r="D1862" s="4" t="s">
        <v>4216</v>
      </c>
      <c r="E1862">
        <v>1</v>
      </c>
      <c r="F1862">
        <v>0</v>
      </c>
      <c r="G1862">
        <v>0</v>
      </c>
      <c r="H1862" t="s">
        <v>3645</v>
      </c>
    </row>
    <row r="1863" spans="1:8" x14ac:dyDescent="0.25">
      <c r="A1863" s="4" t="s">
        <v>4041</v>
      </c>
      <c r="B1863" s="4" t="s">
        <v>4024</v>
      </c>
      <c r="C1863" s="4" t="s">
        <v>1725</v>
      </c>
      <c r="D1863" s="4" t="s">
        <v>4216</v>
      </c>
      <c r="E1863">
        <v>1</v>
      </c>
      <c r="F1863">
        <v>0</v>
      </c>
      <c r="G1863">
        <v>0</v>
      </c>
      <c r="H1863" t="s">
        <v>3645</v>
      </c>
    </row>
    <row r="1864" spans="1:8" x14ac:dyDescent="0.25">
      <c r="A1864" s="4" t="s">
        <v>4039</v>
      </c>
      <c r="B1864" s="4" t="s">
        <v>4024</v>
      </c>
      <c r="C1864" s="4" t="s">
        <v>1725</v>
      </c>
      <c r="D1864" s="4" t="s">
        <v>4216</v>
      </c>
      <c r="E1864">
        <v>1</v>
      </c>
      <c r="F1864">
        <v>0</v>
      </c>
      <c r="G1864">
        <v>0</v>
      </c>
      <c r="H1864" t="s">
        <v>3645</v>
      </c>
    </row>
    <row r="1865" spans="1:8" x14ac:dyDescent="0.25">
      <c r="A1865" s="4" t="s">
        <v>4028</v>
      </c>
      <c r="B1865" s="4" t="s">
        <v>4024</v>
      </c>
      <c r="C1865" s="4" t="s">
        <v>1725</v>
      </c>
      <c r="D1865" s="4" t="s">
        <v>4216</v>
      </c>
      <c r="E1865">
        <v>1</v>
      </c>
      <c r="F1865">
        <v>0</v>
      </c>
      <c r="G1865">
        <v>0</v>
      </c>
      <c r="H1865" t="s">
        <v>3645</v>
      </c>
    </row>
    <row r="1866" spans="1:8" x14ac:dyDescent="0.25">
      <c r="A1866" s="4" t="s">
        <v>4040</v>
      </c>
      <c r="B1866" s="4" t="s">
        <v>4024</v>
      </c>
      <c r="C1866" s="4" t="s">
        <v>1725</v>
      </c>
      <c r="D1866" s="4" t="s">
        <v>4216</v>
      </c>
      <c r="E1866">
        <v>1</v>
      </c>
      <c r="F1866">
        <v>0</v>
      </c>
      <c r="G1866">
        <v>0</v>
      </c>
      <c r="H1866" t="s">
        <v>3645</v>
      </c>
    </row>
    <row r="1867" spans="1:8" x14ac:dyDescent="0.25">
      <c r="A1867" s="4" t="s">
        <v>4029</v>
      </c>
      <c r="B1867" s="4" t="s">
        <v>4024</v>
      </c>
      <c r="C1867" s="4" t="s">
        <v>1725</v>
      </c>
      <c r="D1867" s="4" t="s">
        <v>4216</v>
      </c>
      <c r="E1867">
        <v>1</v>
      </c>
      <c r="F1867">
        <v>0</v>
      </c>
      <c r="G1867">
        <v>0</v>
      </c>
      <c r="H1867" t="s">
        <v>3645</v>
      </c>
    </row>
    <row r="1868" spans="1:8" x14ac:dyDescent="0.25">
      <c r="A1868" s="4" t="s">
        <v>4030</v>
      </c>
      <c r="B1868" s="4" t="s">
        <v>4024</v>
      </c>
      <c r="C1868" s="4" t="s">
        <v>1725</v>
      </c>
      <c r="D1868" s="4" t="s">
        <v>4216</v>
      </c>
      <c r="E1868">
        <v>1</v>
      </c>
      <c r="F1868">
        <v>0</v>
      </c>
      <c r="G1868">
        <v>0</v>
      </c>
      <c r="H1868" t="s">
        <v>3645</v>
      </c>
    </row>
    <row r="1869" spans="1:8" x14ac:dyDescent="0.25">
      <c r="A1869" s="4" t="s">
        <v>4032</v>
      </c>
      <c r="B1869" s="4" t="s">
        <v>4024</v>
      </c>
      <c r="C1869" s="4" t="s">
        <v>1725</v>
      </c>
      <c r="D1869" s="4" t="s">
        <v>4216</v>
      </c>
      <c r="E1869">
        <v>1</v>
      </c>
      <c r="F1869">
        <v>0</v>
      </c>
      <c r="G1869">
        <v>0</v>
      </c>
      <c r="H1869" t="s">
        <v>3645</v>
      </c>
    </row>
    <row r="1870" spans="1:8" x14ac:dyDescent="0.25">
      <c r="A1870" s="4" t="s">
        <v>4031</v>
      </c>
      <c r="B1870" s="4" t="s">
        <v>4024</v>
      </c>
      <c r="C1870" s="4" t="s">
        <v>1725</v>
      </c>
      <c r="D1870" s="4" t="s">
        <v>4216</v>
      </c>
      <c r="E1870">
        <v>1</v>
      </c>
      <c r="F1870">
        <v>0</v>
      </c>
      <c r="G1870">
        <v>0</v>
      </c>
      <c r="H1870" t="s">
        <v>3645</v>
      </c>
    </row>
    <row r="1871" spans="1:8" x14ac:dyDescent="0.25">
      <c r="A1871" s="4" t="s">
        <v>4045</v>
      </c>
      <c r="B1871" s="4" t="s">
        <v>4044</v>
      </c>
      <c r="C1871" s="4" t="s">
        <v>1725</v>
      </c>
      <c r="D1871" s="4" t="s">
        <v>4216</v>
      </c>
      <c r="E1871">
        <v>1</v>
      </c>
      <c r="F1871">
        <v>0</v>
      </c>
      <c r="G1871">
        <v>0</v>
      </c>
      <c r="H1871" t="s">
        <v>3645</v>
      </c>
    </row>
    <row r="1872" spans="1:8" x14ac:dyDescent="0.25">
      <c r="A1872" s="4" t="s">
        <v>1704</v>
      </c>
      <c r="B1872" s="4" t="s">
        <v>4046</v>
      </c>
      <c r="C1872" s="4" t="s">
        <v>1725</v>
      </c>
      <c r="D1872" s="4" t="s">
        <v>4216</v>
      </c>
      <c r="E1872">
        <v>1</v>
      </c>
      <c r="F1872">
        <v>0</v>
      </c>
      <c r="G1872">
        <v>0</v>
      </c>
      <c r="H1872" t="s">
        <v>3645</v>
      </c>
    </row>
    <row r="1873" spans="1:8" x14ac:dyDescent="0.25">
      <c r="A1873" s="4" t="s">
        <v>4105</v>
      </c>
      <c r="B1873" s="4" t="s">
        <v>4104</v>
      </c>
      <c r="C1873" s="4" t="s">
        <v>1725</v>
      </c>
      <c r="D1873" s="4" t="s">
        <v>4216</v>
      </c>
      <c r="E1873">
        <v>1</v>
      </c>
      <c r="F1873">
        <v>0</v>
      </c>
      <c r="G1873">
        <v>0</v>
      </c>
      <c r="H1873" t="s">
        <v>3645</v>
      </c>
    </row>
    <row r="1874" spans="1:8" x14ac:dyDescent="0.25">
      <c r="A1874" s="4" t="s">
        <v>4141</v>
      </c>
      <c r="B1874" s="4" t="s">
        <v>4106</v>
      </c>
      <c r="C1874" s="4" t="s">
        <v>1725</v>
      </c>
      <c r="D1874" s="4" t="s">
        <v>4216</v>
      </c>
      <c r="E1874">
        <v>1</v>
      </c>
      <c r="F1874">
        <v>0</v>
      </c>
      <c r="G1874">
        <v>0</v>
      </c>
      <c r="H1874" t="s">
        <v>3645</v>
      </c>
    </row>
    <row r="1875" spans="1:8" x14ac:dyDescent="0.25">
      <c r="A1875" s="4" t="s">
        <v>4133</v>
      </c>
      <c r="B1875" s="4" t="s">
        <v>4106</v>
      </c>
      <c r="C1875" s="4" t="s">
        <v>1725</v>
      </c>
      <c r="D1875" s="4" t="s">
        <v>4216</v>
      </c>
      <c r="E1875">
        <v>1</v>
      </c>
      <c r="F1875">
        <v>0</v>
      </c>
      <c r="G1875">
        <v>0</v>
      </c>
      <c r="H1875" t="s">
        <v>3645</v>
      </c>
    </row>
    <row r="1876" spans="1:8" x14ac:dyDescent="0.25">
      <c r="A1876" s="4" t="s">
        <v>4134</v>
      </c>
      <c r="B1876" s="4" t="s">
        <v>4106</v>
      </c>
      <c r="C1876" s="4" t="s">
        <v>1725</v>
      </c>
      <c r="D1876" s="4" t="s">
        <v>4216</v>
      </c>
      <c r="E1876">
        <v>1</v>
      </c>
      <c r="F1876">
        <v>0</v>
      </c>
      <c r="G1876">
        <v>0</v>
      </c>
      <c r="H1876" t="s">
        <v>3645</v>
      </c>
    </row>
    <row r="1877" spans="1:8" x14ac:dyDescent="0.25">
      <c r="A1877" s="4" t="s">
        <v>4137</v>
      </c>
      <c r="B1877" s="4" t="s">
        <v>4106</v>
      </c>
      <c r="C1877" s="4" t="s">
        <v>1725</v>
      </c>
      <c r="D1877" s="4" t="s">
        <v>4216</v>
      </c>
      <c r="E1877">
        <v>1</v>
      </c>
      <c r="F1877">
        <v>0</v>
      </c>
      <c r="G1877">
        <v>0</v>
      </c>
      <c r="H1877" t="s">
        <v>3645</v>
      </c>
    </row>
    <row r="1878" spans="1:8" x14ac:dyDescent="0.25">
      <c r="A1878" s="4" t="s">
        <v>4135</v>
      </c>
      <c r="B1878" s="4" t="s">
        <v>4106</v>
      </c>
      <c r="C1878" s="4" t="s">
        <v>1725</v>
      </c>
      <c r="D1878" s="4" t="s">
        <v>4216</v>
      </c>
      <c r="E1878">
        <v>1</v>
      </c>
      <c r="F1878">
        <v>0</v>
      </c>
      <c r="G1878">
        <v>0</v>
      </c>
      <c r="H1878" t="s">
        <v>3645</v>
      </c>
    </row>
    <row r="1879" spans="1:8" x14ac:dyDescent="0.25">
      <c r="A1879" s="4" t="s">
        <v>4142</v>
      </c>
      <c r="B1879" s="4" t="s">
        <v>4106</v>
      </c>
      <c r="C1879" s="4" t="s">
        <v>1725</v>
      </c>
      <c r="D1879" s="4" t="s">
        <v>4216</v>
      </c>
      <c r="E1879">
        <v>1</v>
      </c>
      <c r="F1879">
        <v>0</v>
      </c>
      <c r="G1879">
        <v>0</v>
      </c>
      <c r="H1879" t="s">
        <v>3645</v>
      </c>
    </row>
    <row r="1880" spans="1:8" x14ac:dyDescent="0.25">
      <c r="A1880" s="4" t="s">
        <v>4116</v>
      </c>
      <c r="B1880" s="4" t="s">
        <v>4106</v>
      </c>
      <c r="C1880" s="4" t="s">
        <v>1725</v>
      </c>
      <c r="D1880" s="4" t="s">
        <v>4216</v>
      </c>
      <c r="E1880">
        <v>1</v>
      </c>
      <c r="F1880">
        <v>0</v>
      </c>
      <c r="G1880">
        <v>0</v>
      </c>
      <c r="H1880" t="s">
        <v>3645</v>
      </c>
    </row>
    <row r="1881" spans="1:8" x14ac:dyDescent="0.25">
      <c r="A1881" s="4" t="s">
        <v>4139</v>
      </c>
      <c r="B1881" s="4" t="s">
        <v>4106</v>
      </c>
      <c r="C1881" s="4" t="s">
        <v>1725</v>
      </c>
      <c r="D1881" s="4" t="s">
        <v>4216</v>
      </c>
      <c r="E1881">
        <v>1</v>
      </c>
      <c r="F1881">
        <v>0</v>
      </c>
      <c r="G1881">
        <v>0</v>
      </c>
      <c r="H1881" t="s">
        <v>3645</v>
      </c>
    </row>
    <row r="1882" spans="1:8" x14ac:dyDescent="0.25">
      <c r="A1882" s="4" t="s">
        <v>4140</v>
      </c>
      <c r="B1882" s="4" t="s">
        <v>4106</v>
      </c>
      <c r="C1882" s="4" t="s">
        <v>1725</v>
      </c>
      <c r="D1882" s="4" t="s">
        <v>4216</v>
      </c>
      <c r="E1882">
        <v>1</v>
      </c>
      <c r="F1882">
        <v>0</v>
      </c>
      <c r="G1882">
        <v>0</v>
      </c>
      <c r="H1882" t="s">
        <v>3645</v>
      </c>
    </row>
    <row r="1883" spans="1:8" x14ac:dyDescent="0.25">
      <c r="A1883" s="4" t="s">
        <v>4138</v>
      </c>
      <c r="B1883" s="4" t="s">
        <v>4106</v>
      </c>
      <c r="C1883" s="4" t="s">
        <v>1725</v>
      </c>
      <c r="D1883" s="4" t="s">
        <v>4216</v>
      </c>
      <c r="E1883">
        <v>1</v>
      </c>
      <c r="F1883">
        <v>0</v>
      </c>
      <c r="G1883">
        <v>0</v>
      </c>
      <c r="H1883" t="s">
        <v>3645</v>
      </c>
    </row>
    <row r="1884" spans="1:8" x14ac:dyDescent="0.25">
      <c r="A1884" s="4" t="s">
        <v>4109</v>
      </c>
      <c r="B1884" s="4" t="s">
        <v>4106</v>
      </c>
      <c r="C1884" s="4" t="s">
        <v>1725</v>
      </c>
      <c r="D1884" s="4" t="s">
        <v>4216</v>
      </c>
      <c r="E1884">
        <v>1</v>
      </c>
      <c r="F1884">
        <v>0</v>
      </c>
      <c r="G1884">
        <v>0</v>
      </c>
      <c r="H1884" t="s">
        <v>3645</v>
      </c>
    </row>
    <row r="1885" spans="1:8" x14ac:dyDescent="0.25">
      <c r="A1885" s="4" t="s">
        <v>4161</v>
      </c>
      <c r="B1885" s="4" t="s">
        <v>4106</v>
      </c>
      <c r="C1885" s="4" t="s">
        <v>1725</v>
      </c>
      <c r="D1885" s="4" t="s">
        <v>4216</v>
      </c>
      <c r="E1885">
        <v>1</v>
      </c>
      <c r="F1885">
        <v>0</v>
      </c>
      <c r="G1885">
        <v>0</v>
      </c>
      <c r="H1885" t="s">
        <v>3645</v>
      </c>
    </row>
    <row r="1886" spans="1:8" x14ac:dyDescent="0.25">
      <c r="A1886" s="4" t="s">
        <v>4162</v>
      </c>
      <c r="B1886" s="4" t="s">
        <v>4106</v>
      </c>
      <c r="C1886" s="4" t="s">
        <v>1725</v>
      </c>
      <c r="D1886" s="4" t="s">
        <v>4216</v>
      </c>
      <c r="E1886">
        <v>1</v>
      </c>
      <c r="F1886">
        <v>0</v>
      </c>
      <c r="G1886">
        <v>0</v>
      </c>
      <c r="H1886" t="s">
        <v>3645</v>
      </c>
    </row>
    <row r="1887" spans="1:8" x14ac:dyDescent="0.25">
      <c r="A1887" s="4" t="s">
        <v>4107</v>
      </c>
      <c r="B1887" s="4" t="s">
        <v>4106</v>
      </c>
      <c r="C1887" s="4" t="s">
        <v>1725</v>
      </c>
      <c r="D1887" s="4" t="s">
        <v>4216</v>
      </c>
      <c r="E1887">
        <v>1</v>
      </c>
      <c r="F1887">
        <v>0</v>
      </c>
      <c r="G1887">
        <v>0</v>
      </c>
      <c r="H1887" t="s">
        <v>3645</v>
      </c>
    </row>
    <row r="1888" spans="1:8" x14ac:dyDescent="0.25">
      <c r="A1888" s="4" t="s">
        <v>4160</v>
      </c>
      <c r="B1888" s="4" t="s">
        <v>4106</v>
      </c>
      <c r="C1888" s="4" t="s">
        <v>1725</v>
      </c>
      <c r="D1888" s="4" t="s">
        <v>4216</v>
      </c>
      <c r="E1888">
        <v>1</v>
      </c>
      <c r="F1888">
        <v>0</v>
      </c>
      <c r="G1888">
        <v>0</v>
      </c>
      <c r="H1888" t="s">
        <v>3645</v>
      </c>
    </row>
    <row r="1889" spans="1:8" x14ac:dyDescent="0.25">
      <c r="A1889" s="4" t="s">
        <v>4174</v>
      </c>
      <c r="B1889" s="4" t="s">
        <v>4106</v>
      </c>
      <c r="C1889" s="4" t="s">
        <v>1725</v>
      </c>
      <c r="D1889" s="4" t="s">
        <v>4216</v>
      </c>
      <c r="E1889">
        <v>1</v>
      </c>
      <c r="F1889">
        <v>0</v>
      </c>
      <c r="G1889">
        <v>0</v>
      </c>
      <c r="H1889" t="s">
        <v>3645</v>
      </c>
    </row>
    <row r="1890" spans="1:8" x14ac:dyDescent="0.25">
      <c r="A1890" s="4" t="s">
        <v>4111</v>
      </c>
      <c r="B1890" s="4" t="s">
        <v>4106</v>
      </c>
      <c r="C1890" s="4" t="s">
        <v>1725</v>
      </c>
      <c r="D1890" s="4" t="s">
        <v>4216</v>
      </c>
      <c r="E1890">
        <v>1</v>
      </c>
      <c r="F1890">
        <v>0</v>
      </c>
      <c r="G1890">
        <v>0</v>
      </c>
      <c r="H1890" t="s">
        <v>3645</v>
      </c>
    </row>
    <row r="1891" spans="1:8" x14ac:dyDescent="0.25">
      <c r="A1891" s="4" t="s">
        <v>4112</v>
      </c>
      <c r="B1891" s="4" t="s">
        <v>4106</v>
      </c>
      <c r="C1891" s="4" t="s">
        <v>1725</v>
      </c>
      <c r="D1891" s="4" t="s">
        <v>4216</v>
      </c>
      <c r="E1891">
        <v>1</v>
      </c>
      <c r="F1891">
        <v>0</v>
      </c>
      <c r="G1891">
        <v>0</v>
      </c>
      <c r="H1891" t="s">
        <v>3645</v>
      </c>
    </row>
    <row r="1892" spans="1:8" x14ac:dyDescent="0.25">
      <c r="A1892" s="4" t="s">
        <v>4169</v>
      </c>
      <c r="B1892" s="4" t="s">
        <v>4106</v>
      </c>
      <c r="C1892" s="4" t="s">
        <v>1725</v>
      </c>
      <c r="D1892" s="4" t="s">
        <v>4216</v>
      </c>
      <c r="E1892">
        <v>1</v>
      </c>
      <c r="F1892">
        <v>0</v>
      </c>
      <c r="G1892">
        <v>0</v>
      </c>
      <c r="H1892" t="s">
        <v>3645</v>
      </c>
    </row>
    <row r="1893" spans="1:8" x14ac:dyDescent="0.25">
      <c r="A1893" s="4" t="s">
        <v>4170</v>
      </c>
      <c r="B1893" s="4" t="s">
        <v>4106</v>
      </c>
      <c r="C1893" s="4" t="s">
        <v>1725</v>
      </c>
      <c r="D1893" s="4" t="s">
        <v>4216</v>
      </c>
      <c r="E1893">
        <v>1</v>
      </c>
      <c r="F1893">
        <v>0</v>
      </c>
      <c r="G1893">
        <v>0</v>
      </c>
      <c r="H1893" t="s">
        <v>3645</v>
      </c>
    </row>
    <row r="1894" spans="1:8" x14ac:dyDescent="0.25">
      <c r="A1894" s="4" t="s">
        <v>4117</v>
      </c>
      <c r="B1894" s="4" t="s">
        <v>4106</v>
      </c>
      <c r="C1894" s="4" t="s">
        <v>1725</v>
      </c>
      <c r="D1894" s="4" t="s">
        <v>4216</v>
      </c>
      <c r="E1894">
        <v>1</v>
      </c>
      <c r="F1894">
        <v>0</v>
      </c>
      <c r="G1894">
        <v>0</v>
      </c>
      <c r="H1894" t="s">
        <v>3645</v>
      </c>
    </row>
    <row r="1895" spans="1:8" x14ac:dyDescent="0.25">
      <c r="A1895" s="4" t="s">
        <v>4118</v>
      </c>
      <c r="B1895" s="4" t="s">
        <v>4106</v>
      </c>
      <c r="C1895" s="4" t="s">
        <v>1725</v>
      </c>
      <c r="D1895" s="4" t="s">
        <v>4216</v>
      </c>
      <c r="E1895">
        <v>1</v>
      </c>
      <c r="F1895">
        <v>0</v>
      </c>
      <c r="G1895">
        <v>0</v>
      </c>
      <c r="H1895" t="s">
        <v>3645</v>
      </c>
    </row>
    <row r="1896" spans="1:8" x14ac:dyDescent="0.25">
      <c r="A1896" s="4" t="s">
        <v>4121</v>
      </c>
      <c r="B1896" s="4" t="s">
        <v>4106</v>
      </c>
      <c r="C1896" s="4" t="s">
        <v>1725</v>
      </c>
      <c r="D1896" s="4" t="s">
        <v>4216</v>
      </c>
      <c r="E1896">
        <v>1</v>
      </c>
      <c r="F1896">
        <v>0</v>
      </c>
      <c r="G1896">
        <v>0</v>
      </c>
      <c r="H1896" t="s">
        <v>3645</v>
      </c>
    </row>
    <row r="1897" spans="1:8" x14ac:dyDescent="0.25">
      <c r="A1897" s="4" t="s">
        <v>4155</v>
      </c>
      <c r="B1897" s="4" t="s">
        <v>4106</v>
      </c>
      <c r="C1897" s="4" t="s">
        <v>1725</v>
      </c>
      <c r="D1897" s="4" t="s">
        <v>4216</v>
      </c>
      <c r="E1897">
        <v>1</v>
      </c>
      <c r="F1897">
        <v>0</v>
      </c>
      <c r="G1897">
        <v>0</v>
      </c>
      <c r="H1897" t="s">
        <v>3645</v>
      </c>
    </row>
    <row r="1898" spans="1:8" x14ac:dyDescent="0.25">
      <c r="A1898" s="4" t="s">
        <v>4158</v>
      </c>
      <c r="B1898" s="4" t="s">
        <v>4106</v>
      </c>
      <c r="C1898" s="4" t="s">
        <v>1725</v>
      </c>
      <c r="D1898" s="4" t="s">
        <v>4216</v>
      </c>
      <c r="E1898">
        <v>1</v>
      </c>
      <c r="F1898">
        <v>0</v>
      </c>
      <c r="G1898">
        <v>0</v>
      </c>
      <c r="H1898" t="s">
        <v>3645</v>
      </c>
    </row>
    <row r="1899" spans="1:8" x14ac:dyDescent="0.25">
      <c r="A1899" s="4" t="s">
        <v>4154</v>
      </c>
      <c r="B1899" s="4" t="s">
        <v>4106</v>
      </c>
      <c r="C1899" s="4" t="s">
        <v>1725</v>
      </c>
      <c r="D1899" s="4" t="s">
        <v>4216</v>
      </c>
      <c r="E1899">
        <v>1</v>
      </c>
      <c r="F1899">
        <v>0</v>
      </c>
      <c r="G1899">
        <v>0</v>
      </c>
      <c r="H1899" t="s">
        <v>3645</v>
      </c>
    </row>
    <row r="1900" spans="1:8" x14ac:dyDescent="0.25">
      <c r="A1900" s="4" t="s">
        <v>4184</v>
      </c>
      <c r="B1900" s="4" t="s">
        <v>4106</v>
      </c>
      <c r="C1900" s="4" t="s">
        <v>1725</v>
      </c>
      <c r="D1900" s="4" t="s">
        <v>4216</v>
      </c>
      <c r="E1900">
        <v>1</v>
      </c>
      <c r="F1900">
        <v>0</v>
      </c>
      <c r="G1900">
        <v>0</v>
      </c>
      <c r="H1900" t="s">
        <v>3645</v>
      </c>
    </row>
    <row r="1901" spans="1:8" x14ac:dyDescent="0.25">
      <c r="A1901" s="4" t="s">
        <v>4124</v>
      </c>
      <c r="B1901" s="4" t="s">
        <v>4106</v>
      </c>
      <c r="C1901" s="4" t="s">
        <v>1725</v>
      </c>
      <c r="D1901" s="4" t="s">
        <v>4216</v>
      </c>
      <c r="E1901">
        <v>1</v>
      </c>
      <c r="F1901">
        <v>0</v>
      </c>
      <c r="G1901">
        <v>0</v>
      </c>
      <c r="H1901" t="s">
        <v>3645</v>
      </c>
    </row>
    <row r="1902" spans="1:8" x14ac:dyDescent="0.25">
      <c r="A1902" s="4" t="s">
        <v>4122</v>
      </c>
      <c r="B1902" s="4" t="s">
        <v>4106</v>
      </c>
      <c r="C1902" s="4" t="s">
        <v>1725</v>
      </c>
      <c r="D1902" s="4" t="s">
        <v>4216</v>
      </c>
      <c r="E1902">
        <v>1</v>
      </c>
      <c r="F1902">
        <v>0</v>
      </c>
      <c r="G1902">
        <v>0</v>
      </c>
      <c r="H1902" t="s">
        <v>3645</v>
      </c>
    </row>
    <row r="1903" spans="1:8" x14ac:dyDescent="0.25">
      <c r="A1903" s="4" t="s">
        <v>4130</v>
      </c>
      <c r="B1903" s="4" t="s">
        <v>4106</v>
      </c>
      <c r="C1903" s="4" t="s">
        <v>1725</v>
      </c>
      <c r="D1903" s="4" t="s">
        <v>4216</v>
      </c>
      <c r="E1903">
        <v>1</v>
      </c>
      <c r="F1903">
        <v>0</v>
      </c>
      <c r="G1903">
        <v>0</v>
      </c>
      <c r="H1903" t="s">
        <v>3645</v>
      </c>
    </row>
    <row r="1904" spans="1:8" x14ac:dyDescent="0.25">
      <c r="A1904" s="4" t="s">
        <v>4113</v>
      </c>
      <c r="B1904" s="4" t="s">
        <v>4106</v>
      </c>
      <c r="C1904" s="4" t="s">
        <v>1725</v>
      </c>
      <c r="D1904" s="4" t="s">
        <v>4216</v>
      </c>
      <c r="E1904">
        <v>1</v>
      </c>
      <c r="F1904">
        <v>0</v>
      </c>
      <c r="G1904">
        <v>0</v>
      </c>
      <c r="H1904" t="s">
        <v>3645</v>
      </c>
    </row>
    <row r="1905" spans="1:8" x14ac:dyDescent="0.25">
      <c r="A1905" s="4" t="s">
        <v>4148</v>
      </c>
      <c r="B1905" s="4" t="s">
        <v>4106</v>
      </c>
      <c r="C1905" s="4" t="s">
        <v>1725</v>
      </c>
      <c r="D1905" s="4" t="s">
        <v>4216</v>
      </c>
      <c r="E1905">
        <v>1</v>
      </c>
      <c r="F1905">
        <v>0</v>
      </c>
      <c r="G1905">
        <v>0</v>
      </c>
      <c r="H1905" t="s">
        <v>3645</v>
      </c>
    </row>
    <row r="1906" spans="1:8" x14ac:dyDescent="0.25">
      <c r="A1906" s="4" t="s">
        <v>4136</v>
      </c>
      <c r="B1906" s="4" t="s">
        <v>4106</v>
      </c>
      <c r="C1906" s="4" t="s">
        <v>1725</v>
      </c>
      <c r="D1906" s="4" t="s">
        <v>4216</v>
      </c>
      <c r="E1906">
        <v>1</v>
      </c>
      <c r="F1906">
        <v>0</v>
      </c>
      <c r="G1906">
        <v>0</v>
      </c>
      <c r="H1906" t="s">
        <v>3645</v>
      </c>
    </row>
    <row r="1907" spans="1:8" x14ac:dyDescent="0.25">
      <c r="A1907" s="4" t="s">
        <v>4143</v>
      </c>
      <c r="B1907" s="4" t="s">
        <v>4106</v>
      </c>
      <c r="C1907" s="4" t="s">
        <v>1725</v>
      </c>
      <c r="D1907" s="4" t="s">
        <v>4216</v>
      </c>
      <c r="E1907">
        <v>1</v>
      </c>
      <c r="F1907">
        <v>0</v>
      </c>
      <c r="G1907">
        <v>0</v>
      </c>
      <c r="H1907" t="s">
        <v>3645</v>
      </c>
    </row>
    <row r="1908" spans="1:8" x14ac:dyDescent="0.25">
      <c r="A1908" s="4" t="s">
        <v>4152</v>
      </c>
      <c r="B1908" s="4" t="s">
        <v>4106</v>
      </c>
      <c r="C1908" s="4" t="s">
        <v>1725</v>
      </c>
      <c r="D1908" s="4" t="s">
        <v>4216</v>
      </c>
      <c r="E1908">
        <v>1</v>
      </c>
      <c r="F1908">
        <v>0</v>
      </c>
      <c r="G1908">
        <v>0</v>
      </c>
      <c r="H1908" t="s">
        <v>3645</v>
      </c>
    </row>
    <row r="1909" spans="1:8" x14ac:dyDescent="0.25">
      <c r="A1909" s="4" t="s">
        <v>4120</v>
      </c>
      <c r="B1909" s="4" t="s">
        <v>4106</v>
      </c>
      <c r="C1909" s="4" t="s">
        <v>1725</v>
      </c>
      <c r="D1909" s="4" t="s">
        <v>4216</v>
      </c>
      <c r="E1909">
        <v>1</v>
      </c>
      <c r="F1909">
        <v>0</v>
      </c>
      <c r="G1909">
        <v>0</v>
      </c>
      <c r="H1909" t="s">
        <v>3645</v>
      </c>
    </row>
    <row r="1910" spans="1:8" x14ac:dyDescent="0.25">
      <c r="A1910" s="4" t="s">
        <v>4153</v>
      </c>
      <c r="B1910" s="4" t="s">
        <v>4106</v>
      </c>
      <c r="C1910" s="4" t="s">
        <v>1725</v>
      </c>
      <c r="D1910" s="4" t="s">
        <v>4216</v>
      </c>
      <c r="E1910">
        <v>1</v>
      </c>
      <c r="F1910">
        <v>0</v>
      </c>
      <c r="G1910">
        <v>0</v>
      </c>
      <c r="H1910" t="s">
        <v>3645</v>
      </c>
    </row>
    <row r="1911" spans="1:8" x14ac:dyDescent="0.25">
      <c r="A1911" s="4" t="s">
        <v>4185</v>
      </c>
      <c r="B1911" s="4" t="s">
        <v>4106</v>
      </c>
      <c r="C1911" s="4" t="s">
        <v>1725</v>
      </c>
      <c r="D1911" s="4" t="s">
        <v>4216</v>
      </c>
      <c r="E1911">
        <v>1</v>
      </c>
      <c r="F1911">
        <v>0</v>
      </c>
      <c r="G1911">
        <v>0</v>
      </c>
      <c r="H1911" t="s">
        <v>3645</v>
      </c>
    </row>
    <row r="1912" spans="1:8" x14ac:dyDescent="0.25">
      <c r="A1912" s="4" t="s">
        <v>4176</v>
      </c>
      <c r="B1912" s="4" t="s">
        <v>4106</v>
      </c>
      <c r="C1912" s="4" t="s">
        <v>1725</v>
      </c>
      <c r="D1912" s="4" t="s">
        <v>4216</v>
      </c>
      <c r="E1912">
        <v>1</v>
      </c>
      <c r="F1912">
        <v>0</v>
      </c>
      <c r="G1912">
        <v>0</v>
      </c>
      <c r="H1912" t="s">
        <v>3645</v>
      </c>
    </row>
    <row r="1913" spans="1:8" x14ac:dyDescent="0.25">
      <c r="A1913" s="4" t="s">
        <v>4131</v>
      </c>
      <c r="B1913" s="4" t="s">
        <v>4106</v>
      </c>
      <c r="C1913" s="4" t="s">
        <v>1725</v>
      </c>
      <c r="D1913" s="4" t="s">
        <v>4216</v>
      </c>
      <c r="E1913">
        <v>1</v>
      </c>
      <c r="F1913">
        <v>0</v>
      </c>
      <c r="G1913">
        <v>0</v>
      </c>
      <c r="H1913" t="s">
        <v>3645</v>
      </c>
    </row>
    <row r="1914" spans="1:8" x14ac:dyDescent="0.25">
      <c r="A1914" s="4" t="s">
        <v>4129</v>
      </c>
      <c r="B1914" s="4" t="s">
        <v>4106</v>
      </c>
      <c r="C1914" s="4" t="s">
        <v>1725</v>
      </c>
      <c r="D1914" s="4" t="s">
        <v>4216</v>
      </c>
      <c r="E1914">
        <v>1</v>
      </c>
      <c r="F1914">
        <v>0</v>
      </c>
      <c r="G1914">
        <v>0</v>
      </c>
      <c r="H1914" t="s">
        <v>3645</v>
      </c>
    </row>
    <row r="1915" spans="1:8" x14ac:dyDescent="0.25">
      <c r="A1915" s="4" t="s">
        <v>4127</v>
      </c>
      <c r="B1915" s="4" t="s">
        <v>4106</v>
      </c>
      <c r="C1915" s="4" t="s">
        <v>1725</v>
      </c>
      <c r="D1915" s="4" t="s">
        <v>4216</v>
      </c>
      <c r="E1915">
        <v>1</v>
      </c>
      <c r="F1915">
        <v>0</v>
      </c>
      <c r="G1915">
        <v>0</v>
      </c>
      <c r="H1915" t="s">
        <v>3645</v>
      </c>
    </row>
    <row r="1916" spans="1:8" x14ac:dyDescent="0.25">
      <c r="A1916" s="4" t="s">
        <v>4128</v>
      </c>
      <c r="B1916" s="4" t="s">
        <v>4106</v>
      </c>
      <c r="C1916" s="4" t="s">
        <v>1725</v>
      </c>
      <c r="D1916" s="4" t="s">
        <v>4216</v>
      </c>
      <c r="E1916">
        <v>1</v>
      </c>
      <c r="F1916">
        <v>0</v>
      </c>
      <c r="G1916">
        <v>0</v>
      </c>
      <c r="H1916" t="s">
        <v>3645</v>
      </c>
    </row>
    <row r="1917" spans="1:8" x14ac:dyDescent="0.25">
      <c r="A1917" s="4" t="s">
        <v>4166</v>
      </c>
      <c r="B1917" s="4" t="s">
        <v>4106</v>
      </c>
      <c r="C1917" s="4" t="s">
        <v>1725</v>
      </c>
      <c r="D1917" s="4" t="s">
        <v>4216</v>
      </c>
      <c r="E1917">
        <v>1</v>
      </c>
      <c r="F1917">
        <v>0</v>
      </c>
      <c r="G1917">
        <v>0</v>
      </c>
      <c r="H1917" t="s">
        <v>3645</v>
      </c>
    </row>
    <row r="1918" spans="1:8" x14ac:dyDescent="0.25">
      <c r="A1918" s="4" t="s">
        <v>4164</v>
      </c>
      <c r="B1918" s="4" t="s">
        <v>4106</v>
      </c>
      <c r="C1918" s="4" t="s">
        <v>1725</v>
      </c>
      <c r="D1918" s="4" t="s">
        <v>4216</v>
      </c>
      <c r="E1918">
        <v>1</v>
      </c>
      <c r="F1918">
        <v>0</v>
      </c>
      <c r="G1918">
        <v>0</v>
      </c>
      <c r="H1918" t="s">
        <v>3645</v>
      </c>
    </row>
    <row r="1919" spans="1:8" x14ac:dyDescent="0.25">
      <c r="A1919" s="4" t="s">
        <v>4168</v>
      </c>
      <c r="B1919" s="4" t="s">
        <v>4106</v>
      </c>
      <c r="C1919" s="4" t="s">
        <v>1725</v>
      </c>
      <c r="D1919" s="4" t="s">
        <v>4216</v>
      </c>
      <c r="E1919">
        <v>1</v>
      </c>
      <c r="F1919">
        <v>0</v>
      </c>
      <c r="G1919">
        <v>0</v>
      </c>
      <c r="H1919" t="s">
        <v>3645</v>
      </c>
    </row>
    <row r="1920" spans="1:8" x14ac:dyDescent="0.25">
      <c r="A1920" s="4" t="s">
        <v>4115</v>
      </c>
      <c r="B1920" s="4" t="s">
        <v>4106</v>
      </c>
      <c r="C1920" s="4" t="s">
        <v>1725</v>
      </c>
      <c r="D1920" s="4" t="s">
        <v>4216</v>
      </c>
      <c r="E1920">
        <v>1</v>
      </c>
      <c r="F1920">
        <v>0</v>
      </c>
      <c r="G1920">
        <v>0</v>
      </c>
      <c r="H1920" t="s">
        <v>3645</v>
      </c>
    </row>
    <row r="1921" spans="1:8" x14ac:dyDescent="0.25">
      <c r="A1921" s="4" t="s">
        <v>4119</v>
      </c>
      <c r="B1921" s="4" t="s">
        <v>4106</v>
      </c>
      <c r="C1921" s="4" t="s">
        <v>1725</v>
      </c>
      <c r="D1921" s="4" t="s">
        <v>4216</v>
      </c>
      <c r="E1921">
        <v>1</v>
      </c>
      <c r="F1921">
        <v>0</v>
      </c>
      <c r="G1921">
        <v>0</v>
      </c>
      <c r="H1921" t="s">
        <v>3645</v>
      </c>
    </row>
    <row r="1922" spans="1:8" x14ac:dyDescent="0.25">
      <c r="A1922" s="4" t="s">
        <v>4163</v>
      </c>
      <c r="B1922" s="4" t="s">
        <v>4106</v>
      </c>
      <c r="C1922" s="4" t="s">
        <v>1725</v>
      </c>
      <c r="D1922" s="4" t="s">
        <v>4216</v>
      </c>
      <c r="E1922">
        <v>1</v>
      </c>
      <c r="F1922">
        <v>0</v>
      </c>
      <c r="G1922">
        <v>0</v>
      </c>
      <c r="H1922" t="s">
        <v>3645</v>
      </c>
    </row>
    <row r="1923" spans="1:8" x14ac:dyDescent="0.25">
      <c r="A1923" s="4" t="s">
        <v>4159</v>
      </c>
      <c r="B1923" s="4" t="s">
        <v>4106</v>
      </c>
      <c r="C1923" s="4" t="s">
        <v>1725</v>
      </c>
      <c r="D1923" s="4" t="s">
        <v>4216</v>
      </c>
      <c r="E1923">
        <v>1</v>
      </c>
      <c r="F1923">
        <v>0</v>
      </c>
      <c r="G1923">
        <v>0</v>
      </c>
      <c r="H1923" t="s">
        <v>3645</v>
      </c>
    </row>
    <row r="1924" spans="1:8" x14ac:dyDescent="0.25">
      <c r="A1924" s="4" t="s">
        <v>4172</v>
      </c>
      <c r="B1924" s="4" t="s">
        <v>4106</v>
      </c>
      <c r="C1924" s="4" t="s">
        <v>1725</v>
      </c>
      <c r="D1924" s="4" t="s">
        <v>4216</v>
      </c>
      <c r="E1924">
        <v>1</v>
      </c>
      <c r="F1924">
        <v>0</v>
      </c>
      <c r="G1924">
        <v>0</v>
      </c>
      <c r="H1924" t="s">
        <v>3645</v>
      </c>
    </row>
    <row r="1925" spans="1:8" x14ac:dyDescent="0.25">
      <c r="A1925" s="4" t="s">
        <v>4110</v>
      </c>
      <c r="B1925" s="4" t="s">
        <v>4106</v>
      </c>
      <c r="C1925" s="4" t="s">
        <v>1725</v>
      </c>
      <c r="D1925" s="4" t="s">
        <v>4216</v>
      </c>
      <c r="E1925">
        <v>1</v>
      </c>
      <c r="F1925">
        <v>0</v>
      </c>
      <c r="G1925">
        <v>0</v>
      </c>
      <c r="H1925" t="s">
        <v>3645</v>
      </c>
    </row>
    <row r="1926" spans="1:8" x14ac:dyDescent="0.25">
      <c r="A1926" s="4" t="s">
        <v>4165</v>
      </c>
      <c r="B1926" s="4" t="s">
        <v>4106</v>
      </c>
      <c r="C1926" s="4" t="s">
        <v>1725</v>
      </c>
      <c r="D1926" s="4" t="s">
        <v>4216</v>
      </c>
      <c r="E1926">
        <v>1</v>
      </c>
      <c r="F1926">
        <v>0</v>
      </c>
      <c r="G1926">
        <v>0</v>
      </c>
      <c r="H1926" t="s">
        <v>3645</v>
      </c>
    </row>
    <row r="1927" spans="1:8" x14ac:dyDescent="0.25">
      <c r="A1927" s="4" t="s">
        <v>4182</v>
      </c>
      <c r="B1927" s="4" t="s">
        <v>4106</v>
      </c>
      <c r="C1927" s="4" t="s">
        <v>1725</v>
      </c>
      <c r="D1927" s="4" t="s">
        <v>4216</v>
      </c>
      <c r="E1927">
        <v>1</v>
      </c>
      <c r="F1927">
        <v>0</v>
      </c>
      <c r="G1927">
        <v>0</v>
      </c>
      <c r="H1927" t="s">
        <v>3645</v>
      </c>
    </row>
    <row r="1928" spans="1:8" x14ac:dyDescent="0.25">
      <c r="A1928" s="4" t="s">
        <v>4178</v>
      </c>
      <c r="B1928" s="4" t="s">
        <v>4106</v>
      </c>
      <c r="C1928" s="4" t="s">
        <v>1725</v>
      </c>
      <c r="D1928" s="4" t="s">
        <v>4216</v>
      </c>
      <c r="E1928">
        <v>1</v>
      </c>
      <c r="F1928">
        <v>0</v>
      </c>
      <c r="G1928">
        <v>0</v>
      </c>
      <c r="H1928" t="s">
        <v>3645</v>
      </c>
    </row>
    <row r="1929" spans="1:8" x14ac:dyDescent="0.25">
      <c r="A1929" s="4" t="s">
        <v>4126</v>
      </c>
      <c r="B1929" s="4" t="s">
        <v>4106</v>
      </c>
      <c r="C1929" s="4" t="s">
        <v>1725</v>
      </c>
      <c r="D1929" s="4" t="s">
        <v>4216</v>
      </c>
      <c r="E1929">
        <v>1</v>
      </c>
      <c r="F1929">
        <v>0</v>
      </c>
      <c r="G1929">
        <v>0</v>
      </c>
      <c r="H1929" t="s">
        <v>3645</v>
      </c>
    </row>
    <row r="1930" spans="1:8" x14ac:dyDescent="0.25">
      <c r="A1930" s="4" t="s">
        <v>4125</v>
      </c>
      <c r="B1930" s="4" t="s">
        <v>4106</v>
      </c>
      <c r="C1930" s="4" t="s">
        <v>1725</v>
      </c>
      <c r="D1930" s="4" t="s">
        <v>4216</v>
      </c>
      <c r="E1930">
        <v>1</v>
      </c>
      <c r="F1930">
        <v>0</v>
      </c>
      <c r="G1930">
        <v>0</v>
      </c>
      <c r="H1930" t="s">
        <v>3645</v>
      </c>
    </row>
    <row r="1931" spans="1:8" x14ac:dyDescent="0.25">
      <c r="A1931" s="4" t="s">
        <v>4183</v>
      </c>
      <c r="B1931" s="4" t="s">
        <v>4106</v>
      </c>
      <c r="C1931" s="4" t="s">
        <v>1725</v>
      </c>
      <c r="D1931" s="4" t="s">
        <v>4216</v>
      </c>
      <c r="E1931">
        <v>1</v>
      </c>
      <c r="F1931">
        <v>0</v>
      </c>
      <c r="G1931">
        <v>0</v>
      </c>
      <c r="H1931" t="s">
        <v>3645</v>
      </c>
    </row>
    <row r="1932" spans="1:8" x14ac:dyDescent="0.25">
      <c r="A1932" s="4" t="s">
        <v>4157</v>
      </c>
      <c r="B1932" s="4" t="s">
        <v>4106</v>
      </c>
      <c r="C1932" s="4" t="s">
        <v>1725</v>
      </c>
      <c r="D1932" s="4" t="s">
        <v>4216</v>
      </c>
      <c r="E1932">
        <v>1</v>
      </c>
      <c r="F1932">
        <v>0</v>
      </c>
      <c r="G1932">
        <v>0</v>
      </c>
      <c r="H1932" t="s">
        <v>3645</v>
      </c>
    </row>
    <row r="1933" spans="1:8" x14ac:dyDescent="0.25">
      <c r="A1933" s="4" t="s">
        <v>4171</v>
      </c>
      <c r="B1933" s="4" t="s">
        <v>4106</v>
      </c>
      <c r="C1933" s="4" t="s">
        <v>1725</v>
      </c>
      <c r="D1933" s="4" t="s">
        <v>4216</v>
      </c>
      <c r="E1933">
        <v>1</v>
      </c>
      <c r="F1933">
        <v>0</v>
      </c>
      <c r="G1933">
        <v>0</v>
      </c>
      <c r="H1933" t="s">
        <v>3645</v>
      </c>
    </row>
    <row r="1934" spans="1:8" x14ac:dyDescent="0.25">
      <c r="A1934" s="4" t="s">
        <v>4156</v>
      </c>
      <c r="B1934" s="4" t="s">
        <v>4106</v>
      </c>
      <c r="C1934" s="4" t="s">
        <v>1725</v>
      </c>
      <c r="D1934" s="4" t="s">
        <v>4216</v>
      </c>
      <c r="E1934">
        <v>1</v>
      </c>
      <c r="F1934">
        <v>0</v>
      </c>
      <c r="G1934">
        <v>0</v>
      </c>
      <c r="H1934" t="s">
        <v>3645</v>
      </c>
    </row>
    <row r="1935" spans="1:8" x14ac:dyDescent="0.25">
      <c r="A1935" s="4" t="s">
        <v>4173</v>
      </c>
      <c r="B1935" s="4" t="s">
        <v>4106</v>
      </c>
      <c r="C1935" s="4" t="s">
        <v>1725</v>
      </c>
      <c r="D1935" s="4" t="s">
        <v>4216</v>
      </c>
      <c r="E1935">
        <v>1</v>
      </c>
      <c r="F1935">
        <v>0</v>
      </c>
      <c r="G1935">
        <v>0</v>
      </c>
      <c r="H1935" t="s">
        <v>3645</v>
      </c>
    </row>
    <row r="1936" spans="1:8" x14ac:dyDescent="0.25">
      <c r="A1936" s="4" t="s">
        <v>4146</v>
      </c>
      <c r="B1936" s="4" t="s">
        <v>4106</v>
      </c>
      <c r="C1936" s="4" t="s">
        <v>1725</v>
      </c>
      <c r="D1936" s="4" t="s">
        <v>4216</v>
      </c>
      <c r="E1936">
        <v>1</v>
      </c>
      <c r="F1936">
        <v>0</v>
      </c>
      <c r="G1936">
        <v>0</v>
      </c>
      <c r="H1936" t="s">
        <v>3645</v>
      </c>
    </row>
    <row r="1937" spans="1:8" x14ac:dyDescent="0.25">
      <c r="A1937" s="4" t="s">
        <v>4147</v>
      </c>
      <c r="B1937" s="4" t="s">
        <v>4106</v>
      </c>
      <c r="C1937" s="4" t="s">
        <v>1725</v>
      </c>
      <c r="D1937" s="4" t="s">
        <v>4216</v>
      </c>
      <c r="E1937">
        <v>1</v>
      </c>
      <c r="F1937">
        <v>0</v>
      </c>
      <c r="G1937">
        <v>0</v>
      </c>
      <c r="H1937" t="s">
        <v>3645</v>
      </c>
    </row>
    <row r="1938" spans="1:8" x14ac:dyDescent="0.25">
      <c r="A1938" s="4" t="s">
        <v>4123</v>
      </c>
      <c r="B1938" s="4" t="s">
        <v>4106</v>
      </c>
      <c r="C1938" s="4" t="s">
        <v>1725</v>
      </c>
      <c r="D1938" s="4" t="s">
        <v>4216</v>
      </c>
      <c r="E1938">
        <v>1</v>
      </c>
      <c r="F1938">
        <v>0</v>
      </c>
      <c r="G1938">
        <v>0</v>
      </c>
      <c r="H1938" t="s">
        <v>3645</v>
      </c>
    </row>
    <row r="1939" spans="1:8" x14ac:dyDescent="0.25">
      <c r="A1939" s="4" t="s">
        <v>4167</v>
      </c>
      <c r="B1939" s="4" t="s">
        <v>4106</v>
      </c>
      <c r="C1939" s="4" t="s">
        <v>1725</v>
      </c>
      <c r="D1939" s="4" t="s">
        <v>4216</v>
      </c>
      <c r="E1939">
        <v>1</v>
      </c>
      <c r="F1939">
        <v>0</v>
      </c>
      <c r="G1939">
        <v>0</v>
      </c>
      <c r="H1939" t="s">
        <v>3645</v>
      </c>
    </row>
    <row r="1940" spans="1:8" x14ac:dyDescent="0.25">
      <c r="A1940" s="4" t="s">
        <v>4114</v>
      </c>
      <c r="B1940" s="4" t="s">
        <v>4106</v>
      </c>
      <c r="C1940" s="4" t="s">
        <v>1725</v>
      </c>
      <c r="D1940" s="4" t="s">
        <v>4216</v>
      </c>
      <c r="E1940">
        <v>1</v>
      </c>
      <c r="F1940">
        <v>0</v>
      </c>
      <c r="G1940">
        <v>0</v>
      </c>
      <c r="H1940" t="s">
        <v>3645</v>
      </c>
    </row>
    <row r="1941" spans="1:8" x14ac:dyDescent="0.25">
      <c r="A1941" s="4" t="s">
        <v>4150</v>
      </c>
      <c r="B1941" s="4" t="s">
        <v>4106</v>
      </c>
      <c r="C1941" s="4" t="s">
        <v>1725</v>
      </c>
      <c r="D1941" s="4" t="s">
        <v>4216</v>
      </c>
      <c r="E1941">
        <v>1</v>
      </c>
      <c r="F1941">
        <v>0</v>
      </c>
      <c r="G1941">
        <v>0</v>
      </c>
      <c r="H1941" t="s">
        <v>3645</v>
      </c>
    </row>
    <row r="1942" spans="1:8" x14ac:dyDescent="0.25">
      <c r="A1942" s="4" t="s">
        <v>4149</v>
      </c>
      <c r="B1942" s="4" t="s">
        <v>4106</v>
      </c>
      <c r="C1942" s="4" t="s">
        <v>1725</v>
      </c>
      <c r="D1942" s="4" t="s">
        <v>4216</v>
      </c>
      <c r="E1942">
        <v>1</v>
      </c>
      <c r="F1942">
        <v>0</v>
      </c>
      <c r="G1942">
        <v>0</v>
      </c>
      <c r="H1942" t="s">
        <v>3645</v>
      </c>
    </row>
    <row r="1943" spans="1:8" x14ac:dyDescent="0.25">
      <c r="A1943" s="4" t="s">
        <v>4151</v>
      </c>
      <c r="B1943" s="4" t="s">
        <v>4106</v>
      </c>
      <c r="C1943" s="4" t="s">
        <v>1725</v>
      </c>
      <c r="D1943" s="4" t="s">
        <v>4216</v>
      </c>
      <c r="E1943">
        <v>1</v>
      </c>
      <c r="F1943">
        <v>0</v>
      </c>
      <c r="G1943">
        <v>0</v>
      </c>
      <c r="H1943" t="s">
        <v>3645</v>
      </c>
    </row>
    <row r="1944" spans="1:8" x14ac:dyDescent="0.25">
      <c r="A1944" s="4" t="s">
        <v>4145</v>
      </c>
      <c r="B1944" s="4" t="s">
        <v>4106</v>
      </c>
      <c r="C1944" s="4" t="s">
        <v>1725</v>
      </c>
      <c r="D1944" s="4" t="s">
        <v>4216</v>
      </c>
      <c r="E1944">
        <v>1</v>
      </c>
      <c r="F1944">
        <v>0</v>
      </c>
      <c r="G1944">
        <v>0</v>
      </c>
      <c r="H1944" t="s">
        <v>3645</v>
      </c>
    </row>
    <row r="1945" spans="1:8" x14ac:dyDescent="0.25">
      <c r="A1945" s="4" t="s">
        <v>4144</v>
      </c>
      <c r="B1945" s="4" t="s">
        <v>4106</v>
      </c>
      <c r="C1945" s="4" t="s">
        <v>1725</v>
      </c>
      <c r="D1945" s="4" t="s">
        <v>4216</v>
      </c>
      <c r="E1945">
        <v>1</v>
      </c>
      <c r="F1945">
        <v>0</v>
      </c>
      <c r="G1945">
        <v>0</v>
      </c>
      <c r="H1945" t="s">
        <v>3645</v>
      </c>
    </row>
    <row r="1946" spans="1:8" x14ac:dyDescent="0.25">
      <c r="A1946" s="4" t="s">
        <v>4175</v>
      </c>
      <c r="B1946" s="4" t="s">
        <v>4106</v>
      </c>
      <c r="C1946" s="4" t="s">
        <v>1725</v>
      </c>
      <c r="D1946" s="4" t="s">
        <v>4216</v>
      </c>
      <c r="E1946">
        <v>1</v>
      </c>
      <c r="F1946">
        <v>0</v>
      </c>
      <c r="G1946">
        <v>0</v>
      </c>
      <c r="H1946" t="s">
        <v>3645</v>
      </c>
    </row>
    <row r="1947" spans="1:8" x14ac:dyDescent="0.25">
      <c r="A1947" s="4" t="s">
        <v>4108</v>
      </c>
      <c r="B1947" s="4" t="s">
        <v>4106</v>
      </c>
      <c r="C1947" s="4" t="s">
        <v>1725</v>
      </c>
      <c r="D1947" s="4" t="s">
        <v>4216</v>
      </c>
      <c r="E1947">
        <v>1</v>
      </c>
      <c r="F1947">
        <v>0</v>
      </c>
      <c r="G1947">
        <v>0</v>
      </c>
      <c r="H1947" t="s">
        <v>3645</v>
      </c>
    </row>
    <row r="1948" spans="1:8" x14ac:dyDescent="0.25">
      <c r="A1948" s="4" t="s">
        <v>4177</v>
      </c>
      <c r="B1948" s="4" t="s">
        <v>4106</v>
      </c>
      <c r="C1948" s="4" t="s">
        <v>1725</v>
      </c>
      <c r="D1948" s="4" t="s">
        <v>4216</v>
      </c>
      <c r="E1948">
        <v>1</v>
      </c>
      <c r="F1948">
        <v>0</v>
      </c>
      <c r="G1948">
        <v>0</v>
      </c>
      <c r="H1948" t="s">
        <v>3645</v>
      </c>
    </row>
    <row r="1949" spans="1:8" x14ac:dyDescent="0.25">
      <c r="A1949" s="4" t="s">
        <v>4179</v>
      </c>
      <c r="B1949" s="4" t="s">
        <v>4106</v>
      </c>
      <c r="C1949" s="4" t="s">
        <v>1725</v>
      </c>
      <c r="D1949" s="4" t="s">
        <v>4216</v>
      </c>
      <c r="E1949">
        <v>1</v>
      </c>
      <c r="F1949">
        <v>0</v>
      </c>
      <c r="G1949">
        <v>0</v>
      </c>
      <c r="H1949" t="s">
        <v>3645</v>
      </c>
    </row>
    <row r="1950" spans="1:8" x14ac:dyDescent="0.25">
      <c r="A1950" s="4" t="s">
        <v>4132</v>
      </c>
      <c r="B1950" s="4" t="s">
        <v>4106</v>
      </c>
      <c r="C1950" s="4" t="s">
        <v>1725</v>
      </c>
      <c r="D1950" s="4" t="s">
        <v>4216</v>
      </c>
      <c r="E1950">
        <v>1</v>
      </c>
      <c r="F1950">
        <v>0</v>
      </c>
      <c r="G1950">
        <v>0</v>
      </c>
      <c r="H1950" t="s">
        <v>3645</v>
      </c>
    </row>
    <row r="1951" spans="1:8" x14ac:dyDescent="0.25">
      <c r="A1951" s="4" t="s">
        <v>4181</v>
      </c>
      <c r="B1951" s="4" t="s">
        <v>4106</v>
      </c>
      <c r="C1951" s="4" t="s">
        <v>1725</v>
      </c>
      <c r="D1951" s="4" t="s">
        <v>4216</v>
      </c>
      <c r="E1951">
        <v>1</v>
      </c>
      <c r="F1951">
        <v>0</v>
      </c>
      <c r="G1951">
        <v>0</v>
      </c>
      <c r="H1951" t="s">
        <v>3645</v>
      </c>
    </row>
    <row r="1952" spans="1:8" x14ac:dyDescent="0.25">
      <c r="A1952" s="4" t="s">
        <v>4180</v>
      </c>
      <c r="B1952" s="4" t="s">
        <v>4106</v>
      </c>
      <c r="C1952" s="4" t="s">
        <v>1725</v>
      </c>
      <c r="D1952" s="4" t="s">
        <v>4216</v>
      </c>
      <c r="E1952">
        <v>1</v>
      </c>
      <c r="F1952">
        <v>0</v>
      </c>
      <c r="G1952">
        <v>0</v>
      </c>
      <c r="H1952" t="s">
        <v>3645</v>
      </c>
    </row>
    <row r="1953" spans="1:8" x14ac:dyDescent="0.25">
      <c r="A1953" s="4" t="s">
        <v>1705</v>
      </c>
      <c r="B1953" s="4" t="s">
        <v>4186</v>
      </c>
      <c r="C1953" s="4" t="s">
        <v>1725</v>
      </c>
      <c r="D1953" s="4" t="s">
        <v>4216</v>
      </c>
      <c r="E1953">
        <v>1</v>
      </c>
      <c r="F1953">
        <v>0</v>
      </c>
      <c r="G1953">
        <v>0</v>
      </c>
      <c r="H1953" t="s">
        <v>3645</v>
      </c>
    </row>
    <row r="1954" spans="1:8" x14ac:dyDescent="0.25">
      <c r="A1954" s="4" t="s">
        <v>4188</v>
      </c>
      <c r="B1954" s="4" t="s">
        <v>4187</v>
      </c>
      <c r="C1954" s="4" t="s">
        <v>1725</v>
      </c>
      <c r="D1954" s="4" t="s">
        <v>4216</v>
      </c>
      <c r="E1954">
        <v>1</v>
      </c>
      <c r="F1954">
        <v>0</v>
      </c>
      <c r="G1954">
        <v>0</v>
      </c>
      <c r="H1954" t="s">
        <v>3645</v>
      </c>
    </row>
    <row r="1955" spans="1:8" x14ac:dyDescent="0.25">
      <c r="A1955" s="4" t="s">
        <v>4190</v>
      </c>
      <c r="B1955" s="4" t="s">
        <v>4189</v>
      </c>
      <c r="C1955" s="4" t="s">
        <v>1725</v>
      </c>
      <c r="D1955" s="4" t="s">
        <v>4216</v>
      </c>
      <c r="E1955">
        <v>1</v>
      </c>
      <c r="F1955">
        <v>0</v>
      </c>
      <c r="G1955">
        <v>0</v>
      </c>
      <c r="H1955" t="s">
        <v>3645</v>
      </c>
    </row>
    <row r="1956" spans="1:8" x14ac:dyDescent="0.25">
      <c r="A1956" s="4" t="s">
        <v>1701</v>
      </c>
      <c r="B1956" s="4" t="s">
        <v>4191</v>
      </c>
      <c r="C1956" s="4" t="s">
        <v>1725</v>
      </c>
      <c r="D1956" s="4" t="s">
        <v>4216</v>
      </c>
      <c r="E1956">
        <v>1</v>
      </c>
      <c r="F1956">
        <v>0</v>
      </c>
      <c r="G1956">
        <v>0</v>
      </c>
      <c r="H1956" t="s">
        <v>3645</v>
      </c>
    </row>
    <row r="1957" spans="1:8" x14ac:dyDescent="0.25">
      <c r="A1957" s="4" t="s">
        <v>4193</v>
      </c>
      <c r="B1957" s="4" t="s">
        <v>4192</v>
      </c>
      <c r="C1957" s="4" t="s">
        <v>1725</v>
      </c>
      <c r="D1957" s="4" t="s">
        <v>4216</v>
      </c>
      <c r="E1957">
        <v>1</v>
      </c>
      <c r="F1957">
        <v>0</v>
      </c>
      <c r="G1957">
        <v>0</v>
      </c>
      <c r="H1957" t="s">
        <v>3645</v>
      </c>
    </row>
    <row r="1958" spans="1:8" x14ac:dyDescent="0.25">
      <c r="A1958" s="4" t="s">
        <v>4208</v>
      </c>
      <c r="B1958" s="4" t="s">
        <v>4194</v>
      </c>
      <c r="C1958" s="4" t="s">
        <v>1725</v>
      </c>
      <c r="D1958" s="4" t="s">
        <v>4216</v>
      </c>
      <c r="E1958">
        <v>1</v>
      </c>
      <c r="F1958">
        <v>0</v>
      </c>
      <c r="G1958">
        <v>0</v>
      </c>
      <c r="H1958" t="s">
        <v>3645</v>
      </c>
    </row>
    <row r="1959" spans="1:8" x14ac:dyDescent="0.25">
      <c r="A1959" s="4" t="s">
        <v>4211</v>
      </c>
      <c r="B1959" s="4" t="s">
        <v>4194</v>
      </c>
      <c r="C1959" s="4" t="s">
        <v>1725</v>
      </c>
      <c r="D1959" s="4" t="s">
        <v>4216</v>
      </c>
      <c r="E1959">
        <v>1</v>
      </c>
      <c r="F1959">
        <v>0</v>
      </c>
      <c r="G1959">
        <v>0</v>
      </c>
      <c r="H1959" t="s">
        <v>3645</v>
      </c>
    </row>
    <row r="1960" spans="1:8" x14ac:dyDescent="0.25">
      <c r="A1960" s="4" t="s">
        <v>4204</v>
      </c>
      <c r="B1960" s="4" t="s">
        <v>4194</v>
      </c>
      <c r="C1960" s="4" t="s">
        <v>1725</v>
      </c>
      <c r="D1960" s="4" t="s">
        <v>4216</v>
      </c>
      <c r="E1960">
        <v>1</v>
      </c>
      <c r="F1960">
        <v>0</v>
      </c>
      <c r="G1960">
        <v>0</v>
      </c>
      <c r="H1960" t="s">
        <v>3645</v>
      </c>
    </row>
    <row r="1961" spans="1:8" x14ac:dyDescent="0.25">
      <c r="A1961" s="4" t="s">
        <v>4205</v>
      </c>
      <c r="B1961" s="4" t="s">
        <v>4194</v>
      </c>
      <c r="C1961" s="4" t="s">
        <v>1725</v>
      </c>
      <c r="D1961" s="4" t="s">
        <v>4216</v>
      </c>
      <c r="E1961">
        <v>1</v>
      </c>
      <c r="F1961">
        <v>0</v>
      </c>
      <c r="G1961">
        <v>0</v>
      </c>
      <c r="H1961" t="s">
        <v>3645</v>
      </c>
    </row>
    <row r="1962" spans="1:8" x14ac:dyDescent="0.25">
      <c r="A1962" s="4" t="s">
        <v>4207</v>
      </c>
      <c r="B1962" s="4" t="s">
        <v>4194</v>
      </c>
      <c r="C1962" s="4" t="s">
        <v>1725</v>
      </c>
      <c r="D1962" s="4" t="s">
        <v>4216</v>
      </c>
      <c r="E1962">
        <v>1</v>
      </c>
      <c r="F1962">
        <v>0</v>
      </c>
      <c r="G1962">
        <v>0</v>
      </c>
      <c r="H1962" t="s">
        <v>3645</v>
      </c>
    </row>
    <row r="1963" spans="1:8" x14ac:dyDescent="0.25">
      <c r="A1963" s="4" t="s">
        <v>4209</v>
      </c>
      <c r="B1963" s="4" t="s">
        <v>4194</v>
      </c>
      <c r="C1963" s="4" t="s">
        <v>1725</v>
      </c>
      <c r="D1963" s="4" t="s">
        <v>4216</v>
      </c>
      <c r="E1963">
        <v>1</v>
      </c>
      <c r="F1963">
        <v>0</v>
      </c>
      <c r="G1963">
        <v>0</v>
      </c>
      <c r="H1963" t="s">
        <v>3645</v>
      </c>
    </row>
    <row r="1964" spans="1:8" x14ac:dyDescent="0.25">
      <c r="A1964" s="4" t="s">
        <v>4206</v>
      </c>
      <c r="B1964" s="4" t="s">
        <v>4194</v>
      </c>
      <c r="C1964" s="4" t="s">
        <v>1725</v>
      </c>
      <c r="D1964" s="4" t="s">
        <v>4216</v>
      </c>
      <c r="E1964">
        <v>1</v>
      </c>
      <c r="F1964">
        <v>0</v>
      </c>
      <c r="G1964">
        <v>0</v>
      </c>
      <c r="H1964" t="s">
        <v>3645</v>
      </c>
    </row>
    <row r="1965" spans="1:8" x14ac:dyDescent="0.25">
      <c r="A1965" s="4" t="s">
        <v>4210</v>
      </c>
      <c r="B1965" s="4" t="s">
        <v>4194</v>
      </c>
      <c r="C1965" s="4" t="s">
        <v>1725</v>
      </c>
      <c r="D1965" s="4" t="s">
        <v>4216</v>
      </c>
      <c r="E1965">
        <v>1</v>
      </c>
      <c r="F1965">
        <v>0</v>
      </c>
      <c r="G1965">
        <v>0</v>
      </c>
      <c r="H1965" t="s">
        <v>3645</v>
      </c>
    </row>
    <row r="1966" spans="1:8" x14ac:dyDescent="0.25">
      <c r="A1966" s="4" t="s">
        <v>4213</v>
      </c>
      <c r="B1966" s="4" t="s">
        <v>4212</v>
      </c>
      <c r="C1966" s="4" t="s">
        <v>1725</v>
      </c>
      <c r="D1966" s="4" t="s">
        <v>4216</v>
      </c>
      <c r="E1966">
        <v>1</v>
      </c>
      <c r="F1966">
        <v>0</v>
      </c>
      <c r="G1966">
        <v>0</v>
      </c>
      <c r="H1966" t="s">
        <v>3645</v>
      </c>
    </row>
    <row r="1967" spans="1:8" x14ac:dyDescent="0.25">
      <c r="A1967" s="4" t="s">
        <v>3956</v>
      </c>
      <c r="B1967" s="4" t="s">
        <v>3955</v>
      </c>
      <c r="C1967" s="4" t="s">
        <v>1725</v>
      </c>
      <c r="D1967" s="4" t="s">
        <v>4215</v>
      </c>
      <c r="E1967">
        <v>5</v>
      </c>
      <c r="F1967">
        <v>0</v>
      </c>
      <c r="G1967">
        <v>0</v>
      </c>
      <c r="H1967" t="s">
        <v>3645</v>
      </c>
    </row>
    <row r="1968" spans="1:8" x14ac:dyDescent="0.25">
      <c r="A1968" s="4" t="s">
        <v>3959</v>
      </c>
      <c r="B1968" s="4" t="s">
        <v>3958</v>
      </c>
      <c r="C1968" s="4" t="s">
        <v>1725</v>
      </c>
      <c r="D1968" s="4" t="s">
        <v>4215</v>
      </c>
      <c r="E1968">
        <v>5</v>
      </c>
      <c r="F1968">
        <v>0</v>
      </c>
      <c r="G1968">
        <v>0</v>
      </c>
      <c r="H1968" t="s">
        <v>3645</v>
      </c>
    </row>
    <row r="1969" spans="1:8" x14ac:dyDescent="0.25">
      <c r="A1969" s="4" t="s">
        <v>3972</v>
      </c>
      <c r="B1969" s="4" t="s">
        <v>3971</v>
      </c>
      <c r="C1969" s="4" t="s">
        <v>1725</v>
      </c>
      <c r="D1969" s="4" t="s">
        <v>4215</v>
      </c>
      <c r="E1969">
        <v>5</v>
      </c>
      <c r="F1969">
        <v>0</v>
      </c>
      <c r="G1969">
        <v>0</v>
      </c>
      <c r="H1969" t="s">
        <v>3645</v>
      </c>
    </row>
    <row r="1970" spans="1:8" x14ac:dyDescent="0.25">
      <c r="A1970" s="4" t="s">
        <v>3974</v>
      </c>
      <c r="B1970" s="4" t="s">
        <v>3973</v>
      </c>
      <c r="C1970" s="4" t="s">
        <v>1725</v>
      </c>
      <c r="D1970" s="4" t="s">
        <v>4215</v>
      </c>
      <c r="E1970">
        <v>5</v>
      </c>
      <c r="F1970">
        <v>0</v>
      </c>
      <c r="G1970">
        <v>0</v>
      </c>
      <c r="H1970" t="s">
        <v>3645</v>
      </c>
    </row>
    <row r="1971" spans="1:8" x14ac:dyDescent="0.25">
      <c r="A1971" s="4" t="s">
        <v>4014</v>
      </c>
      <c r="B1971" s="4" t="s">
        <v>4013</v>
      </c>
      <c r="C1971" s="4" t="s">
        <v>1725</v>
      </c>
      <c r="D1971" s="4" t="s">
        <v>4215</v>
      </c>
      <c r="E1971">
        <v>5</v>
      </c>
      <c r="F1971">
        <v>0</v>
      </c>
      <c r="G1971">
        <v>0</v>
      </c>
      <c r="H1971" t="s">
        <v>3645</v>
      </c>
    </row>
    <row r="1972" spans="1:8" x14ac:dyDescent="0.25">
      <c r="A1972" s="4" t="s">
        <v>4045</v>
      </c>
      <c r="B1972" s="4" t="s">
        <v>4044</v>
      </c>
      <c r="C1972" s="4" t="s">
        <v>1725</v>
      </c>
      <c r="D1972" s="4" t="s">
        <v>4215</v>
      </c>
      <c r="E1972">
        <v>5</v>
      </c>
      <c r="F1972">
        <v>0</v>
      </c>
      <c r="G1972">
        <v>0</v>
      </c>
      <c r="H1972" t="s">
        <v>3645</v>
      </c>
    </row>
    <row r="1973" spans="1:8" x14ac:dyDescent="0.25">
      <c r="A1973" s="4" t="s">
        <v>1704</v>
      </c>
      <c r="B1973" s="4" t="s">
        <v>4046</v>
      </c>
      <c r="C1973" s="4" t="s">
        <v>1725</v>
      </c>
      <c r="D1973" s="4" t="s">
        <v>4215</v>
      </c>
      <c r="E1973">
        <v>5</v>
      </c>
      <c r="F1973">
        <v>0</v>
      </c>
      <c r="G1973">
        <v>0</v>
      </c>
      <c r="H1973" t="s">
        <v>3645</v>
      </c>
    </row>
    <row r="1974" spans="1:8" x14ac:dyDescent="0.25">
      <c r="A1974" s="4" t="s">
        <v>1705</v>
      </c>
      <c r="B1974" s="4" t="s">
        <v>4186</v>
      </c>
      <c r="C1974" s="4" t="s">
        <v>1725</v>
      </c>
      <c r="D1974" s="4" t="s">
        <v>4215</v>
      </c>
      <c r="E1974">
        <v>5</v>
      </c>
      <c r="F1974">
        <v>0</v>
      </c>
      <c r="G1974">
        <v>0</v>
      </c>
      <c r="H1974" t="s">
        <v>3645</v>
      </c>
    </row>
    <row r="1975" spans="1:8" x14ac:dyDescent="0.25">
      <c r="A1975" s="4" t="s">
        <v>4188</v>
      </c>
      <c r="B1975" s="4" t="s">
        <v>4187</v>
      </c>
      <c r="C1975" s="4" t="s">
        <v>1725</v>
      </c>
      <c r="D1975" s="4" t="s">
        <v>4215</v>
      </c>
      <c r="E1975">
        <v>5</v>
      </c>
      <c r="F1975">
        <v>0</v>
      </c>
      <c r="G1975">
        <v>0</v>
      </c>
      <c r="H1975" t="s">
        <v>3645</v>
      </c>
    </row>
    <row r="1976" spans="1:8" x14ac:dyDescent="0.25">
      <c r="A1976" s="4" t="s">
        <v>4190</v>
      </c>
      <c r="B1976" s="4" t="s">
        <v>4189</v>
      </c>
      <c r="C1976" s="4" t="s">
        <v>1725</v>
      </c>
      <c r="D1976" s="4" t="s">
        <v>4215</v>
      </c>
      <c r="E1976">
        <v>5</v>
      </c>
      <c r="F1976">
        <v>0</v>
      </c>
      <c r="G1976">
        <v>0</v>
      </c>
      <c r="H1976" t="s">
        <v>3645</v>
      </c>
    </row>
    <row r="1977" spans="1:8" x14ac:dyDescent="0.25">
      <c r="A1977" s="4" t="s">
        <v>1701</v>
      </c>
      <c r="B1977" s="4" t="s">
        <v>4191</v>
      </c>
      <c r="C1977" s="4" t="s">
        <v>1725</v>
      </c>
      <c r="D1977" s="4" t="s">
        <v>4215</v>
      </c>
      <c r="E1977">
        <v>5</v>
      </c>
      <c r="F1977">
        <v>0</v>
      </c>
      <c r="G1977">
        <v>0</v>
      </c>
      <c r="H1977" t="s">
        <v>3645</v>
      </c>
    </row>
    <row r="1978" spans="1:8" x14ac:dyDescent="0.25">
      <c r="A1978" s="4" t="s">
        <v>4193</v>
      </c>
      <c r="B1978" s="4" t="s">
        <v>4192</v>
      </c>
      <c r="C1978" s="4" t="s">
        <v>1725</v>
      </c>
      <c r="D1978" s="4" t="s">
        <v>4215</v>
      </c>
      <c r="E1978">
        <v>5</v>
      </c>
      <c r="F1978">
        <v>0</v>
      </c>
      <c r="G1978">
        <v>0</v>
      </c>
      <c r="H1978" t="s">
        <v>3645</v>
      </c>
    </row>
    <row r="1979" spans="1:8" x14ac:dyDescent="0.25">
      <c r="A1979" s="4" t="s">
        <v>4213</v>
      </c>
      <c r="B1979" s="4" t="s">
        <v>4212</v>
      </c>
      <c r="C1979" s="4" t="s">
        <v>1725</v>
      </c>
      <c r="D1979" s="4" t="s">
        <v>4215</v>
      </c>
      <c r="E1979">
        <v>5</v>
      </c>
      <c r="F1979">
        <v>0</v>
      </c>
      <c r="G1979">
        <v>0</v>
      </c>
      <c r="H1979" t="s">
        <v>3645</v>
      </c>
    </row>
    <row r="1980" spans="1:8" x14ac:dyDescent="0.25">
      <c r="A1980" s="4" t="s">
        <v>3956</v>
      </c>
      <c r="B1980" s="4" t="s">
        <v>3955</v>
      </c>
      <c r="C1980" s="4" t="s">
        <v>1685</v>
      </c>
      <c r="D1980" s="4" t="s">
        <v>4219</v>
      </c>
      <c r="E1980">
        <v>12</v>
      </c>
      <c r="F1980">
        <v>2</v>
      </c>
      <c r="G1980">
        <v>0.16666666666666699</v>
      </c>
      <c r="H1980" t="s">
        <v>3957</v>
      </c>
    </row>
    <row r="1981" spans="1:8" x14ac:dyDescent="0.25">
      <c r="A1981" s="4" t="s">
        <v>3959</v>
      </c>
      <c r="B1981" s="4" t="s">
        <v>3958</v>
      </c>
      <c r="C1981" s="4" t="s">
        <v>1685</v>
      </c>
      <c r="D1981" s="4" t="s">
        <v>4219</v>
      </c>
      <c r="E1981">
        <v>12</v>
      </c>
      <c r="F1981">
        <v>2</v>
      </c>
      <c r="G1981">
        <v>0.16666666666666699</v>
      </c>
      <c r="H1981" t="s">
        <v>3957</v>
      </c>
    </row>
    <row r="1982" spans="1:8" x14ac:dyDescent="0.25">
      <c r="A1982" s="4" t="s">
        <v>3972</v>
      </c>
      <c r="B1982" s="4" t="s">
        <v>3971</v>
      </c>
      <c r="C1982" s="4" t="s">
        <v>1685</v>
      </c>
      <c r="D1982" s="4" t="s">
        <v>4219</v>
      </c>
      <c r="E1982">
        <v>12</v>
      </c>
      <c r="F1982">
        <v>2</v>
      </c>
      <c r="G1982">
        <v>0.16666666666666699</v>
      </c>
      <c r="H1982" t="s">
        <v>3957</v>
      </c>
    </row>
    <row r="1983" spans="1:8" x14ac:dyDescent="0.25">
      <c r="A1983" s="4" t="s">
        <v>3974</v>
      </c>
      <c r="B1983" s="4" t="s">
        <v>3973</v>
      </c>
      <c r="C1983" s="4" t="s">
        <v>1685</v>
      </c>
      <c r="D1983" s="4" t="s">
        <v>4219</v>
      </c>
      <c r="E1983">
        <v>12</v>
      </c>
      <c r="F1983">
        <v>2</v>
      </c>
      <c r="G1983">
        <v>0.16666666666666699</v>
      </c>
      <c r="H1983" t="s">
        <v>3957</v>
      </c>
    </row>
    <row r="1984" spans="1:8" x14ac:dyDescent="0.25">
      <c r="A1984" s="4" t="s">
        <v>4014</v>
      </c>
      <c r="B1984" s="4" t="s">
        <v>4013</v>
      </c>
      <c r="C1984" s="4" t="s">
        <v>1685</v>
      </c>
      <c r="D1984" s="4" t="s">
        <v>4219</v>
      </c>
      <c r="E1984">
        <v>12</v>
      </c>
      <c r="F1984">
        <v>2</v>
      </c>
      <c r="G1984">
        <v>0.16666666666666699</v>
      </c>
      <c r="H1984" t="s">
        <v>3957</v>
      </c>
    </row>
    <row r="1985" spans="1:8" x14ac:dyDescent="0.25">
      <c r="A1985" s="4" t="s">
        <v>4017</v>
      </c>
      <c r="B1985" s="4" t="s">
        <v>4015</v>
      </c>
      <c r="C1985" s="4" t="s">
        <v>1685</v>
      </c>
      <c r="D1985" s="4" t="s">
        <v>4219</v>
      </c>
      <c r="E1985">
        <v>12</v>
      </c>
      <c r="F1985">
        <v>2</v>
      </c>
      <c r="G1985">
        <v>0.16666666666666699</v>
      </c>
      <c r="H1985" t="s">
        <v>3957</v>
      </c>
    </row>
    <row r="1986" spans="1:8" x14ac:dyDescent="0.25">
      <c r="A1986" s="4" t="s">
        <v>4016</v>
      </c>
      <c r="B1986" s="4" t="s">
        <v>4015</v>
      </c>
      <c r="C1986" s="4" t="s">
        <v>1685</v>
      </c>
      <c r="D1986" s="4" t="s">
        <v>4219</v>
      </c>
      <c r="E1986">
        <v>12</v>
      </c>
      <c r="F1986">
        <v>2</v>
      </c>
      <c r="G1986">
        <v>0.16666666666666699</v>
      </c>
      <c r="H1986" t="s">
        <v>3957</v>
      </c>
    </row>
    <row r="1987" spans="1:8" x14ac:dyDescent="0.25">
      <c r="A1987" s="4" t="s">
        <v>4023</v>
      </c>
      <c r="B1987" s="4" t="s">
        <v>4015</v>
      </c>
      <c r="C1987" s="4" t="s">
        <v>1685</v>
      </c>
      <c r="D1987" s="4" t="s">
        <v>4219</v>
      </c>
      <c r="E1987">
        <v>12</v>
      </c>
      <c r="F1987">
        <v>2</v>
      </c>
      <c r="G1987">
        <v>0.16666666666666699</v>
      </c>
      <c r="H1987" t="s">
        <v>3957</v>
      </c>
    </row>
    <row r="1988" spans="1:8" x14ac:dyDescent="0.25">
      <c r="A1988" s="4" t="s">
        <v>4018</v>
      </c>
      <c r="B1988" s="4" t="s">
        <v>4015</v>
      </c>
      <c r="C1988" s="4" t="s">
        <v>1685</v>
      </c>
      <c r="D1988" s="4" t="s">
        <v>4219</v>
      </c>
      <c r="E1988">
        <v>12</v>
      </c>
      <c r="F1988">
        <v>2</v>
      </c>
      <c r="G1988">
        <v>0.16666666666666699</v>
      </c>
      <c r="H1988" t="s">
        <v>3957</v>
      </c>
    </row>
    <row r="1989" spans="1:8" x14ac:dyDescent="0.25">
      <c r="A1989" s="4" t="s">
        <v>4025</v>
      </c>
      <c r="B1989" s="4" t="s">
        <v>4024</v>
      </c>
      <c r="C1989" s="4" t="s">
        <v>1685</v>
      </c>
      <c r="D1989" s="4" t="s">
        <v>4219</v>
      </c>
      <c r="E1989">
        <v>12</v>
      </c>
      <c r="F1989">
        <v>2</v>
      </c>
      <c r="G1989">
        <v>0.16666666666666699</v>
      </c>
      <c r="H1989" t="s">
        <v>3957</v>
      </c>
    </row>
    <row r="1990" spans="1:8" x14ac:dyDescent="0.25">
      <c r="A1990" s="4" t="s">
        <v>4045</v>
      </c>
      <c r="B1990" s="4" t="s">
        <v>4044</v>
      </c>
      <c r="C1990" s="4" t="s">
        <v>1685</v>
      </c>
      <c r="D1990" s="4" t="s">
        <v>4219</v>
      </c>
      <c r="E1990">
        <v>12</v>
      </c>
      <c r="F1990">
        <v>2</v>
      </c>
      <c r="G1990">
        <v>0.16666666666666699</v>
      </c>
      <c r="H1990" t="s">
        <v>3957</v>
      </c>
    </row>
    <row r="1991" spans="1:8" x14ac:dyDescent="0.25">
      <c r="A1991" s="4" t="s">
        <v>1704</v>
      </c>
      <c r="B1991" s="4" t="s">
        <v>4046</v>
      </c>
      <c r="C1991" s="4" t="s">
        <v>1685</v>
      </c>
      <c r="D1991" s="4" t="s">
        <v>4219</v>
      </c>
      <c r="E1991">
        <v>12</v>
      </c>
      <c r="F1991">
        <v>2</v>
      </c>
      <c r="G1991">
        <v>0.16666666666666699</v>
      </c>
      <c r="H1991" t="s">
        <v>3957</v>
      </c>
    </row>
    <row r="1992" spans="1:8" x14ac:dyDescent="0.25">
      <c r="A1992" s="4" t="s">
        <v>4105</v>
      </c>
      <c r="B1992" s="4" t="s">
        <v>4104</v>
      </c>
      <c r="C1992" s="4" t="s">
        <v>1685</v>
      </c>
      <c r="D1992" s="4" t="s">
        <v>4219</v>
      </c>
      <c r="E1992">
        <v>9</v>
      </c>
      <c r="F1992">
        <v>2</v>
      </c>
      <c r="G1992">
        <v>0.22222222222222199</v>
      </c>
      <c r="H1992" t="s">
        <v>3957</v>
      </c>
    </row>
    <row r="1993" spans="1:8" x14ac:dyDescent="0.25">
      <c r="A1993" s="4" t="s">
        <v>1705</v>
      </c>
      <c r="B1993" s="4" t="s">
        <v>4186</v>
      </c>
      <c r="C1993" s="4" t="s">
        <v>1685</v>
      </c>
      <c r="D1993" s="4" t="s">
        <v>4219</v>
      </c>
      <c r="E1993">
        <v>12</v>
      </c>
      <c r="F1993">
        <v>2</v>
      </c>
      <c r="G1993">
        <v>0.16666666666666699</v>
      </c>
      <c r="H1993" t="s">
        <v>3957</v>
      </c>
    </row>
    <row r="1994" spans="1:8" x14ac:dyDescent="0.25">
      <c r="A1994" s="4" t="s">
        <v>4188</v>
      </c>
      <c r="B1994" s="4" t="s">
        <v>4187</v>
      </c>
      <c r="C1994" s="4" t="s">
        <v>1685</v>
      </c>
      <c r="D1994" s="4" t="s">
        <v>4219</v>
      </c>
      <c r="E1994">
        <v>12</v>
      </c>
      <c r="F1994">
        <v>2</v>
      </c>
      <c r="G1994">
        <v>0.16666666666666699</v>
      </c>
      <c r="H1994" t="s">
        <v>3957</v>
      </c>
    </row>
    <row r="1995" spans="1:8" x14ac:dyDescent="0.25">
      <c r="A1995" s="4" t="s">
        <v>4190</v>
      </c>
      <c r="B1995" s="4" t="s">
        <v>4189</v>
      </c>
      <c r="C1995" s="4" t="s">
        <v>1685</v>
      </c>
      <c r="D1995" s="4" t="s">
        <v>4219</v>
      </c>
      <c r="E1995">
        <v>12</v>
      </c>
      <c r="F1995">
        <v>2</v>
      </c>
      <c r="G1995">
        <v>0.16666666666666699</v>
      </c>
      <c r="H1995" t="s">
        <v>3957</v>
      </c>
    </row>
    <row r="1996" spans="1:8" x14ac:dyDescent="0.25">
      <c r="A1996" s="4" t="s">
        <v>1701</v>
      </c>
      <c r="B1996" s="4" t="s">
        <v>4191</v>
      </c>
      <c r="C1996" s="4" t="s">
        <v>1685</v>
      </c>
      <c r="D1996" s="4" t="s">
        <v>4219</v>
      </c>
      <c r="E1996">
        <v>12</v>
      </c>
      <c r="F1996">
        <v>2</v>
      </c>
      <c r="G1996">
        <v>0.16666666666666699</v>
      </c>
      <c r="H1996" t="s">
        <v>3957</v>
      </c>
    </row>
    <row r="1997" spans="1:8" x14ac:dyDescent="0.25">
      <c r="A1997" s="4" t="s">
        <v>4193</v>
      </c>
      <c r="B1997" s="4" t="s">
        <v>4192</v>
      </c>
      <c r="C1997" s="4" t="s">
        <v>1685</v>
      </c>
      <c r="D1997" s="4" t="s">
        <v>4219</v>
      </c>
      <c r="E1997">
        <v>12</v>
      </c>
      <c r="F1997">
        <v>2</v>
      </c>
      <c r="G1997">
        <v>0.16666666666666699</v>
      </c>
      <c r="H1997" t="s">
        <v>3957</v>
      </c>
    </row>
    <row r="1998" spans="1:8" x14ac:dyDescent="0.25">
      <c r="A1998" s="4" t="s">
        <v>4213</v>
      </c>
      <c r="B1998" s="4" t="s">
        <v>4212</v>
      </c>
      <c r="C1998" s="4" t="s">
        <v>1685</v>
      </c>
      <c r="D1998" s="4" t="s">
        <v>4219</v>
      </c>
      <c r="E1998">
        <v>12</v>
      </c>
      <c r="F1998">
        <v>2</v>
      </c>
      <c r="G1998">
        <v>0.16666666666666699</v>
      </c>
      <c r="H1998" t="s">
        <v>3957</v>
      </c>
    </row>
    <row r="1999" spans="1:8" x14ac:dyDescent="0.25">
      <c r="A1999" s="4" t="s">
        <v>3956</v>
      </c>
      <c r="B1999" s="4" t="s">
        <v>3955</v>
      </c>
      <c r="C1999" s="4" t="s">
        <v>1685</v>
      </c>
      <c r="D1999" s="4" t="s">
        <v>1688</v>
      </c>
      <c r="E1999">
        <v>12</v>
      </c>
      <c r="F1999">
        <v>3</v>
      </c>
      <c r="G1999">
        <v>0.25</v>
      </c>
      <c r="H1999" t="s">
        <v>3957</v>
      </c>
    </row>
    <row r="2000" spans="1:8" x14ac:dyDescent="0.25">
      <c r="A2000" s="4" t="s">
        <v>3959</v>
      </c>
      <c r="B2000" s="4" t="s">
        <v>3958</v>
      </c>
      <c r="C2000" s="4" t="s">
        <v>1685</v>
      </c>
      <c r="D2000" s="4" t="s">
        <v>1688</v>
      </c>
      <c r="E2000">
        <v>12</v>
      </c>
      <c r="F2000">
        <v>3</v>
      </c>
      <c r="G2000">
        <v>0.25</v>
      </c>
      <c r="H2000" t="s">
        <v>3957</v>
      </c>
    </row>
    <row r="2001" spans="1:8" x14ac:dyDescent="0.25">
      <c r="A2001" s="4" t="s">
        <v>3972</v>
      </c>
      <c r="B2001" s="4" t="s">
        <v>3971</v>
      </c>
      <c r="C2001" s="4" t="s">
        <v>1685</v>
      </c>
      <c r="D2001" s="4" t="s">
        <v>1688</v>
      </c>
      <c r="E2001">
        <v>12</v>
      </c>
      <c r="F2001">
        <v>3</v>
      </c>
      <c r="G2001">
        <v>0.25</v>
      </c>
      <c r="H2001" t="s">
        <v>3957</v>
      </c>
    </row>
    <row r="2002" spans="1:8" x14ac:dyDescent="0.25">
      <c r="A2002" s="4" t="s">
        <v>3974</v>
      </c>
      <c r="B2002" s="4" t="s">
        <v>3973</v>
      </c>
      <c r="C2002" s="4" t="s">
        <v>1685</v>
      </c>
      <c r="D2002" s="4" t="s">
        <v>1688</v>
      </c>
      <c r="E2002">
        <v>12</v>
      </c>
      <c r="F2002">
        <v>3</v>
      </c>
      <c r="G2002">
        <v>0.25</v>
      </c>
      <c r="H2002" t="s">
        <v>3957</v>
      </c>
    </row>
    <row r="2003" spans="1:8" x14ac:dyDescent="0.25">
      <c r="A2003" s="4" t="s">
        <v>4014</v>
      </c>
      <c r="B2003" s="4" t="s">
        <v>4013</v>
      </c>
      <c r="C2003" s="4" t="s">
        <v>1685</v>
      </c>
      <c r="D2003" s="4" t="s">
        <v>1688</v>
      </c>
      <c r="E2003">
        <v>12</v>
      </c>
      <c r="F2003">
        <v>3</v>
      </c>
      <c r="G2003">
        <v>0.25</v>
      </c>
      <c r="H2003" t="s">
        <v>3957</v>
      </c>
    </row>
    <row r="2004" spans="1:8" x14ac:dyDescent="0.25">
      <c r="A2004" s="4" t="s">
        <v>4017</v>
      </c>
      <c r="B2004" s="4" t="s">
        <v>4015</v>
      </c>
      <c r="C2004" s="4" t="s">
        <v>1685</v>
      </c>
      <c r="D2004" s="4" t="s">
        <v>1688</v>
      </c>
      <c r="E2004">
        <v>12</v>
      </c>
      <c r="F2004">
        <v>3</v>
      </c>
      <c r="G2004">
        <v>0.25</v>
      </c>
      <c r="H2004" t="s">
        <v>3957</v>
      </c>
    </row>
    <row r="2005" spans="1:8" x14ac:dyDescent="0.25">
      <c r="A2005" s="4" t="s">
        <v>4018</v>
      </c>
      <c r="B2005" s="4" t="s">
        <v>4015</v>
      </c>
      <c r="C2005" s="4" t="s">
        <v>1685</v>
      </c>
      <c r="D2005" s="4" t="s">
        <v>1688</v>
      </c>
      <c r="E2005">
        <v>12</v>
      </c>
      <c r="F2005">
        <v>3</v>
      </c>
      <c r="G2005">
        <v>0.25</v>
      </c>
      <c r="H2005" t="s">
        <v>3957</v>
      </c>
    </row>
    <row r="2006" spans="1:8" x14ac:dyDescent="0.25">
      <c r="A2006" s="4" t="s">
        <v>4023</v>
      </c>
      <c r="B2006" s="4" t="s">
        <v>4015</v>
      </c>
      <c r="C2006" s="4" t="s">
        <v>1685</v>
      </c>
      <c r="D2006" s="4" t="s">
        <v>1688</v>
      </c>
      <c r="E2006">
        <v>12</v>
      </c>
      <c r="F2006">
        <v>3</v>
      </c>
      <c r="G2006">
        <v>0.25</v>
      </c>
      <c r="H2006" t="s">
        <v>3957</v>
      </c>
    </row>
    <row r="2007" spans="1:8" x14ac:dyDescent="0.25">
      <c r="A2007" s="4" t="s">
        <v>4016</v>
      </c>
      <c r="B2007" s="4" t="s">
        <v>4015</v>
      </c>
      <c r="C2007" s="4" t="s">
        <v>1685</v>
      </c>
      <c r="D2007" s="4" t="s">
        <v>1688</v>
      </c>
      <c r="E2007">
        <v>12</v>
      </c>
      <c r="F2007">
        <v>3</v>
      </c>
      <c r="G2007">
        <v>0.25</v>
      </c>
      <c r="H2007" t="s">
        <v>3957</v>
      </c>
    </row>
    <row r="2008" spans="1:8" x14ac:dyDescent="0.25">
      <c r="A2008" s="4" t="s">
        <v>4025</v>
      </c>
      <c r="B2008" s="4" t="s">
        <v>4024</v>
      </c>
      <c r="C2008" s="4" t="s">
        <v>1685</v>
      </c>
      <c r="D2008" s="4" t="s">
        <v>1688</v>
      </c>
      <c r="E2008">
        <v>12</v>
      </c>
      <c r="F2008">
        <v>3</v>
      </c>
      <c r="G2008">
        <v>0.25</v>
      </c>
      <c r="H2008" t="s">
        <v>3957</v>
      </c>
    </row>
    <row r="2009" spans="1:8" x14ac:dyDescent="0.25">
      <c r="A2009" s="4" t="s">
        <v>4045</v>
      </c>
      <c r="B2009" s="4" t="s">
        <v>4044</v>
      </c>
      <c r="C2009" s="4" t="s">
        <v>1685</v>
      </c>
      <c r="D2009" s="4" t="s">
        <v>1688</v>
      </c>
      <c r="E2009">
        <v>12</v>
      </c>
      <c r="F2009">
        <v>3</v>
      </c>
      <c r="G2009">
        <v>0.25</v>
      </c>
      <c r="H2009" t="s">
        <v>3957</v>
      </c>
    </row>
    <row r="2010" spans="1:8" x14ac:dyDescent="0.25">
      <c r="A2010" s="4" t="s">
        <v>1704</v>
      </c>
      <c r="B2010" s="4" t="s">
        <v>4046</v>
      </c>
      <c r="C2010" s="4" t="s">
        <v>1685</v>
      </c>
      <c r="D2010" s="4" t="s">
        <v>1688</v>
      </c>
      <c r="E2010">
        <v>11</v>
      </c>
      <c r="F2010">
        <v>3</v>
      </c>
      <c r="G2010">
        <v>0.27272727272727298</v>
      </c>
      <c r="H2010" t="s">
        <v>3957</v>
      </c>
    </row>
    <row r="2011" spans="1:8" x14ac:dyDescent="0.25">
      <c r="A2011" s="4" t="s">
        <v>4105</v>
      </c>
      <c r="B2011" s="4" t="s">
        <v>4104</v>
      </c>
      <c r="C2011" s="4" t="s">
        <v>1685</v>
      </c>
      <c r="D2011" s="4" t="s">
        <v>1688</v>
      </c>
      <c r="E2011">
        <v>12</v>
      </c>
      <c r="F2011">
        <v>3</v>
      </c>
      <c r="G2011">
        <v>0.25</v>
      </c>
      <c r="H2011" t="s">
        <v>3957</v>
      </c>
    </row>
    <row r="2012" spans="1:8" x14ac:dyDescent="0.25">
      <c r="A2012" s="4" t="s">
        <v>1705</v>
      </c>
      <c r="B2012" s="4" t="s">
        <v>4186</v>
      </c>
      <c r="C2012" s="4" t="s">
        <v>1685</v>
      </c>
      <c r="D2012" s="4" t="s">
        <v>1688</v>
      </c>
      <c r="E2012">
        <v>12</v>
      </c>
      <c r="F2012">
        <v>3</v>
      </c>
      <c r="G2012">
        <v>0.25</v>
      </c>
      <c r="H2012" t="s">
        <v>3957</v>
      </c>
    </row>
    <row r="2013" spans="1:8" x14ac:dyDescent="0.25">
      <c r="A2013" s="4" t="s">
        <v>4188</v>
      </c>
      <c r="B2013" s="4" t="s">
        <v>4187</v>
      </c>
      <c r="C2013" s="4" t="s">
        <v>1685</v>
      </c>
      <c r="D2013" s="4" t="s">
        <v>1688</v>
      </c>
      <c r="E2013">
        <v>12</v>
      </c>
      <c r="F2013">
        <v>3</v>
      </c>
      <c r="G2013">
        <v>0.25</v>
      </c>
      <c r="H2013" t="s">
        <v>3957</v>
      </c>
    </row>
    <row r="2014" spans="1:8" x14ac:dyDescent="0.25">
      <c r="A2014" s="4" t="s">
        <v>4190</v>
      </c>
      <c r="B2014" s="4" t="s">
        <v>4189</v>
      </c>
      <c r="C2014" s="4" t="s">
        <v>1685</v>
      </c>
      <c r="D2014" s="4" t="s">
        <v>1688</v>
      </c>
      <c r="E2014">
        <v>12</v>
      </c>
      <c r="F2014">
        <v>3</v>
      </c>
      <c r="G2014">
        <v>0.25</v>
      </c>
      <c r="H2014" t="s">
        <v>3957</v>
      </c>
    </row>
    <row r="2015" spans="1:8" x14ac:dyDescent="0.25">
      <c r="A2015" s="4" t="s">
        <v>1701</v>
      </c>
      <c r="B2015" s="4" t="s">
        <v>4191</v>
      </c>
      <c r="C2015" s="4" t="s">
        <v>1685</v>
      </c>
      <c r="D2015" s="4" t="s">
        <v>1688</v>
      </c>
      <c r="E2015">
        <v>11</v>
      </c>
      <c r="F2015">
        <v>3</v>
      </c>
      <c r="G2015">
        <v>0.27272727272727298</v>
      </c>
      <c r="H2015" t="s">
        <v>3957</v>
      </c>
    </row>
    <row r="2016" spans="1:8" x14ac:dyDescent="0.25">
      <c r="A2016" s="4" t="s">
        <v>4193</v>
      </c>
      <c r="B2016" s="4" t="s">
        <v>4192</v>
      </c>
      <c r="C2016" s="4" t="s">
        <v>1685</v>
      </c>
      <c r="D2016" s="4" t="s">
        <v>1688</v>
      </c>
      <c r="E2016">
        <v>12</v>
      </c>
      <c r="F2016">
        <v>3</v>
      </c>
      <c r="G2016">
        <v>0.25</v>
      </c>
      <c r="H2016" t="s">
        <v>3957</v>
      </c>
    </row>
    <row r="2017" spans="1:8" x14ac:dyDescent="0.25">
      <c r="A2017" s="4" t="s">
        <v>4213</v>
      </c>
      <c r="B2017" s="4" t="s">
        <v>4212</v>
      </c>
      <c r="C2017" s="4" t="s">
        <v>1685</v>
      </c>
      <c r="D2017" s="4" t="s">
        <v>1688</v>
      </c>
      <c r="E2017">
        <v>12</v>
      </c>
      <c r="F2017">
        <v>3</v>
      </c>
      <c r="G2017">
        <v>0.25</v>
      </c>
      <c r="H2017" t="s">
        <v>3957</v>
      </c>
    </row>
    <row r="2018" spans="1:8" x14ac:dyDescent="0.25">
      <c r="A2018" s="4" t="s">
        <v>3956</v>
      </c>
      <c r="B2018" s="4" t="s">
        <v>3955</v>
      </c>
      <c r="C2018" s="4" t="s">
        <v>1685</v>
      </c>
      <c r="D2018" s="4" t="s">
        <v>1020</v>
      </c>
      <c r="E2018">
        <v>36</v>
      </c>
      <c r="F2018">
        <v>2</v>
      </c>
      <c r="G2018">
        <v>5.5555555555555601E-2</v>
      </c>
      <c r="H2018" t="s">
        <v>3957</v>
      </c>
    </row>
    <row r="2019" spans="1:8" x14ac:dyDescent="0.25">
      <c r="A2019" s="4" t="s">
        <v>3959</v>
      </c>
      <c r="B2019" s="4" t="s">
        <v>3958</v>
      </c>
      <c r="C2019" s="4" t="s">
        <v>1685</v>
      </c>
      <c r="D2019" s="4" t="s">
        <v>1020</v>
      </c>
      <c r="E2019">
        <v>36</v>
      </c>
      <c r="F2019">
        <v>2</v>
      </c>
      <c r="G2019">
        <v>5.5555555555555601E-2</v>
      </c>
      <c r="H2019" t="s">
        <v>3957</v>
      </c>
    </row>
    <row r="2020" spans="1:8" x14ac:dyDescent="0.25">
      <c r="A2020" s="4" t="s">
        <v>3969</v>
      </c>
      <c r="B2020" s="4" t="s">
        <v>3960</v>
      </c>
      <c r="C2020" s="4" t="s">
        <v>1685</v>
      </c>
      <c r="D2020" s="4" t="s">
        <v>1020</v>
      </c>
      <c r="E2020">
        <v>3</v>
      </c>
      <c r="F2020">
        <v>1</v>
      </c>
      <c r="G2020">
        <v>0.33333333333333298</v>
      </c>
      <c r="H2020" t="s">
        <v>3957</v>
      </c>
    </row>
    <row r="2021" spans="1:8" x14ac:dyDescent="0.25">
      <c r="A2021" s="4" t="s">
        <v>3970</v>
      </c>
      <c r="B2021" s="4" t="s">
        <v>3960</v>
      </c>
      <c r="C2021" s="4" t="s">
        <v>1685</v>
      </c>
      <c r="D2021" s="4" t="s">
        <v>1020</v>
      </c>
      <c r="E2021">
        <v>3</v>
      </c>
      <c r="F2021">
        <v>1</v>
      </c>
      <c r="G2021">
        <v>0.33333333333333298</v>
      </c>
      <c r="H2021" t="s">
        <v>3957</v>
      </c>
    </row>
    <row r="2022" spans="1:8" x14ac:dyDescent="0.25">
      <c r="A2022" s="4" t="s">
        <v>3966</v>
      </c>
      <c r="B2022" s="4" t="s">
        <v>3960</v>
      </c>
      <c r="C2022" s="4" t="s">
        <v>1685</v>
      </c>
      <c r="D2022" s="4" t="s">
        <v>1020</v>
      </c>
      <c r="E2022">
        <v>3</v>
      </c>
      <c r="F2022">
        <v>1</v>
      </c>
      <c r="G2022">
        <v>0.33333333333333298</v>
      </c>
      <c r="H2022" t="s">
        <v>3957</v>
      </c>
    </row>
    <row r="2023" spans="1:8" x14ac:dyDescent="0.25">
      <c r="A2023" s="4" t="s">
        <v>3963</v>
      </c>
      <c r="B2023" s="4" t="s">
        <v>3960</v>
      </c>
      <c r="C2023" s="4" t="s">
        <v>1685</v>
      </c>
      <c r="D2023" s="4" t="s">
        <v>1020</v>
      </c>
      <c r="E2023">
        <v>3</v>
      </c>
      <c r="F2023">
        <v>1</v>
      </c>
      <c r="G2023">
        <v>0.33333333333333298</v>
      </c>
      <c r="H2023" t="s">
        <v>3957</v>
      </c>
    </row>
    <row r="2024" spans="1:8" x14ac:dyDescent="0.25">
      <c r="A2024" s="4" t="s">
        <v>3962</v>
      </c>
      <c r="B2024" s="4" t="s">
        <v>3960</v>
      </c>
      <c r="C2024" s="4" t="s">
        <v>1685</v>
      </c>
      <c r="D2024" s="4" t="s">
        <v>1020</v>
      </c>
      <c r="E2024">
        <v>3</v>
      </c>
      <c r="F2024">
        <v>1</v>
      </c>
      <c r="G2024">
        <v>0.33333333333333298</v>
      </c>
      <c r="H2024" t="s">
        <v>3957</v>
      </c>
    </row>
    <row r="2025" spans="1:8" x14ac:dyDescent="0.25">
      <c r="A2025" s="4" t="s">
        <v>3961</v>
      </c>
      <c r="B2025" s="4" t="s">
        <v>3960</v>
      </c>
      <c r="C2025" s="4" t="s">
        <v>1685</v>
      </c>
      <c r="D2025" s="4" t="s">
        <v>1020</v>
      </c>
      <c r="E2025">
        <v>3</v>
      </c>
      <c r="F2025">
        <v>1</v>
      </c>
      <c r="G2025">
        <v>0.33333333333333298</v>
      </c>
      <c r="H2025" t="s">
        <v>3957</v>
      </c>
    </row>
    <row r="2026" spans="1:8" x14ac:dyDescent="0.25">
      <c r="A2026" s="4" t="s">
        <v>3967</v>
      </c>
      <c r="B2026" s="4" t="s">
        <v>3960</v>
      </c>
      <c r="C2026" s="4" t="s">
        <v>1685</v>
      </c>
      <c r="D2026" s="4" t="s">
        <v>1020</v>
      </c>
      <c r="E2026">
        <v>3</v>
      </c>
      <c r="F2026">
        <v>1</v>
      </c>
      <c r="G2026">
        <v>0.33333333333333298</v>
      </c>
      <c r="H2026" t="s">
        <v>3957</v>
      </c>
    </row>
    <row r="2027" spans="1:8" x14ac:dyDescent="0.25">
      <c r="A2027" s="4" t="s">
        <v>3964</v>
      </c>
      <c r="B2027" s="4" t="s">
        <v>3960</v>
      </c>
      <c r="C2027" s="4" t="s">
        <v>1685</v>
      </c>
      <c r="D2027" s="4" t="s">
        <v>1020</v>
      </c>
      <c r="E2027">
        <v>3</v>
      </c>
      <c r="F2027">
        <v>1</v>
      </c>
      <c r="G2027">
        <v>0.33333333333333298</v>
      </c>
      <c r="H2027" t="s">
        <v>3957</v>
      </c>
    </row>
    <row r="2028" spans="1:8" x14ac:dyDescent="0.25">
      <c r="A2028" s="4" t="s">
        <v>3965</v>
      </c>
      <c r="B2028" s="4" t="s">
        <v>3960</v>
      </c>
      <c r="C2028" s="4" t="s">
        <v>1685</v>
      </c>
      <c r="D2028" s="4" t="s">
        <v>1020</v>
      </c>
      <c r="E2028">
        <v>3</v>
      </c>
      <c r="F2028">
        <v>1</v>
      </c>
      <c r="G2028">
        <v>0.33333333333333298</v>
      </c>
      <c r="H2028" t="s">
        <v>3957</v>
      </c>
    </row>
    <row r="2029" spans="1:8" x14ac:dyDescent="0.25">
      <c r="A2029" s="4" t="s">
        <v>3968</v>
      </c>
      <c r="B2029" s="4" t="s">
        <v>3960</v>
      </c>
      <c r="C2029" s="4" t="s">
        <v>1685</v>
      </c>
      <c r="D2029" s="4" t="s">
        <v>1020</v>
      </c>
      <c r="E2029">
        <v>3</v>
      </c>
      <c r="F2029">
        <v>1</v>
      </c>
      <c r="G2029">
        <v>0.33333333333333298</v>
      </c>
      <c r="H2029" t="s">
        <v>3957</v>
      </c>
    </row>
    <row r="2030" spans="1:8" x14ac:dyDescent="0.25">
      <c r="A2030" s="4" t="s">
        <v>3972</v>
      </c>
      <c r="B2030" s="4" t="s">
        <v>3971</v>
      </c>
      <c r="C2030" s="4" t="s">
        <v>1685</v>
      </c>
      <c r="D2030" s="4" t="s">
        <v>1020</v>
      </c>
      <c r="E2030">
        <v>33</v>
      </c>
      <c r="F2030">
        <v>2</v>
      </c>
      <c r="G2030">
        <v>6.0606060606060601E-2</v>
      </c>
      <c r="H2030" t="s">
        <v>3957</v>
      </c>
    </row>
    <row r="2031" spans="1:8" x14ac:dyDescent="0.25">
      <c r="A2031" s="4" t="s">
        <v>3974</v>
      </c>
      <c r="B2031" s="4" t="s">
        <v>3973</v>
      </c>
      <c r="C2031" s="4" t="s">
        <v>1685</v>
      </c>
      <c r="D2031" s="4" t="s">
        <v>1020</v>
      </c>
      <c r="E2031">
        <v>33</v>
      </c>
      <c r="F2031">
        <v>2</v>
      </c>
      <c r="G2031">
        <v>6.0606060606060601E-2</v>
      </c>
      <c r="H2031" t="s">
        <v>3957</v>
      </c>
    </row>
    <row r="2032" spans="1:8" x14ac:dyDescent="0.25">
      <c r="A2032" s="4" t="s">
        <v>3976</v>
      </c>
      <c r="B2032" s="4" t="s">
        <v>3975</v>
      </c>
      <c r="C2032" s="4" t="s">
        <v>1685</v>
      </c>
      <c r="D2032" s="4" t="s">
        <v>1020</v>
      </c>
      <c r="E2032">
        <v>11</v>
      </c>
      <c r="F2032">
        <v>1</v>
      </c>
      <c r="G2032">
        <v>9.0909090909090898E-2</v>
      </c>
      <c r="H2032" t="s">
        <v>3957</v>
      </c>
    </row>
    <row r="2033" spans="1:8" x14ac:dyDescent="0.25">
      <c r="A2033" s="4" t="s">
        <v>3977</v>
      </c>
      <c r="B2033" s="4" t="s">
        <v>3975</v>
      </c>
      <c r="C2033" s="4" t="s">
        <v>1685</v>
      </c>
      <c r="D2033" s="4" t="s">
        <v>1020</v>
      </c>
      <c r="E2033">
        <v>11</v>
      </c>
      <c r="F2033">
        <v>1</v>
      </c>
      <c r="G2033">
        <v>9.0909090909090898E-2</v>
      </c>
      <c r="H2033" t="s">
        <v>3957</v>
      </c>
    </row>
    <row r="2034" spans="1:8" x14ac:dyDescent="0.25">
      <c r="A2034" s="4" t="s">
        <v>3981</v>
      </c>
      <c r="B2034" s="4" t="s">
        <v>3978</v>
      </c>
      <c r="C2034" s="4" t="s">
        <v>1685</v>
      </c>
      <c r="D2034" s="4" t="s">
        <v>1020</v>
      </c>
      <c r="E2034">
        <v>18</v>
      </c>
      <c r="F2034">
        <v>2</v>
      </c>
      <c r="G2034">
        <v>0.11111111111111099</v>
      </c>
      <c r="H2034" t="s">
        <v>3957</v>
      </c>
    </row>
    <row r="2035" spans="1:8" x14ac:dyDescent="0.25">
      <c r="A2035" s="4" t="s">
        <v>3979</v>
      </c>
      <c r="B2035" s="4" t="s">
        <v>3978</v>
      </c>
      <c r="C2035" s="4" t="s">
        <v>1685</v>
      </c>
      <c r="D2035" s="4" t="s">
        <v>1020</v>
      </c>
      <c r="E2035">
        <v>18</v>
      </c>
      <c r="F2035">
        <v>2</v>
      </c>
      <c r="G2035">
        <v>0.11111111111111099</v>
      </c>
      <c r="H2035" t="s">
        <v>3957</v>
      </c>
    </row>
    <row r="2036" spans="1:8" x14ac:dyDescent="0.25">
      <c r="A2036" s="4" t="s">
        <v>3984</v>
      </c>
      <c r="B2036" s="4" t="s">
        <v>3978</v>
      </c>
      <c r="C2036" s="4" t="s">
        <v>1685</v>
      </c>
      <c r="D2036" s="4" t="s">
        <v>1020</v>
      </c>
      <c r="E2036">
        <v>18</v>
      </c>
      <c r="F2036">
        <v>2</v>
      </c>
      <c r="G2036">
        <v>0.11111111111111099</v>
      </c>
      <c r="H2036" t="s">
        <v>3957</v>
      </c>
    </row>
    <row r="2037" spans="1:8" x14ac:dyDescent="0.25">
      <c r="A2037" s="4" t="s">
        <v>3983</v>
      </c>
      <c r="B2037" s="4" t="s">
        <v>3978</v>
      </c>
      <c r="C2037" s="4" t="s">
        <v>1685</v>
      </c>
      <c r="D2037" s="4" t="s">
        <v>1020</v>
      </c>
      <c r="E2037">
        <v>18</v>
      </c>
      <c r="F2037">
        <v>2</v>
      </c>
      <c r="G2037">
        <v>0.11111111111111099</v>
      </c>
      <c r="H2037" t="s">
        <v>3957</v>
      </c>
    </row>
    <row r="2038" spans="1:8" x14ac:dyDescent="0.25">
      <c r="A2038" s="4" t="s">
        <v>3980</v>
      </c>
      <c r="B2038" s="4" t="s">
        <v>3978</v>
      </c>
      <c r="C2038" s="4" t="s">
        <v>1685</v>
      </c>
      <c r="D2038" s="4" t="s">
        <v>1020</v>
      </c>
      <c r="E2038">
        <v>18</v>
      </c>
      <c r="F2038">
        <v>2</v>
      </c>
      <c r="G2038">
        <v>0.11111111111111099</v>
      </c>
      <c r="H2038" t="s">
        <v>3957</v>
      </c>
    </row>
    <row r="2039" spans="1:8" x14ac:dyDescent="0.25">
      <c r="A2039" s="4" t="s">
        <v>3982</v>
      </c>
      <c r="B2039" s="4" t="s">
        <v>3978</v>
      </c>
      <c r="C2039" s="4" t="s">
        <v>1685</v>
      </c>
      <c r="D2039" s="4" t="s">
        <v>1020</v>
      </c>
      <c r="E2039">
        <v>18</v>
      </c>
      <c r="F2039">
        <v>2</v>
      </c>
      <c r="G2039">
        <v>0.11111111111111099</v>
      </c>
      <c r="H2039" t="s">
        <v>3957</v>
      </c>
    </row>
    <row r="2040" spans="1:8" x14ac:dyDescent="0.25">
      <c r="A2040" s="4" t="s">
        <v>4007</v>
      </c>
      <c r="B2040" s="4" t="s">
        <v>3985</v>
      </c>
      <c r="C2040" s="4" t="s">
        <v>1685</v>
      </c>
      <c r="D2040" s="4" t="s">
        <v>1020</v>
      </c>
      <c r="E2040">
        <v>18</v>
      </c>
      <c r="F2040">
        <v>2</v>
      </c>
      <c r="G2040">
        <v>0.11111111111111099</v>
      </c>
      <c r="H2040" t="s">
        <v>3957</v>
      </c>
    </row>
    <row r="2041" spans="1:8" x14ac:dyDescent="0.25">
      <c r="A2041" s="4" t="s">
        <v>4006</v>
      </c>
      <c r="B2041" s="4" t="s">
        <v>3985</v>
      </c>
      <c r="C2041" s="4" t="s">
        <v>1685</v>
      </c>
      <c r="D2041" s="4" t="s">
        <v>1020</v>
      </c>
      <c r="E2041">
        <v>18</v>
      </c>
      <c r="F2041">
        <v>2</v>
      </c>
      <c r="G2041">
        <v>0.11111111111111099</v>
      </c>
      <c r="H2041" t="s">
        <v>3957</v>
      </c>
    </row>
    <row r="2042" spans="1:8" x14ac:dyDescent="0.25">
      <c r="A2042" s="4" t="s">
        <v>3997</v>
      </c>
      <c r="B2042" s="4" t="s">
        <v>3985</v>
      </c>
      <c r="C2042" s="4" t="s">
        <v>1685</v>
      </c>
      <c r="D2042" s="4" t="s">
        <v>1020</v>
      </c>
      <c r="E2042">
        <v>18</v>
      </c>
      <c r="F2042">
        <v>2</v>
      </c>
      <c r="G2042">
        <v>0.11111111111111099</v>
      </c>
      <c r="H2042" t="s">
        <v>3957</v>
      </c>
    </row>
    <row r="2043" spans="1:8" x14ac:dyDescent="0.25">
      <c r="A2043" s="4" t="s">
        <v>3986</v>
      </c>
      <c r="B2043" s="4" t="s">
        <v>3985</v>
      </c>
      <c r="C2043" s="4" t="s">
        <v>1685</v>
      </c>
      <c r="D2043" s="4" t="s">
        <v>1020</v>
      </c>
      <c r="E2043">
        <v>18</v>
      </c>
      <c r="F2043">
        <v>2</v>
      </c>
      <c r="G2043">
        <v>0.11111111111111099</v>
      </c>
      <c r="H2043" t="s">
        <v>3957</v>
      </c>
    </row>
    <row r="2044" spans="1:8" x14ac:dyDescent="0.25">
      <c r="A2044" s="4" t="s">
        <v>4000</v>
      </c>
      <c r="B2044" s="4" t="s">
        <v>3985</v>
      </c>
      <c r="C2044" s="4" t="s">
        <v>1685</v>
      </c>
      <c r="D2044" s="4" t="s">
        <v>1020</v>
      </c>
      <c r="E2044">
        <v>18</v>
      </c>
      <c r="F2044">
        <v>2</v>
      </c>
      <c r="G2044">
        <v>0.11111111111111099</v>
      </c>
      <c r="H2044" t="s">
        <v>3957</v>
      </c>
    </row>
    <row r="2045" spans="1:8" x14ac:dyDescent="0.25">
      <c r="A2045" s="4" t="s">
        <v>3987</v>
      </c>
      <c r="B2045" s="4" t="s">
        <v>3985</v>
      </c>
      <c r="C2045" s="4" t="s">
        <v>1685</v>
      </c>
      <c r="D2045" s="4" t="s">
        <v>1020</v>
      </c>
      <c r="E2045">
        <v>18</v>
      </c>
      <c r="F2045">
        <v>2</v>
      </c>
      <c r="G2045">
        <v>0.11111111111111099</v>
      </c>
      <c r="H2045" t="s">
        <v>3957</v>
      </c>
    </row>
    <row r="2046" spans="1:8" x14ac:dyDescent="0.25">
      <c r="A2046" s="4" t="s">
        <v>4011</v>
      </c>
      <c r="B2046" s="4" t="s">
        <v>3985</v>
      </c>
      <c r="C2046" s="4" t="s">
        <v>1685</v>
      </c>
      <c r="D2046" s="4" t="s">
        <v>1020</v>
      </c>
      <c r="E2046">
        <v>18</v>
      </c>
      <c r="F2046">
        <v>2</v>
      </c>
      <c r="G2046">
        <v>0.11111111111111099</v>
      </c>
      <c r="H2046" t="s">
        <v>3957</v>
      </c>
    </row>
    <row r="2047" spans="1:8" x14ac:dyDescent="0.25">
      <c r="A2047" s="4" t="s">
        <v>3988</v>
      </c>
      <c r="B2047" s="4" t="s">
        <v>3985</v>
      </c>
      <c r="C2047" s="4" t="s">
        <v>1685</v>
      </c>
      <c r="D2047" s="4" t="s">
        <v>1020</v>
      </c>
      <c r="E2047">
        <v>18</v>
      </c>
      <c r="F2047">
        <v>2</v>
      </c>
      <c r="G2047">
        <v>0.11111111111111099</v>
      </c>
      <c r="H2047" t="s">
        <v>3957</v>
      </c>
    </row>
    <row r="2048" spans="1:8" x14ac:dyDescent="0.25">
      <c r="A2048" s="4" t="s">
        <v>3993</v>
      </c>
      <c r="B2048" s="4" t="s">
        <v>3985</v>
      </c>
      <c r="C2048" s="4" t="s">
        <v>1685</v>
      </c>
      <c r="D2048" s="4" t="s">
        <v>1020</v>
      </c>
      <c r="E2048">
        <v>18</v>
      </c>
      <c r="F2048">
        <v>2</v>
      </c>
      <c r="G2048">
        <v>0.11111111111111099</v>
      </c>
      <c r="H2048" t="s">
        <v>3957</v>
      </c>
    </row>
    <row r="2049" spans="1:8" x14ac:dyDescent="0.25">
      <c r="A2049" s="4" t="s">
        <v>3996</v>
      </c>
      <c r="B2049" s="4" t="s">
        <v>3985</v>
      </c>
      <c r="C2049" s="4" t="s">
        <v>1685</v>
      </c>
      <c r="D2049" s="4" t="s">
        <v>1020</v>
      </c>
      <c r="E2049">
        <v>18</v>
      </c>
      <c r="F2049">
        <v>2</v>
      </c>
      <c r="G2049">
        <v>0.11111111111111099</v>
      </c>
      <c r="H2049" t="s">
        <v>3957</v>
      </c>
    </row>
    <row r="2050" spans="1:8" x14ac:dyDescent="0.25">
      <c r="A2050" s="4" t="s">
        <v>3994</v>
      </c>
      <c r="B2050" s="4" t="s">
        <v>3985</v>
      </c>
      <c r="C2050" s="4" t="s">
        <v>1685</v>
      </c>
      <c r="D2050" s="4" t="s">
        <v>1020</v>
      </c>
      <c r="E2050">
        <v>18</v>
      </c>
      <c r="F2050">
        <v>2</v>
      </c>
      <c r="G2050">
        <v>0.11111111111111099</v>
      </c>
      <c r="H2050" t="s">
        <v>3957</v>
      </c>
    </row>
    <row r="2051" spans="1:8" x14ac:dyDescent="0.25">
      <c r="A2051" s="4" t="s">
        <v>4010</v>
      </c>
      <c r="B2051" s="4" t="s">
        <v>3985</v>
      </c>
      <c r="C2051" s="4" t="s">
        <v>1685</v>
      </c>
      <c r="D2051" s="4" t="s">
        <v>1020</v>
      </c>
      <c r="E2051">
        <v>18</v>
      </c>
      <c r="F2051">
        <v>2</v>
      </c>
      <c r="G2051">
        <v>0.11111111111111099</v>
      </c>
      <c r="H2051" t="s">
        <v>3957</v>
      </c>
    </row>
    <row r="2052" spans="1:8" x14ac:dyDescent="0.25">
      <c r="A2052" s="4" t="s">
        <v>4009</v>
      </c>
      <c r="B2052" s="4" t="s">
        <v>3985</v>
      </c>
      <c r="C2052" s="4" t="s">
        <v>1685</v>
      </c>
      <c r="D2052" s="4" t="s">
        <v>1020</v>
      </c>
      <c r="E2052">
        <v>18</v>
      </c>
      <c r="F2052">
        <v>2</v>
      </c>
      <c r="G2052">
        <v>0.11111111111111099</v>
      </c>
      <c r="H2052" t="s">
        <v>3957</v>
      </c>
    </row>
    <row r="2053" spans="1:8" x14ac:dyDescent="0.25">
      <c r="A2053" s="4" t="s">
        <v>4012</v>
      </c>
      <c r="B2053" s="4" t="s">
        <v>3985</v>
      </c>
      <c r="C2053" s="4" t="s">
        <v>1685</v>
      </c>
      <c r="D2053" s="4" t="s">
        <v>1020</v>
      </c>
      <c r="E2053">
        <v>18</v>
      </c>
      <c r="F2053">
        <v>2</v>
      </c>
      <c r="G2053">
        <v>0.11111111111111099</v>
      </c>
      <c r="H2053" t="s">
        <v>3957</v>
      </c>
    </row>
    <row r="2054" spans="1:8" x14ac:dyDescent="0.25">
      <c r="A2054" s="4" t="s">
        <v>3991</v>
      </c>
      <c r="B2054" s="4" t="s">
        <v>3985</v>
      </c>
      <c r="C2054" s="4" t="s">
        <v>1685</v>
      </c>
      <c r="D2054" s="4" t="s">
        <v>1020</v>
      </c>
      <c r="E2054">
        <v>18</v>
      </c>
      <c r="F2054">
        <v>2</v>
      </c>
      <c r="G2054">
        <v>0.11111111111111099</v>
      </c>
      <c r="H2054" t="s">
        <v>3957</v>
      </c>
    </row>
    <row r="2055" spans="1:8" x14ac:dyDescent="0.25">
      <c r="A2055" s="4" t="s">
        <v>3992</v>
      </c>
      <c r="B2055" s="4" t="s">
        <v>3985</v>
      </c>
      <c r="C2055" s="4" t="s">
        <v>1685</v>
      </c>
      <c r="D2055" s="4" t="s">
        <v>1020</v>
      </c>
      <c r="E2055">
        <v>18</v>
      </c>
      <c r="F2055">
        <v>2</v>
      </c>
      <c r="G2055">
        <v>0.11111111111111099</v>
      </c>
      <c r="H2055" t="s">
        <v>3957</v>
      </c>
    </row>
    <row r="2056" spans="1:8" x14ac:dyDescent="0.25">
      <c r="A2056" s="4" t="s">
        <v>4004</v>
      </c>
      <c r="B2056" s="4" t="s">
        <v>3985</v>
      </c>
      <c r="C2056" s="4" t="s">
        <v>1685</v>
      </c>
      <c r="D2056" s="4" t="s">
        <v>1020</v>
      </c>
      <c r="E2056">
        <v>18</v>
      </c>
      <c r="F2056">
        <v>2</v>
      </c>
      <c r="G2056">
        <v>0.11111111111111099</v>
      </c>
      <c r="H2056" t="s">
        <v>3957</v>
      </c>
    </row>
    <row r="2057" spans="1:8" x14ac:dyDescent="0.25">
      <c r="A2057" s="4" t="s">
        <v>4001</v>
      </c>
      <c r="B2057" s="4" t="s">
        <v>3985</v>
      </c>
      <c r="C2057" s="4" t="s">
        <v>1685</v>
      </c>
      <c r="D2057" s="4" t="s">
        <v>1020</v>
      </c>
      <c r="E2057">
        <v>18</v>
      </c>
      <c r="F2057">
        <v>2</v>
      </c>
      <c r="G2057">
        <v>0.11111111111111099</v>
      </c>
      <c r="H2057" t="s">
        <v>3957</v>
      </c>
    </row>
    <row r="2058" spans="1:8" x14ac:dyDescent="0.25">
      <c r="A2058" s="4" t="s">
        <v>4002</v>
      </c>
      <c r="B2058" s="4" t="s">
        <v>3985</v>
      </c>
      <c r="C2058" s="4" t="s">
        <v>1685</v>
      </c>
      <c r="D2058" s="4" t="s">
        <v>1020</v>
      </c>
      <c r="E2058">
        <v>18</v>
      </c>
      <c r="F2058">
        <v>2</v>
      </c>
      <c r="G2058">
        <v>0.11111111111111099</v>
      </c>
      <c r="H2058" t="s">
        <v>3957</v>
      </c>
    </row>
    <row r="2059" spans="1:8" x14ac:dyDescent="0.25">
      <c r="A2059" s="4" t="s">
        <v>3990</v>
      </c>
      <c r="B2059" s="4" t="s">
        <v>3985</v>
      </c>
      <c r="C2059" s="4" t="s">
        <v>1685</v>
      </c>
      <c r="D2059" s="4" t="s">
        <v>1020</v>
      </c>
      <c r="E2059">
        <v>18</v>
      </c>
      <c r="F2059">
        <v>2</v>
      </c>
      <c r="G2059">
        <v>0.11111111111111099</v>
      </c>
      <c r="H2059" t="s">
        <v>3957</v>
      </c>
    </row>
    <row r="2060" spans="1:8" x14ac:dyDescent="0.25">
      <c r="A2060" s="4" t="s">
        <v>4003</v>
      </c>
      <c r="B2060" s="4" t="s">
        <v>3985</v>
      </c>
      <c r="C2060" s="4" t="s">
        <v>1685</v>
      </c>
      <c r="D2060" s="4" t="s">
        <v>1020</v>
      </c>
      <c r="E2060">
        <v>18</v>
      </c>
      <c r="F2060">
        <v>2</v>
      </c>
      <c r="G2060">
        <v>0.11111111111111099</v>
      </c>
      <c r="H2060" t="s">
        <v>3957</v>
      </c>
    </row>
    <row r="2061" spans="1:8" x14ac:dyDescent="0.25">
      <c r="A2061" s="4" t="s">
        <v>4008</v>
      </c>
      <c r="B2061" s="4" t="s">
        <v>3985</v>
      </c>
      <c r="C2061" s="4" t="s">
        <v>1685</v>
      </c>
      <c r="D2061" s="4" t="s">
        <v>1020</v>
      </c>
      <c r="E2061">
        <v>18</v>
      </c>
      <c r="F2061">
        <v>2</v>
      </c>
      <c r="G2061">
        <v>0.11111111111111099</v>
      </c>
      <c r="H2061" t="s">
        <v>3957</v>
      </c>
    </row>
    <row r="2062" spans="1:8" x14ac:dyDescent="0.25">
      <c r="A2062" s="4" t="s">
        <v>3999</v>
      </c>
      <c r="B2062" s="4" t="s">
        <v>3985</v>
      </c>
      <c r="C2062" s="4" t="s">
        <v>1685</v>
      </c>
      <c r="D2062" s="4" t="s">
        <v>1020</v>
      </c>
      <c r="E2062">
        <v>18</v>
      </c>
      <c r="F2062">
        <v>2</v>
      </c>
      <c r="G2062">
        <v>0.11111111111111099</v>
      </c>
      <c r="H2062" t="s">
        <v>3957</v>
      </c>
    </row>
    <row r="2063" spans="1:8" x14ac:dyDescent="0.25">
      <c r="A2063" s="4" t="s">
        <v>3995</v>
      </c>
      <c r="B2063" s="4" t="s">
        <v>3985</v>
      </c>
      <c r="C2063" s="4" t="s">
        <v>1685</v>
      </c>
      <c r="D2063" s="4" t="s">
        <v>1020</v>
      </c>
      <c r="E2063">
        <v>18</v>
      </c>
      <c r="F2063">
        <v>2</v>
      </c>
      <c r="G2063">
        <v>0.11111111111111099</v>
      </c>
      <c r="H2063" t="s">
        <v>3957</v>
      </c>
    </row>
    <row r="2064" spans="1:8" x14ac:dyDescent="0.25">
      <c r="A2064" s="4" t="s">
        <v>3998</v>
      </c>
      <c r="B2064" s="4" t="s">
        <v>3985</v>
      </c>
      <c r="C2064" s="4" t="s">
        <v>1685</v>
      </c>
      <c r="D2064" s="4" t="s">
        <v>1020</v>
      </c>
      <c r="E2064">
        <v>18</v>
      </c>
      <c r="F2064">
        <v>2</v>
      </c>
      <c r="G2064">
        <v>0.11111111111111099</v>
      </c>
      <c r="H2064" t="s">
        <v>3957</v>
      </c>
    </row>
    <row r="2065" spans="1:8" x14ac:dyDescent="0.25">
      <c r="A2065" s="4" t="s">
        <v>4005</v>
      </c>
      <c r="B2065" s="4" t="s">
        <v>3985</v>
      </c>
      <c r="C2065" s="4" t="s">
        <v>1685</v>
      </c>
      <c r="D2065" s="4" t="s">
        <v>1020</v>
      </c>
      <c r="E2065">
        <v>18</v>
      </c>
      <c r="F2065">
        <v>2</v>
      </c>
      <c r="G2065">
        <v>0.11111111111111099</v>
      </c>
      <c r="H2065" t="s">
        <v>3957</v>
      </c>
    </row>
    <row r="2066" spans="1:8" x14ac:dyDescent="0.25">
      <c r="A2066" s="4" t="s">
        <v>3989</v>
      </c>
      <c r="B2066" s="4" t="s">
        <v>3985</v>
      </c>
      <c r="C2066" s="4" t="s">
        <v>1685</v>
      </c>
      <c r="D2066" s="4" t="s">
        <v>1020</v>
      </c>
      <c r="E2066">
        <v>18</v>
      </c>
      <c r="F2066">
        <v>2</v>
      </c>
      <c r="G2066">
        <v>0.11111111111111099</v>
      </c>
      <c r="H2066" t="s">
        <v>3957</v>
      </c>
    </row>
    <row r="2067" spans="1:8" x14ac:dyDescent="0.25">
      <c r="A2067" s="4" t="s">
        <v>4014</v>
      </c>
      <c r="B2067" s="4" t="s">
        <v>4013</v>
      </c>
      <c r="C2067" s="4" t="s">
        <v>1685</v>
      </c>
      <c r="D2067" s="4" t="s">
        <v>1020</v>
      </c>
      <c r="E2067">
        <v>36</v>
      </c>
      <c r="F2067">
        <v>2</v>
      </c>
      <c r="G2067">
        <v>5.5555555555555601E-2</v>
      </c>
      <c r="H2067" t="s">
        <v>3957</v>
      </c>
    </row>
    <row r="2068" spans="1:8" x14ac:dyDescent="0.25">
      <c r="A2068" s="4" t="s">
        <v>4021</v>
      </c>
      <c r="B2068" s="4" t="s">
        <v>4015</v>
      </c>
      <c r="C2068" s="4" t="s">
        <v>1685</v>
      </c>
      <c r="D2068" s="4" t="s">
        <v>1020</v>
      </c>
      <c r="E2068">
        <v>20</v>
      </c>
      <c r="F2068">
        <v>3</v>
      </c>
      <c r="G2068">
        <v>0.15</v>
      </c>
      <c r="H2068" t="s">
        <v>3957</v>
      </c>
    </row>
    <row r="2069" spans="1:8" x14ac:dyDescent="0.25">
      <c r="A2069" s="4" t="s">
        <v>4019</v>
      </c>
      <c r="B2069" s="4" t="s">
        <v>4015</v>
      </c>
      <c r="C2069" s="4" t="s">
        <v>1685</v>
      </c>
      <c r="D2069" s="4" t="s">
        <v>1020</v>
      </c>
      <c r="E2069">
        <v>20</v>
      </c>
      <c r="F2069">
        <v>3</v>
      </c>
      <c r="G2069">
        <v>0.15</v>
      </c>
      <c r="H2069" t="s">
        <v>3957</v>
      </c>
    </row>
    <row r="2070" spans="1:8" x14ac:dyDescent="0.25">
      <c r="A2070" s="4" t="s">
        <v>4023</v>
      </c>
      <c r="B2070" s="4" t="s">
        <v>4015</v>
      </c>
      <c r="C2070" s="4" t="s">
        <v>1685</v>
      </c>
      <c r="D2070" s="4" t="s">
        <v>1020</v>
      </c>
      <c r="E2070">
        <v>20</v>
      </c>
      <c r="F2070">
        <v>3</v>
      </c>
      <c r="G2070">
        <v>0.15</v>
      </c>
      <c r="H2070" t="s">
        <v>3957</v>
      </c>
    </row>
    <row r="2071" spans="1:8" x14ac:dyDescent="0.25">
      <c r="A2071" s="4" t="s">
        <v>4016</v>
      </c>
      <c r="B2071" s="4" t="s">
        <v>4015</v>
      </c>
      <c r="C2071" s="4" t="s">
        <v>1685</v>
      </c>
      <c r="D2071" s="4" t="s">
        <v>1020</v>
      </c>
      <c r="E2071">
        <v>20</v>
      </c>
      <c r="F2071">
        <v>3</v>
      </c>
      <c r="G2071">
        <v>0.15</v>
      </c>
      <c r="H2071" t="s">
        <v>3957</v>
      </c>
    </row>
    <row r="2072" spans="1:8" x14ac:dyDescent="0.25">
      <c r="A2072" s="4" t="s">
        <v>4038</v>
      </c>
      <c r="B2072" s="4" t="s">
        <v>4015</v>
      </c>
      <c r="C2072" s="4" t="s">
        <v>1685</v>
      </c>
      <c r="D2072" s="4" t="s">
        <v>1020</v>
      </c>
      <c r="E2072">
        <v>20</v>
      </c>
      <c r="F2072">
        <v>3</v>
      </c>
      <c r="G2072">
        <v>0.15</v>
      </c>
      <c r="H2072" t="s">
        <v>3957</v>
      </c>
    </row>
    <row r="2073" spans="1:8" x14ac:dyDescent="0.25">
      <c r="A2073" s="4" t="s">
        <v>4017</v>
      </c>
      <c r="B2073" s="4" t="s">
        <v>4015</v>
      </c>
      <c r="C2073" s="4" t="s">
        <v>1685</v>
      </c>
      <c r="D2073" s="4" t="s">
        <v>1020</v>
      </c>
      <c r="E2073">
        <v>20</v>
      </c>
      <c r="F2073">
        <v>3</v>
      </c>
      <c r="G2073">
        <v>0.15</v>
      </c>
      <c r="H2073" t="s">
        <v>3957</v>
      </c>
    </row>
    <row r="2074" spans="1:8" x14ac:dyDescent="0.25">
      <c r="A2074" s="4" t="s">
        <v>4020</v>
      </c>
      <c r="B2074" s="4" t="s">
        <v>4015</v>
      </c>
      <c r="C2074" s="4" t="s">
        <v>1685</v>
      </c>
      <c r="D2074" s="4" t="s">
        <v>1020</v>
      </c>
      <c r="E2074">
        <v>20</v>
      </c>
      <c r="F2074">
        <v>3</v>
      </c>
      <c r="G2074">
        <v>0.15</v>
      </c>
      <c r="H2074" t="s">
        <v>3957</v>
      </c>
    </row>
    <row r="2075" spans="1:8" x14ac:dyDescent="0.25">
      <c r="A2075" s="4" t="s">
        <v>4022</v>
      </c>
      <c r="B2075" s="4" t="s">
        <v>4015</v>
      </c>
      <c r="C2075" s="4" t="s">
        <v>1685</v>
      </c>
      <c r="D2075" s="4" t="s">
        <v>1020</v>
      </c>
      <c r="E2075">
        <v>20</v>
      </c>
      <c r="F2075">
        <v>3</v>
      </c>
      <c r="G2075">
        <v>0.15</v>
      </c>
      <c r="H2075" t="s">
        <v>3957</v>
      </c>
    </row>
    <row r="2076" spans="1:8" x14ac:dyDescent="0.25">
      <c r="A2076" s="4" t="s">
        <v>4018</v>
      </c>
      <c r="B2076" s="4" t="s">
        <v>4015</v>
      </c>
      <c r="C2076" s="4" t="s">
        <v>1685</v>
      </c>
      <c r="D2076" s="4" t="s">
        <v>1020</v>
      </c>
      <c r="E2076">
        <v>20</v>
      </c>
      <c r="F2076">
        <v>3</v>
      </c>
      <c r="G2076">
        <v>0.15</v>
      </c>
      <c r="H2076" t="s">
        <v>3957</v>
      </c>
    </row>
    <row r="2077" spans="1:8" x14ac:dyDescent="0.25">
      <c r="A2077" s="4" t="s">
        <v>4039</v>
      </c>
      <c r="B2077" s="4" t="s">
        <v>4024</v>
      </c>
      <c r="C2077" s="4" t="s">
        <v>1685</v>
      </c>
      <c r="D2077" s="4" t="s">
        <v>1020</v>
      </c>
      <c r="E2077">
        <v>20</v>
      </c>
      <c r="F2077">
        <v>3</v>
      </c>
      <c r="G2077">
        <v>0.15</v>
      </c>
      <c r="H2077" t="s">
        <v>3957</v>
      </c>
    </row>
    <row r="2078" spans="1:8" x14ac:dyDescent="0.25">
      <c r="A2078" s="4" t="s">
        <v>4042</v>
      </c>
      <c r="B2078" s="4" t="s">
        <v>4024</v>
      </c>
      <c r="C2078" s="4" t="s">
        <v>1685</v>
      </c>
      <c r="D2078" s="4" t="s">
        <v>1020</v>
      </c>
      <c r="E2078">
        <v>20</v>
      </c>
      <c r="F2078">
        <v>3</v>
      </c>
      <c r="G2078">
        <v>0.15</v>
      </c>
      <c r="H2078" t="s">
        <v>3957</v>
      </c>
    </row>
    <row r="2079" spans="1:8" x14ac:dyDescent="0.25">
      <c r="A2079" s="4" t="s">
        <v>4043</v>
      </c>
      <c r="B2079" s="4" t="s">
        <v>4024</v>
      </c>
      <c r="C2079" s="4" t="s">
        <v>1685</v>
      </c>
      <c r="D2079" s="4" t="s">
        <v>1020</v>
      </c>
      <c r="E2079">
        <v>20</v>
      </c>
      <c r="F2079">
        <v>3</v>
      </c>
      <c r="G2079">
        <v>0.15</v>
      </c>
      <c r="H2079" t="s">
        <v>3957</v>
      </c>
    </row>
    <row r="2080" spans="1:8" x14ac:dyDescent="0.25">
      <c r="A2080" s="4" t="s">
        <v>4036</v>
      </c>
      <c r="B2080" s="4" t="s">
        <v>4024</v>
      </c>
      <c r="C2080" s="4" t="s">
        <v>1685</v>
      </c>
      <c r="D2080" s="4" t="s">
        <v>1020</v>
      </c>
      <c r="E2080">
        <v>20</v>
      </c>
      <c r="F2080">
        <v>3</v>
      </c>
      <c r="G2080">
        <v>0.15</v>
      </c>
      <c r="H2080" t="s">
        <v>3957</v>
      </c>
    </row>
    <row r="2081" spans="1:8" x14ac:dyDescent="0.25">
      <c r="A2081" s="4" t="s">
        <v>4037</v>
      </c>
      <c r="B2081" s="4" t="s">
        <v>4024</v>
      </c>
      <c r="C2081" s="4" t="s">
        <v>1685</v>
      </c>
      <c r="D2081" s="4" t="s">
        <v>1020</v>
      </c>
      <c r="E2081">
        <v>20</v>
      </c>
      <c r="F2081">
        <v>3</v>
      </c>
      <c r="G2081">
        <v>0.15</v>
      </c>
      <c r="H2081" t="s">
        <v>3957</v>
      </c>
    </row>
    <row r="2082" spans="1:8" x14ac:dyDescent="0.25">
      <c r="A2082" s="4" t="s">
        <v>4028</v>
      </c>
      <c r="B2082" s="4" t="s">
        <v>4024</v>
      </c>
      <c r="C2082" s="4" t="s">
        <v>1685</v>
      </c>
      <c r="D2082" s="4" t="s">
        <v>1020</v>
      </c>
      <c r="E2082">
        <v>20</v>
      </c>
      <c r="F2082">
        <v>3</v>
      </c>
      <c r="G2082">
        <v>0.15</v>
      </c>
      <c r="H2082" t="s">
        <v>3957</v>
      </c>
    </row>
    <row r="2083" spans="1:8" x14ac:dyDescent="0.25">
      <c r="A2083" s="4" t="s">
        <v>4041</v>
      </c>
      <c r="B2083" s="4" t="s">
        <v>4024</v>
      </c>
      <c r="C2083" s="4" t="s">
        <v>1685</v>
      </c>
      <c r="D2083" s="4" t="s">
        <v>1020</v>
      </c>
      <c r="E2083">
        <v>20</v>
      </c>
      <c r="F2083">
        <v>3</v>
      </c>
      <c r="G2083">
        <v>0.15</v>
      </c>
      <c r="H2083" t="s">
        <v>3957</v>
      </c>
    </row>
    <row r="2084" spans="1:8" x14ac:dyDescent="0.25">
      <c r="A2084" s="4" t="s">
        <v>4029</v>
      </c>
      <c r="B2084" s="4" t="s">
        <v>4024</v>
      </c>
      <c r="C2084" s="4" t="s">
        <v>1685</v>
      </c>
      <c r="D2084" s="4" t="s">
        <v>1020</v>
      </c>
      <c r="E2084">
        <v>20</v>
      </c>
      <c r="F2084">
        <v>3</v>
      </c>
      <c r="G2084">
        <v>0.15</v>
      </c>
      <c r="H2084" t="s">
        <v>3957</v>
      </c>
    </row>
    <row r="2085" spans="1:8" x14ac:dyDescent="0.25">
      <c r="A2085" s="4" t="s">
        <v>4025</v>
      </c>
      <c r="B2085" s="4" t="s">
        <v>4024</v>
      </c>
      <c r="C2085" s="4" t="s">
        <v>1685</v>
      </c>
      <c r="D2085" s="4" t="s">
        <v>1020</v>
      </c>
      <c r="E2085">
        <v>20</v>
      </c>
      <c r="F2085">
        <v>3</v>
      </c>
      <c r="G2085">
        <v>0.15</v>
      </c>
      <c r="H2085" t="s">
        <v>3957</v>
      </c>
    </row>
    <row r="2086" spans="1:8" x14ac:dyDescent="0.25">
      <c r="A2086" s="4" t="s">
        <v>4040</v>
      </c>
      <c r="B2086" s="4" t="s">
        <v>4024</v>
      </c>
      <c r="C2086" s="4" t="s">
        <v>1685</v>
      </c>
      <c r="D2086" s="4" t="s">
        <v>1020</v>
      </c>
      <c r="E2086">
        <v>20</v>
      </c>
      <c r="F2086">
        <v>3</v>
      </c>
      <c r="G2086">
        <v>0.15</v>
      </c>
      <c r="H2086" t="s">
        <v>3957</v>
      </c>
    </row>
    <row r="2087" spans="1:8" x14ac:dyDescent="0.25">
      <c r="A2087" s="4" t="s">
        <v>4032</v>
      </c>
      <c r="B2087" s="4" t="s">
        <v>4024</v>
      </c>
      <c r="C2087" s="4" t="s">
        <v>1685</v>
      </c>
      <c r="D2087" s="4" t="s">
        <v>1020</v>
      </c>
      <c r="E2087">
        <v>20</v>
      </c>
      <c r="F2087">
        <v>3</v>
      </c>
      <c r="G2087">
        <v>0.15</v>
      </c>
      <c r="H2087" t="s">
        <v>3957</v>
      </c>
    </row>
    <row r="2088" spans="1:8" x14ac:dyDescent="0.25">
      <c r="A2088" s="4" t="s">
        <v>4027</v>
      </c>
      <c r="B2088" s="4" t="s">
        <v>4024</v>
      </c>
      <c r="C2088" s="4" t="s">
        <v>1685</v>
      </c>
      <c r="D2088" s="4" t="s">
        <v>1020</v>
      </c>
      <c r="E2088">
        <v>20</v>
      </c>
      <c r="F2088">
        <v>3</v>
      </c>
      <c r="G2088">
        <v>0.15</v>
      </c>
      <c r="H2088" t="s">
        <v>3957</v>
      </c>
    </row>
    <row r="2089" spans="1:8" x14ac:dyDescent="0.25">
      <c r="A2089" s="4" t="s">
        <v>4031</v>
      </c>
      <c r="B2089" s="4" t="s">
        <v>4024</v>
      </c>
      <c r="C2089" s="4" t="s">
        <v>1685</v>
      </c>
      <c r="D2089" s="4" t="s">
        <v>1020</v>
      </c>
      <c r="E2089">
        <v>20</v>
      </c>
      <c r="F2089">
        <v>3</v>
      </c>
      <c r="G2089">
        <v>0.15</v>
      </c>
      <c r="H2089" t="s">
        <v>3957</v>
      </c>
    </row>
    <row r="2090" spans="1:8" x14ac:dyDescent="0.25">
      <c r="A2090" s="4" t="s">
        <v>4030</v>
      </c>
      <c r="B2090" s="4" t="s">
        <v>4024</v>
      </c>
      <c r="C2090" s="4" t="s">
        <v>1685</v>
      </c>
      <c r="D2090" s="4" t="s">
        <v>1020</v>
      </c>
      <c r="E2090">
        <v>20</v>
      </c>
      <c r="F2090">
        <v>3</v>
      </c>
      <c r="G2090">
        <v>0.15</v>
      </c>
      <c r="H2090" t="s">
        <v>3957</v>
      </c>
    </row>
    <row r="2091" spans="1:8" x14ac:dyDescent="0.25">
      <c r="A2091" s="4" t="s">
        <v>4026</v>
      </c>
      <c r="B2091" s="4" t="s">
        <v>4024</v>
      </c>
      <c r="C2091" s="4" t="s">
        <v>1685</v>
      </c>
      <c r="D2091" s="4" t="s">
        <v>1020</v>
      </c>
      <c r="E2091">
        <v>20</v>
      </c>
      <c r="F2091">
        <v>3</v>
      </c>
      <c r="G2091">
        <v>0.15</v>
      </c>
      <c r="H2091" t="s">
        <v>3957</v>
      </c>
    </row>
    <row r="2092" spans="1:8" x14ac:dyDescent="0.25">
      <c r="A2092" s="4" t="s">
        <v>4034</v>
      </c>
      <c r="B2092" s="4" t="s">
        <v>4024</v>
      </c>
      <c r="C2092" s="4" t="s">
        <v>1685</v>
      </c>
      <c r="D2092" s="4" t="s">
        <v>1020</v>
      </c>
      <c r="E2092">
        <v>20</v>
      </c>
      <c r="F2092">
        <v>3</v>
      </c>
      <c r="G2092">
        <v>0.15</v>
      </c>
      <c r="H2092" t="s">
        <v>3957</v>
      </c>
    </row>
    <row r="2093" spans="1:8" x14ac:dyDescent="0.25">
      <c r="A2093" s="4" t="s">
        <v>4035</v>
      </c>
      <c r="B2093" s="4" t="s">
        <v>4024</v>
      </c>
      <c r="C2093" s="4" t="s">
        <v>1685</v>
      </c>
      <c r="D2093" s="4" t="s">
        <v>1020</v>
      </c>
      <c r="E2093">
        <v>20</v>
      </c>
      <c r="F2093">
        <v>3</v>
      </c>
      <c r="G2093">
        <v>0.15</v>
      </c>
      <c r="H2093" t="s">
        <v>3957</v>
      </c>
    </row>
    <row r="2094" spans="1:8" x14ac:dyDescent="0.25">
      <c r="A2094" s="4" t="s">
        <v>4033</v>
      </c>
      <c r="B2094" s="4" t="s">
        <v>4024</v>
      </c>
      <c r="C2094" s="4" t="s">
        <v>1685</v>
      </c>
      <c r="D2094" s="4" t="s">
        <v>1020</v>
      </c>
      <c r="E2094">
        <v>20</v>
      </c>
      <c r="F2094">
        <v>3</v>
      </c>
      <c r="G2094">
        <v>0.15</v>
      </c>
      <c r="H2094" t="s">
        <v>3957</v>
      </c>
    </row>
    <row r="2095" spans="1:8" x14ac:dyDescent="0.25">
      <c r="A2095" s="4" t="s">
        <v>4045</v>
      </c>
      <c r="B2095" s="4" t="s">
        <v>4044</v>
      </c>
      <c r="C2095" s="4" t="s">
        <v>1685</v>
      </c>
      <c r="D2095" s="4" t="s">
        <v>1020</v>
      </c>
      <c r="E2095">
        <v>37</v>
      </c>
      <c r="F2095">
        <v>2</v>
      </c>
      <c r="G2095">
        <v>5.4054054054054099E-2</v>
      </c>
      <c r="H2095" t="s">
        <v>3957</v>
      </c>
    </row>
    <row r="2096" spans="1:8" x14ac:dyDescent="0.25">
      <c r="A2096" s="4" t="s">
        <v>1704</v>
      </c>
      <c r="B2096" s="4" t="s">
        <v>4046</v>
      </c>
      <c r="C2096" s="4" t="s">
        <v>1685</v>
      </c>
      <c r="D2096" s="4" t="s">
        <v>1020</v>
      </c>
      <c r="E2096">
        <v>37</v>
      </c>
      <c r="F2096">
        <v>2</v>
      </c>
      <c r="G2096">
        <v>5.4054054054054099E-2</v>
      </c>
      <c r="H2096" t="s">
        <v>3957</v>
      </c>
    </row>
    <row r="2097" spans="1:8" x14ac:dyDescent="0.25">
      <c r="A2097" s="4" t="s">
        <v>4054</v>
      </c>
      <c r="B2097" s="4" t="s">
        <v>4047</v>
      </c>
      <c r="C2097" s="4" t="s">
        <v>1685</v>
      </c>
      <c r="D2097" s="4" t="s">
        <v>1020</v>
      </c>
      <c r="E2097">
        <v>11</v>
      </c>
      <c r="F2097">
        <v>1</v>
      </c>
      <c r="G2097">
        <v>9.0909090909090898E-2</v>
      </c>
      <c r="H2097" t="s">
        <v>3957</v>
      </c>
    </row>
    <row r="2098" spans="1:8" x14ac:dyDescent="0.25">
      <c r="A2098" s="4" t="s">
        <v>4053</v>
      </c>
      <c r="B2098" s="4" t="s">
        <v>4047</v>
      </c>
      <c r="C2098" s="4" t="s">
        <v>1685</v>
      </c>
      <c r="D2098" s="4" t="s">
        <v>1020</v>
      </c>
      <c r="E2098">
        <v>11</v>
      </c>
      <c r="F2098">
        <v>1</v>
      </c>
      <c r="G2098">
        <v>9.0909090909090898E-2</v>
      </c>
      <c r="H2098" t="s">
        <v>3957</v>
      </c>
    </row>
    <row r="2099" spans="1:8" x14ac:dyDescent="0.25">
      <c r="A2099" s="4" t="s">
        <v>4049</v>
      </c>
      <c r="B2099" s="4" t="s">
        <v>4047</v>
      </c>
      <c r="C2099" s="4" t="s">
        <v>1685</v>
      </c>
      <c r="D2099" s="4" t="s">
        <v>1020</v>
      </c>
      <c r="E2099">
        <v>11</v>
      </c>
      <c r="F2099">
        <v>1</v>
      </c>
      <c r="G2099">
        <v>9.0909090909090898E-2</v>
      </c>
      <c r="H2099" t="s">
        <v>3957</v>
      </c>
    </row>
    <row r="2100" spans="1:8" x14ac:dyDescent="0.25">
      <c r="A2100" s="4" t="s">
        <v>4050</v>
      </c>
      <c r="B2100" s="4" t="s">
        <v>4047</v>
      </c>
      <c r="C2100" s="4" t="s">
        <v>1685</v>
      </c>
      <c r="D2100" s="4" t="s">
        <v>1020</v>
      </c>
      <c r="E2100">
        <v>11</v>
      </c>
      <c r="F2100">
        <v>1</v>
      </c>
      <c r="G2100">
        <v>9.0909090909090898E-2</v>
      </c>
      <c r="H2100" t="s">
        <v>3957</v>
      </c>
    </row>
    <row r="2101" spans="1:8" x14ac:dyDescent="0.25">
      <c r="A2101" s="4" t="s">
        <v>4051</v>
      </c>
      <c r="B2101" s="4" t="s">
        <v>4047</v>
      </c>
      <c r="C2101" s="4" t="s">
        <v>1685</v>
      </c>
      <c r="D2101" s="4" t="s">
        <v>1020</v>
      </c>
      <c r="E2101">
        <v>11</v>
      </c>
      <c r="F2101">
        <v>1</v>
      </c>
      <c r="G2101">
        <v>9.0909090909090898E-2</v>
      </c>
      <c r="H2101" t="s">
        <v>3957</v>
      </c>
    </row>
    <row r="2102" spans="1:8" x14ac:dyDescent="0.25">
      <c r="A2102" s="4" t="s">
        <v>4052</v>
      </c>
      <c r="B2102" s="4" t="s">
        <v>4047</v>
      </c>
      <c r="C2102" s="4" t="s">
        <v>1685</v>
      </c>
      <c r="D2102" s="4" t="s">
        <v>1020</v>
      </c>
      <c r="E2102">
        <v>11</v>
      </c>
      <c r="F2102">
        <v>1</v>
      </c>
      <c r="G2102">
        <v>9.0909090909090898E-2</v>
      </c>
      <c r="H2102" t="s">
        <v>3957</v>
      </c>
    </row>
    <row r="2103" spans="1:8" x14ac:dyDescent="0.25">
      <c r="A2103" s="4" t="s">
        <v>4048</v>
      </c>
      <c r="B2103" s="4" t="s">
        <v>4047</v>
      </c>
      <c r="C2103" s="4" t="s">
        <v>1685</v>
      </c>
      <c r="D2103" s="4" t="s">
        <v>1020</v>
      </c>
      <c r="E2103">
        <v>11</v>
      </c>
      <c r="F2103">
        <v>1</v>
      </c>
      <c r="G2103">
        <v>9.0909090909090898E-2</v>
      </c>
      <c r="H2103" t="s">
        <v>3957</v>
      </c>
    </row>
    <row r="2104" spans="1:8" x14ac:dyDescent="0.25">
      <c r="A2104" s="4" t="s">
        <v>4056</v>
      </c>
      <c r="B2104" s="4" t="s">
        <v>4055</v>
      </c>
      <c r="C2104" s="4" t="s">
        <v>1685</v>
      </c>
      <c r="D2104" s="4" t="s">
        <v>1020</v>
      </c>
      <c r="E2104">
        <v>11</v>
      </c>
      <c r="F2104">
        <v>1</v>
      </c>
      <c r="G2104">
        <v>9.0909090909090898E-2</v>
      </c>
      <c r="H2104" t="s">
        <v>3957</v>
      </c>
    </row>
    <row r="2105" spans="1:8" x14ac:dyDescent="0.25">
      <c r="A2105" s="4" t="s">
        <v>4084</v>
      </c>
      <c r="B2105" s="4" t="s">
        <v>4055</v>
      </c>
      <c r="C2105" s="4" t="s">
        <v>1685</v>
      </c>
      <c r="D2105" s="4" t="s">
        <v>1020</v>
      </c>
      <c r="E2105">
        <v>11</v>
      </c>
      <c r="F2105">
        <v>1</v>
      </c>
      <c r="G2105">
        <v>9.0909090909090898E-2</v>
      </c>
      <c r="H2105" t="s">
        <v>3957</v>
      </c>
    </row>
    <row r="2106" spans="1:8" x14ac:dyDescent="0.25">
      <c r="A2106" s="4" t="s">
        <v>4094</v>
      </c>
      <c r="B2106" s="4" t="s">
        <v>4055</v>
      </c>
      <c r="C2106" s="4" t="s">
        <v>1685</v>
      </c>
      <c r="D2106" s="4" t="s">
        <v>1020</v>
      </c>
      <c r="E2106">
        <v>11</v>
      </c>
      <c r="F2106">
        <v>1</v>
      </c>
      <c r="G2106">
        <v>9.0909090909090898E-2</v>
      </c>
      <c r="H2106" t="s">
        <v>3957</v>
      </c>
    </row>
    <row r="2107" spans="1:8" x14ac:dyDescent="0.25">
      <c r="A2107" s="4" t="s">
        <v>4076</v>
      </c>
      <c r="B2107" s="4" t="s">
        <v>4055</v>
      </c>
      <c r="C2107" s="4" t="s">
        <v>1685</v>
      </c>
      <c r="D2107" s="4" t="s">
        <v>1020</v>
      </c>
      <c r="E2107">
        <v>11</v>
      </c>
      <c r="F2107">
        <v>1</v>
      </c>
      <c r="G2107">
        <v>9.0909090909090898E-2</v>
      </c>
      <c r="H2107" t="s">
        <v>3957</v>
      </c>
    </row>
    <row r="2108" spans="1:8" x14ac:dyDescent="0.25">
      <c r="A2108" s="4" t="s">
        <v>4075</v>
      </c>
      <c r="B2108" s="4" t="s">
        <v>4055</v>
      </c>
      <c r="C2108" s="4" t="s">
        <v>1685</v>
      </c>
      <c r="D2108" s="4" t="s">
        <v>1020</v>
      </c>
      <c r="E2108">
        <v>11</v>
      </c>
      <c r="F2108">
        <v>1</v>
      </c>
      <c r="G2108">
        <v>9.0909090909090898E-2</v>
      </c>
      <c r="H2108" t="s">
        <v>3957</v>
      </c>
    </row>
    <row r="2109" spans="1:8" x14ac:dyDescent="0.25">
      <c r="A2109" s="4" t="s">
        <v>4074</v>
      </c>
      <c r="B2109" s="4" t="s">
        <v>4055</v>
      </c>
      <c r="C2109" s="4" t="s">
        <v>1685</v>
      </c>
      <c r="D2109" s="4" t="s">
        <v>1020</v>
      </c>
      <c r="E2109">
        <v>11</v>
      </c>
      <c r="F2109">
        <v>1</v>
      </c>
      <c r="G2109">
        <v>9.0909090909090898E-2</v>
      </c>
      <c r="H2109" t="s">
        <v>3957</v>
      </c>
    </row>
    <row r="2110" spans="1:8" x14ac:dyDescent="0.25">
      <c r="A2110" s="4" t="s">
        <v>4096</v>
      </c>
      <c r="B2110" s="4" t="s">
        <v>4055</v>
      </c>
      <c r="C2110" s="4" t="s">
        <v>1685</v>
      </c>
      <c r="D2110" s="4" t="s">
        <v>1020</v>
      </c>
      <c r="E2110">
        <v>11</v>
      </c>
      <c r="F2110">
        <v>1</v>
      </c>
      <c r="G2110">
        <v>9.0909090909090898E-2</v>
      </c>
      <c r="H2110" t="s">
        <v>3957</v>
      </c>
    </row>
    <row r="2111" spans="1:8" x14ac:dyDescent="0.25">
      <c r="A2111" s="4" t="s">
        <v>4095</v>
      </c>
      <c r="B2111" s="4" t="s">
        <v>4055</v>
      </c>
      <c r="C2111" s="4" t="s">
        <v>1685</v>
      </c>
      <c r="D2111" s="4" t="s">
        <v>1020</v>
      </c>
      <c r="E2111">
        <v>11</v>
      </c>
      <c r="F2111">
        <v>1</v>
      </c>
      <c r="G2111">
        <v>9.0909090909090898E-2</v>
      </c>
      <c r="H2111" t="s">
        <v>3957</v>
      </c>
    </row>
    <row r="2112" spans="1:8" x14ac:dyDescent="0.25">
      <c r="A2112" s="4" t="s">
        <v>4087</v>
      </c>
      <c r="B2112" s="4" t="s">
        <v>4055</v>
      </c>
      <c r="C2112" s="4" t="s">
        <v>1685</v>
      </c>
      <c r="D2112" s="4" t="s">
        <v>1020</v>
      </c>
      <c r="E2112">
        <v>11</v>
      </c>
      <c r="F2112">
        <v>1</v>
      </c>
      <c r="G2112">
        <v>9.0909090909090898E-2</v>
      </c>
      <c r="H2112" t="s">
        <v>3957</v>
      </c>
    </row>
    <row r="2113" spans="1:8" x14ac:dyDescent="0.25">
      <c r="A2113" s="4" t="s">
        <v>4093</v>
      </c>
      <c r="B2113" s="4" t="s">
        <v>4055</v>
      </c>
      <c r="C2113" s="4" t="s">
        <v>1685</v>
      </c>
      <c r="D2113" s="4" t="s">
        <v>1020</v>
      </c>
      <c r="E2113">
        <v>11</v>
      </c>
      <c r="F2113">
        <v>1</v>
      </c>
      <c r="G2113">
        <v>9.0909090909090898E-2</v>
      </c>
      <c r="H2113" t="s">
        <v>3957</v>
      </c>
    </row>
    <row r="2114" spans="1:8" x14ac:dyDescent="0.25">
      <c r="A2114" s="4" t="s">
        <v>4092</v>
      </c>
      <c r="B2114" s="4" t="s">
        <v>4055</v>
      </c>
      <c r="C2114" s="4" t="s">
        <v>1685</v>
      </c>
      <c r="D2114" s="4" t="s">
        <v>1020</v>
      </c>
      <c r="E2114">
        <v>11</v>
      </c>
      <c r="F2114">
        <v>1</v>
      </c>
      <c r="G2114">
        <v>9.0909090909090898E-2</v>
      </c>
      <c r="H2114" t="s">
        <v>3957</v>
      </c>
    </row>
    <row r="2115" spans="1:8" x14ac:dyDescent="0.25">
      <c r="A2115" s="4" t="s">
        <v>4097</v>
      </c>
      <c r="B2115" s="4" t="s">
        <v>4055</v>
      </c>
      <c r="C2115" s="4" t="s">
        <v>1685</v>
      </c>
      <c r="D2115" s="4" t="s">
        <v>1020</v>
      </c>
      <c r="E2115">
        <v>11</v>
      </c>
      <c r="F2115">
        <v>1</v>
      </c>
      <c r="G2115">
        <v>9.0909090909090898E-2</v>
      </c>
      <c r="H2115" t="s">
        <v>3957</v>
      </c>
    </row>
    <row r="2116" spans="1:8" x14ac:dyDescent="0.25">
      <c r="A2116" s="4" t="s">
        <v>4079</v>
      </c>
      <c r="B2116" s="4" t="s">
        <v>4055</v>
      </c>
      <c r="C2116" s="4" t="s">
        <v>1685</v>
      </c>
      <c r="D2116" s="4" t="s">
        <v>1020</v>
      </c>
      <c r="E2116">
        <v>11</v>
      </c>
      <c r="F2116">
        <v>1</v>
      </c>
      <c r="G2116">
        <v>9.0909090909090898E-2</v>
      </c>
      <c r="H2116" t="s">
        <v>3957</v>
      </c>
    </row>
    <row r="2117" spans="1:8" x14ac:dyDescent="0.25">
      <c r="A2117" s="4" t="s">
        <v>4078</v>
      </c>
      <c r="B2117" s="4" t="s">
        <v>4055</v>
      </c>
      <c r="C2117" s="4" t="s">
        <v>1685</v>
      </c>
      <c r="D2117" s="4" t="s">
        <v>1020</v>
      </c>
      <c r="E2117">
        <v>11</v>
      </c>
      <c r="F2117">
        <v>1</v>
      </c>
      <c r="G2117">
        <v>9.0909090909090898E-2</v>
      </c>
      <c r="H2117" t="s">
        <v>3957</v>
      </c>
    </row>
    <row r="2118" spans="1:8" x14ac:dyDescent="0.25">
      <c r="A2118" s="4" t="s">
        <v>4083</v>
      </c>
      <c r="B2118" s="4" t="s">
        <v>4055</v>
      </c>
      <c r="C2118" s="4" t="s">
        <v>1685</v>
      </c>
      <c r="D2118" s="4" t="s">
        <v>1020</v>
      </c>
      <c r="E2118">
        <v>11</v>
      </c>
      <c r="F2118">
        <v>1</v>
      </c>
      <c r="G2118">
        <v>9.0909090909090898E-2</v>
      </c>
      <c r="H2118" t="s">
        <v>3957</v>
      </c>
    </row>
    <row r="2119" spans="1:8" x14ac:dyDescent="0.25">
      <c r="A2119" s="4" t="s">
        <v>4091</v>
      </c>
      <c r="B2119" s="4" t="s">
        <v>4055</v>
      </c>
      <c r="C2119" s="4" t="s">
        <v>1685</v>
      </c>
      <c r="D2119" s="4" t="s">
        <v>1020</v>
      </c>
      <c r="E2119">
        <v>11</v>
      </c>
      <c r="F2119">
        <v>1</v>
      </c>
      <c r="G2119">
        <v>9.0909090909090898E-2</v>
      </c>
      <c r="H2119" t="s">
        <v>3957</v>
      </c>
    </row>
    <row r="2120" spans="1:8" x14ac:dyDescent="0.25">
      <c r="A2120" s="4" t="s">
        <v>4062</v>
      </c>
      <c r="B2120" s="4" t="s">
        <v>4055</v>
      </c>
      <c r="C2120" s="4" t="s">
        <v>1685</v>
      </c>
      <c r="D2120" s="4" t="s">
        <v>1020</v>
      </c>
      <c r="E2120">
        <v>11</v>
      </c>
      <c r="F2120">
        <v>1</v>
      </c>
      <c r="G2120">
        <v>9.0909090909090898E-2</v>
      </c>
      <c r="H2120" t="s">
        <v>3957</v>
      </c>
    </row>
    <row r="2121" spans="1:8" x14ac:dyDescent="0.25">
      <c r="A2121" s="4" t="s">
        <v>4080</v>
      </c>
      <c r="B2121" s="4" t="s">
        <v>4055</v>
      </c>
      <c r="C2121" s="4" t="s">
        <v>1685</v>
      </c>
      <c r="D2121" s="4" t="s">
        <v>1020</v>
      </c>
      <c r="E2121">
        <v>11</v>
      </c>
      <c r="F2121">
        <v>1</v>
      </c>
      <c r="G2121">
        <v>9.0909090909090898E-2</v>
      </c>
      <c r="H2121" t="s">
        <v>3957</v>
      </c>
    </row>
    <row r="2122" spans="1:8" x14ac:dyDescent="0.25">
      <c r="A2122" s="4" t="s">
        <v>4073</v>
      </c>
      <c r="B2122" s="4" t="s">
        <v>4055</v>
      </c>
      <c r="C2122" s="4" t="s">
        <v>1685</v>
      </c>
      <c r="D2122" s="4" t="s">
        <v>1020</v>
      </c>
      <c r="E2122">
        <v>11</v>
      </c>
      <c r="F2122">
        <v>1</v>
      </c>
      <c r="G2122">
        <v>9.0909090909090898E-2</v>
      </c>
      <c r="H2122" t="s">
        <v>3957</v>
      </c>
    </row>
    <row r="2123" spans="1:8" x14ac:dyDescent="0.25">
      <c r="A2123" s="4" t="s">
        <v>4072</v>
      </c>
      <c r="B2123" s="4" t="s">
        <v>4055</v>
      </c>
      <c r="C2123" s="4" t="s">
        <v>1685</v>
      </c>
      <c r="D2123" s="4" t="s">
        <v>1020</v>
      </c>
      <c r="E2123">
        <v>11</v>
      </c>
      <c r="F2123">
        <v>1</v>
      </c>
      <c r="G2123">
        <v>9.0909090909090898E-2</v>
      </c>
      <c r="H2123" t="s">
        <v>3957</v>
      </c>
    </row>
    <row r="2124" spans="1:8" x14ac:dyDescent="0.25">
      <c r="A2124" s="4" t="s">
        <v>4071</v>
      </c>
      <c r="B2124" s="4" t="s">
        <v>4055</v>
      </c>
      <c r="C2124" s="4" t="s">
        <v>1685</v>
      </c>
      <c r="D2124" s="4" t="s">
        <v>1020</v>
      </c>
      <c r="E2124">
        <v>11</v>
      </c>
      <c r="F2124">
        <v>1</v>
      </c>
      <c r="G2124">
        <v>9.0909090909090898E-2</v>
      </c>
      <c r="H2124" t="s">
        <v>3957</v>
      </c>
    </row>
    <row r="2125" spans="1:8" x14ac:dyDescent="0.25">
      <c r="A2125" s="4" t="s">
        <v>4082</v>
      </c>
      <c r="B2125" s="4" t="s">
        <v>4055</v>
      </c>
      <c r="C2125" s="4" t="s">
        <v>1685</v>
      </c>
      <c r="D2125" s="4" t="s">
        <v>1020</v>
      </c>
      <c r="E2125">
        <v>11</v>
      </c>
      <c r="F2125">
        <v>1</v>
      </c>
      <c r="G2125">
        <v>9.0909090909090898E-2</v>
      </c>
      <c r="H2125" t="s">
        <v>3957</v>
      </c>
    </row>
    <row r="2126" spans="1:8" x14ac:dyDescent="0.25">
      <c r="A2126" s="4" t="s">
        <v>4081</v>
      </c>
      <c r="B2126" s="4" t="s">
        <v>4055</v>
      </c>
      <c r="C2126" s="4" t="s">
        <v>1685</v>
      </c>
      <c r="D2126" s="4" t="s">
        <v>1020</v>
      </c>
      <c r="E2126">
        <v>11</v>
      </c>
      <c r="F2126">
        <v>1</v>
      </c>
      <c r="G2126">
        <v>9.0909090909090898E-2</v>
      </c>
      <c r="H2126" t="s">
        <v>3957</v>
      </c>
    </row>
    <row r="2127" spans="1:8" x14ac:dyDescent="0.25">
      <c r="A2127" s="4" t="s">
        <v>4077</v>
      </c>
      <c r="B2127" s="4" t="s">
        <v>4055</v>
      </c>
      <c r="C2127" s="4" t="s">
        <v>1685</v>
      </c>
      <c r="D2127" s="4" t="s">
        <v>1020</v>
      </c>
      <c r="E2127">
        <v>11</v>
      </c>
      <c r="F2127">
        <v>1</v>
      </c>
      <c r="G2127">
        <v>9.0909090909090898E-2</v>
      </c>
      <c r="H2127" t="s">
        <v>3957</v>
      </c>
    </row>
    <row r="2128" spans="1:8" x14ac:dyDescent="0.25">
      <c r="A2128" s="4" t="s">
        <v>4086</v>
      </c>
      <c r="B2128" s="4" t="s">
        <v>4055</v>
      </c>
      <c r="C2128" s="4" t="s">
        <v>1685</v>
      </c>
      <c r="D2128" s="4" t="s">
        <v>1020</v>
      </c>
      <c r="E2128">
        <v>11</v>
      </c>
      <c r="F2128">
        <v>1</v>
      </c>
      <c r="G2128">
        <v>9.0909090909090898E-2</v>
      </c>
      <c r="H2128" t="s">
        <v>3957</v>
      </c>
    </row>
    <row r="2129" spans="1:8" x14ac:dyDescent="0.25">
      <c r="A2129" s="4" t="s">
        <v>4060</v>
      </c>
      <c r="B2129" s="4" t="s">
        <v>4055</v>
      </c>
      <c r="C2129" s="4" t="s">
        <v>1685</v>
      </c>
      <c r="D2129" s="4" t="s">
        <v>1020</v>
      </c>
      <c r="E2129">
        <v>11</v>
      </c>
      <c r="F2129">
        <v>1</v>
      </c>
      <c r="G2129">
        <v>9.0909090909090898E-2</v>
      </c>
      <c r="H2129" t="s">
        <v>3957</v>
      </c>
    </row>
    <row r="2130" spans="1:8" x14ac:dyDescent="0.25">
      <c r="A2130" s="4" t="s">
        <v>4103</v>
      </c>
      <c r="B2130" s="4" t="s">
        <v>4055</v>
      </c>
      <c r="C2130" s="4" t="s">
        <v>1685</v>
      </c>
      <c r="D2130" s="4" t="s">
        <v>1020</v>
      </c>
      <c r="E2130">
        <v>11</v>
      </c>
      <c r="F2130">
        <v>1</v>
      </c>
      <c r="G2130">
        <v>9.0909090909090898E-2</v>
      </c>
      <c r="H2130" t="s">
        <v>3957</v>
      </c>
    </row>
    <row r="2131" spans="1:8" x14ac:dyDescent="0.25">
      <c r="A2131" s="4" t="s">
        <v>4063</v>
      </c>
      <c r="B2131" s="4" t="s">
        <v>4055</v>
      </c>
      <c r="C2131" s="4" t="s">
        <v>1685</v>
      </c>
      <c r="D2131" s="4" t="s">
        <v>1020</v>
      </c>
      <c r="E2131">
        <v>11</v>
      </c>
      <c r="F2131">
        <v>1</v>
      </c>
      <c r="G2131">
        <v>9.0909090909090898E-2</v>
      </c>
      <c r="H2131" t="s">
        <v>3957</v>
      </c>
    </row>
    <row r="2132" spans="1:8" x14ac:dyDescent="0.25">
      <c r="A2132" s="4" t="s">
        <v>4070</v>
      </c>
      <c r="B2132" s="4" t="s">
        <v>4055</v>
      </c>
      <c r="C2132" s="4" t="s">
        <v>1685</v>
      </c>
      <c r="D2132" s="4" t="s">
        <v>1020</v>
      </c>
      <c r="E2132">
        <v>11</v>
      </c>
      <c r="F2132">
        <v>1</v>
      </c>
      <c r="G2132">
        <v>9.0909090909090898E-2</v>
      </c>
      <c r="H2132" t="s">
        <v>3957</v>
      </c>
    </row>
    <row r="2133" spans="1:8" x14ac:dyDescent="0.25">
      <c r="A2133" s="4" t="s">
        <v>4057</v>
      </c>
      <c r="B2133" s="4" t="s">
        <v>4055</v>
      </c>
      <c r="C2133" s="4" t="s">
        <v>1685</v>
      </c>
      <c r="D2133" s="4" t="s">
        <v>1020</v>
      </c>
      <c r="E2133">
        <v>11</v>
      </c>
      <c r="F2133">
        <v>1</v>
      </c>
      <c r="G2133">
        <v>9.0909090909090898E-2</v>
      </c>
      <c r="H2133" t="s">
        <v>3957</v>
      </c>
    </row>
    <row r="2134" spans="1:8" x14ac:dyDescent="0.25">
      <c r="A2134" s="4" t="s">
        <v>4099</v>
      </c>
      <c r="B2134" s="4" t="s">
        <v>4055</v>
      </c>
      <c r="C2134" s="4" t="s">
        <v>1685</v>
      </c>
      <c r="D2134" s="4" t="s">
        <v>1020</v>
      </c>
      <c r="E2134">
        <v>11</v>
      </c>
      <c r="F2134">
        <v>1</v>
      </c>
      <c r="G2134">
        <v>9.0909090909090898E-2</v>
      </c>
      <c r="H2134" t="s">
        <v>3957</v>
      </c>
    </row>
    <row r="2135" spans="1:8" x14ac:dyDescent="0.25">
      <c r="A2135" s="4" t="s">
        <v>4101</v>
      </c>
      <c r="B2135" s="4" t="s">
        <v>4055</v>
      </c>
      <c r="C2135" s="4" t="s">
        <v>1685</v>
      </c>
      <c r="D2135" s="4" t="s">
        <v>1020</v>
      </c>
      <c r="E2135">
        <v>11</v>
      </c>
      <c r="F2135">
        <v>1</v>
      </c>
      <c r="G2135">
        <v>9.0909090909090898E-2</v>
      </c>
      <c r="H2135" t="s">
        <v>3957</v>
      </c>
    </row>
    <row r="2136" spans="1:8" x14ac:dyDescent="0.25">
      <c r="A2136" s="4" t="s">
        <v>4064</v>
      </c>
      <c r="B2136" s="4" t="s">
        <v>4055</v>
      </c>
      <c r="C2136" s="4" t="s">
        <v>1685</v>
      </c>
      <c r="D2136" s="4" t="s">
        <v>1020</v>
      </c>
      <c r="E2136">
        <v>11</v>
      </c>
      <c r="F2136">
        <v>1</v>
      </c>
      <c r="G2136">
        <v>9.0909090909090898E-2</v>
      </c>
      <c r="H2136" t="s">
        <v>3957</v>
      </c>
    </row>
    <row r="2137" spans="1:8" x14ac:dyDescent="0.25">
      <c r="A2137" s="4" t="s">
        <v>4098</v>
      </c>
      <c r="B2137" s="4" t="s">
        <v>4055</v>
      </c>
      <c r="C2137" s="4" t="s">
        <v>1685</v>
      </c>
      <c r="D2137" s="4" t="s">
        <v>1020</v>
      </c>
      <c r="E2137">
        <v>11</v>
      </c>
      <c r="F2137">
        <v>1</v>
      </c>
      <c r="G2137">
        <v>9.0909090909090898E-2</v>
      </c>
      <c r="H2137" t="s">
        <v>3957</v>
      </c>
    </row>
    <row r="2138" spans="1:8" x14ac:dyDescent="0.25">
      <c r="A2138" s="4" t="s">
        <v>4102</v>
      </c>
      <c r="B2138" s="4" t="s">
        <v>4055</v>
      </c>
      <c r="C2138" s="4" t="s">
        <v>1685</v>
      </c>
      <c r="D2138" s="4" t="s">
        <v>1020</v>
      </c>
      <c r="E2138">
        <v>11</v>
      </c>
      <c r="F2138">
        <v>1</v>
      </c>
      <c r="G2138">
        <v>9.0909090909090898E-2</v>
      </c>
      <c r="H2138" t="s">
        <v>3957</v>
      </c>
    </row>
    <row r="2139" spans="1:8" x14ac:dyDescent="0.25">
      <c r="A2139" s="4" t="s">
        <v>4100</v>
      </c>
      <c r="B2139" s="4" t="s">
        <v>4055</v>
      </c>
      <c r="C2139" s="4" t="s">
        <v>1685</v>
      </c>
      <c r="D2139" s="4" t="s">
        <v>1020</v>
      </c>
      <c r="E2139">
        <v>11</v>
      </c>
      <c r="F2139">
        <v>1</v>
      </c>
      <c r="G2139">
        <v>9.0909090909090898E-2</v>
      </c>
      <c r="H2139" t="s">
        <v>3957</v>
      </c>
    </row>
    <row r="2140" spans="1:8" x14ac:dyDescent="0.25">
      <c r="A2140" s="4" t="s">
        <v>4069</v>
      </c>
      <c r="B2140" s="4" t="s">
        <v>4055</v>
      </c>
      <c r="C2140" s="4" t="s">
        <v>1685</v>
      </c>
      <c r="D2140" s="4" t="s">
        <v>1020</v>
      </c>
      <c r="E2140">
        <v>11</v>
      </c>
      <c r="F2140">
        <v>1</v>
      </c>
      <c r="G2140">
        <v>9.0909090909090898E-2</v>
      </c>
      <c r="H2140" t="s">
        <v>3957</v>
      </c>
    </row>
    <row r="2141" spans="1:8" x14ac:dyDescent="0.25">
      <c r="A2141" s="4" t="s">
        <v>4088</v>
      </c>
      <c r="B2141" s="4" t="s">
        <v>4055</v>
      </c>
      <c r="C2141" s="4" t="s">
        <v>1685</v>
      </c>
      <c r="D2141" s="4" t="s">
        <v>1020</v>
      </c>
      <c r="E2141">
        <v>11</v>
      </c>
      <c r="F2141">
        <v>1</v>
      </c>
      <c r="G2141">
        <v>9.0909090909090898E-2</v>
      </c>
      <c r="H2141" t="s">
        <v>3957</v>
      </c>
    </row>
    <row r="2142" spans="1:8" x14ac:dyDescent="0.25">
      <c r="A2142" s="4" t="s">
        <v>4058</v>
      </c>
      <c r="B2142" s="4" t="s">
        <v>4055</v>
      </c>
      <c r="C2142" s="4" t="s">
        <v>1685</v>
      </c>
      <c r="D2142" s="4" t="s">
        <v>1020</v>
      </c>
      <c r="E2142">
        <v>11</v>
      </c>
      <c r="F2142">
        <v>1</v>
      </c>
      <c r="G2142">
        <v>9.0909090909090898E-2</v>
      </c>
      <c r="H2142" t="s">
        <v>3957</v>
      </c>
    </row>
    <row r="2143" spans="1:8" x14ac:dyDescent="0.25">
      <c r="A2143" s="4" t="s">
        <v>4089</v>
      </c>
      <c r="B2143" s="4" t="s">
        <v>4055</v>
      </c>
      <c r="C2143" s="4" t="s">
        <v>1685</v>
      </c>
      <c r="D2143" s="4" t="s">
        <v>1020</v>
      </c>
      <c r="E2143">
        <v>11</v>
      </c>
      <c r="F2143">
        <v>1</v>
      </c>
      <c r="G2143">
        <v>9.0909090909090898E-2</v>
      </c>
      <c r="H2143" t="s">
        <v>3957</v>
      </c>
    </row>
    <row r="2144" spans="1:8" x14ac:dyDescent="0.25">
      <c r="A2144" s="4" t="s">
        <v>4085</v>
      </c>
      <c r="B2144" s="4" t="s">
        <v>4055</v>
      </c>
      <c r="C2144" s="4" t="s">
        <v>1685</v>
      </c>
      <c r="D2144" s="4" t="s">
        <v>1020</v>
      </c>
      <c r="E2144">
        <v>11</v>
      </c>
      <c r="F2144">
        <v>1</v>
      </c>
      <c r="G2144">
        <v>9.0909090909090898E-2</v>
      </c>
      <c r="H2144" t="s">
        <v>3957</v>
      </c>
    </row>
    <row r="2145" spans="1:8" x14ac:dyDescent="0.25">
      <c r="A2145" s="4" t="s">
        <v>4090</v>
      </c>
      <c r="B2145" s="4" t="s">
        <v>4055</v>
      </c>
      <c r="C2145" s="4" t="s">
        <v>1685</v>
      </c>
      <c r="D2145" s="4" t="s">
        <v>1020</v>
      </c>
      <c r="E2145">
        <v>11</v>
      </c>
      <c r="F2145">
        <v>1</v>
      </c>
      <c r="G2145">
        <v>9.0909090909090898E-2</v>
      </c>
      <c r="H2145" t="s">
        <v>3957</v>
      </c>
    </row>
    <row r="2146" spans="1:8" x14ac:dyDescent="0.25">
      <c r="A2146" s="4" t="s">
        <v>4059</v>
      </c>
      <c r="B2146" s="4" t="s">
        <v>4055</v>
      </c>
      <c r="C2146" s="4" t="s">
        <v>1685</v>
      </c>
      <c r="D2146" s="4" t="s">
        <v>1020</v>
      </c>
      <c r="E2146">
        <v>11</v>
      </c>
      <c r="F2146">
        <v>1</v>
      </c>
      <c r="G2146">
        <v>9.0909090909090898E-2</v>
      </c>
      <c r="H2146" t="s">
        <v>3957</v>
      </c>
    </row>
    <row r="2147" spans="1:8" x14ac:dyDescent="0.25">
      <c r="A2147" s="4" t="s">
        <v>4067</v>
      </c>
      <c r="B2147" s="4" t="s">
        <v>4055</v>
      </c>
      <c r="C2147" s="4" t="s">
        <v>1685</v>
      </c>
      <c r="D2147" s="4" t="s">
        <v>1020</v>
      </c>
      <c r="E2147">
        <v>11</v>
      </c>
      <c r="F2147">
        <v>1</v>
      </c>
      <c r="G2147">
        <v>9.0909090909090898E-2</v>
      </c>
      <c r="H2147" t="s">
        <v>3957</v>
      </c>
    </row>
    <row r="2148" spans="1:8" x14ac:dyDescent="0.25">
      <c r="A2148" s="4" t="s">
        <v>4065</v>
      </c>
      <c r="B2148" s="4" t="s">
        <v>4055</v>
      </c>
      <c r="C2148" s="4" t="s">
        <v>1685</v>
      </c>
      <c r="D2148" s="4" t="s">
        <v>1020</v>
      </c>
      <c r="E2148">
        <v>11</v>
      </c>
      <c r="F2148">
        <v>1</v>
      </c>
      <c r="G2148">
        <v>9.0909090909090898E-2</v>
      </c>
      <c r="H2148" t="s">
        <v>3957</v>
      </c>
    </row>
    <row r="2149" spans="1:8" x14ac:dyDescent="0.25">
      <c r="A2149" s="4" t="s">
        <v>4061</v>
      </c>
      <c r="B2149" s="4" t="s">
        <v>4055</v>
      </c>
      <c r="C2149" s="4" t="s">
        <v>1685</v>
      </c>
      <c r="D2149" s="4" t="s">
        <v>1020</v>
      </c>
      <c r="E2149">
        <v>11</v>
      </c>
      <c r="F2149">
        <v>1</v>
      </c>
      <c r="G2149">
        <v>9.0909090909090898E-2</v>
      </c>
      <c r="H2149" t="s">
        <v>3957</v>
      </c>
    </row>
    <row r="2150" spans="1:8" x14ac:dyDescent="0.25">
      <c r="A2150" s="4" t="s">
        <v>4066</v>
      </c>
      <c r="B2150" s="4" t="s">
        <v>4055</v>
      </c>
      <c r="C2150" s="4" t="s">
        <v>1685</v>
      </c>
      <c r="D2150" s="4" t="s">
        <v>1020</v>
      </c>
      <c r="E2150">
        <v>11</v>
      </c>
      <c r="F2150">
        <v>1</v>
      </c>
      <c r="G2150">
        <v>9.0909090909090898E-2</v>
      </c>
      <c r="H2150" t="s">
        <v>3957</v>
      </c>
    </row>
    <row r="2151" spans="1:8" x14ac:dyDescent="0.25">
      <c r="A2151" s="4" t="s">
        <v>4068</v>
      </c>
      <c r="B2151" s="4" t="s">
        <v>4055</v>
      </c>
      <c r="C2151" s="4" t="s">
        <v>1685</v>
      </c>
      <c r="D2151" s="4" t="s">
        <v>1020</v>
      </c>
      <c r="E2151">
        <v>11</v>
      </c>
      <c r="F2151">
        <v>1</v>
      </c>
      <c r="G2151">
        <v>9.0909090909090898E-2</v>
      </c>
      <c r="H2151" t="s">
        <v>3957</v>
      </c>
    </row>
    <row r="2152" spans="1:8" x14ac:dyDescent="0.25">
      <c r="A2152" s="4" t="s">
        <v>4105</v>
      </c>
      <c r="B2152" s="4" t="s">
        <v>4104</v>
      </c>
      <c r="C2152" s="4" t="s">
        <v>1685</v>
      </c>
      <c r="D2152" s="4" t="s">
        <v>1020</v>
      </c>
      <c r="E2152">
        <v>3</v>
      </c>
      <c r="F2152">
        <v>0</v>
      </c>
      <c r="G2152">
        <v>0</v>
      </c>
      <c r="H2152" t="s">
        <v>3645</v>
      </c>
    </row>
    <row r="2153" spans="1:8" x14ac:dyDescent="0.25">
      <c r="A2153" s="4" t="s">
        <v>4119</v>
      </c>
      <c r="B2153" s="4" t="s">
        <v>4106</v>
      </c>
      <c r="C2153" s="4" t="s">
        <v>1685</v>
      </c>
      <c r="D2153" s="4" t="s">
        <v>1020</v>
      </c>
      <c r="E2153">
        <v>7</v>
      </c>
      <c r="F2153">
        <v>1</v>
      </c>
      <c r="G2153">
        <v>0.14285714285714299</v>
      </c>
      <c r="H2153" t="s">
        <v>3957</v>
      </c>
    </row>
    <row r="2154" spans="1:8" x14ac:dyDescent="0.25">
      <c r="A2154" s="4" t="s">
        <v>4172</v>
      </c>
      <c r="B2154" s="4" t="s">
        <v>4106</v>
      </c>
      <c r="C2154" s="4" t="s">
        <v>1685</v>
      </c>
      <c r="D2154" s="4" t="s">
        <v>1020</v>
      </c>
      <c r="E2154">
        <v>7</v>
      </c>
      <c r="F2154">
        <v>1</v>
      </c>
      <c r="G2154">
        <v>0.14285714285714299</v>
      </c>
      <c r="H2154" t="s">
        <v>3957</v>
      </c>
    </row>
    <row r="2155" spans="1:8" x14ac:dyDescent="0.25">
      <c r="A2155" s="4" t="s">
        <v>4164</v>
      </c>
      <c r="B2155" s="4" t="s">
        <v>4106</v>
      </c>
      <c r="C2155" s="4" t="s">
        <v>1685</v>
      </c>
      <c r="D2155" s="4" t="s">
        <v>1020</v>
      </c>
      <c r="E2155">
        <v>7</v>
      </c>
      <c r="F2155">
        <v>1</v>
      </c>
      <c r="G2155">
        <v>0.14285714285714299</v>
      </c>
      <c r="H2155" t="s">
        <v>3957</v>
      </c>
    </row>
    <row r="2156" spans="1:8" x14ac:dyDescent="0.25">
      <c r="A2156" s="4" t="s">
        <v>4115</v>
      </c>
      <c r="B2156" s="4" t="s">
        <v>4106</v>
      </c>
      <c r="C2156" s="4" t="s">
        <v>1685</v>
      </c>
      <c r="D2156" s="4" t="s">
        <v>1020</v>
      </c>
      <c r="E2156">
        <v>7</v>
      </c>
      <c r="F2156">
        <v>1</v>
      </c>
      <c r="G2156">
        <v>0.14285714285714299</v>
      </c>
      <c r="H2156" t="s">
        <v>3957</v>
      </c>
    </row>
    <row r="2157" spans="1:8" x14ac:dyDescent="0.25">
      <c r="A2157" s="4" t="s">
        <v>4166</v>
      </c>
      <c r="B2157" s="4" t="s">
        <v>4106</v>
      </c>
      <c r="C2157" s="4" t="s">
        <v>1685</v>
      </c>
      <c r="D2157" s="4" t="s">
        <v>1020</v>
      </c>
      <c r="E2157">
        <v>7</v>
      </c>
      <c r="F2157">
        <v>1</v>
      </c>
      <c r="G2157">
        <v>0.14285714285714299</v>
      </c>
      <c r="H2157" t="s">
        <v>3957</v>
      </c>
    </row>
    <row r="2158" spans="1:8" x14ac:dyDescent="0.25">
      <c r="A2158" s="4" t="s">
        <v>4110</v>
      </c>
      <c r="B2158" s="4" t="s">
        <v>4106</v>
      </c>
      <c r="C2158" s="4" t="s">
        <v>1685</v>
      </c>
      <c r="D2158" s="4" t="s">
        <v>1020</v>
      </c>
      <c r="E2158">
        <v>7</v>
      </c>
      <c r="F2158">
        <v>1</v>
      </c>
      <c r="G2158">
        <v>0.14285714285714299</v>
      </c>
      <c r="H2158" t="s">
        <v>3957</v>
      </c>
    </row>
    <row r="2159" spans="1:8" x14ac:dyDescent="0.25">
      <c r="A2159" s="4" t="s">
        <v>4175</v>
      </c>
      <c r="B2159" s="4" t="s">
        <v>4106</v>
      </c>
      <c r="C2159" s="4" t="s">
        <v>1685</v>
      </c>
      <c r="D2159" s="4" t="s">
        <v>1020</v>
      </c>
      <c r="E2159">
        <v>7</v>
      </c>
      <c r="F2159">
        <v>1</v>
      </c>
      <c r="G2159">
        <v>0.14285714285714299</v>
      </c>
      <c r="H2159" t="s">
        <v>3957</v>
      </c>
    </row>
    <row r="2160" spans="1:8" x14ac:dyDescent="0.25">
      <c r="A2160" s="4" t="s">
        <v>4108</v>
      </c>
      <c r="B2160" s="4" t="s">
        <v>4106</v>
      </c>
      <c r="C2160" s="4" t="s">
        <v>1685</v>
      </c>
      <c r="D2160" s="4" t="s">
        <v>1020</v>
      </c>
      <c r="E2160">
        <v>7</v>
      </c>
      <c r="F2160">
        <v>1</v>
      </c>
      <c r="G2160">
        <v>0.14285714285714299</v>
      </c>
      <c r="H2160" t="s">
        <v>3957</v>
      </c>
    </row>
    <row r="2161" spans="1:8" x14ac:dyDescent="0.25">
      <c r="A2161" s="4" t="s">
        <v>4177</v>
      </c>
      <c r="B2161" s="4" t="s">
        <v>4106</v>
      </c>
      <c r="C2161" s="4" t="s">
        <v>1685</v>
      </c>
      <c r="D2161" s="4" t="s">
        <v>1020</v>
      </c>
      <c r="E2161">
        <v>7</v>
      </c>
      <c r="F2161">
        <v>1</v>
      </c>
      <c r="G2161">
        <v>0.14285714285714299</v>
      </c>
      <c r="H2161" t="s">
        <v>3957</v>
      </c>
    </row>
    <row r="2162" spans="1:8" x14ac:dyDescent="0.25">
      <c r="A2162" s="4" t="s">
        <v>4163</v>
      </c>
      <c r="B2162" s="4" t="s">
        <v>4106</v>
      </c>
      <c r="C2162" s="4" t="s">
        <v>1685</v>
      </c>
      <c r="D2162" s="4" t="s">
        <v>1020</v>
      </c>
      <c r="E2162">
        <v>7</v>
      </c>
      <c r="F2162">
        <v>1</v>
      </c>
      <c r="G2162">
        <v>0.14285714285714299</v>
      </c>
      <c r="H2162" t="s">
        <v>3957</v>
      </c>
    </row>
    <row r="2163" spans="1:8" x14ac:dyDescent="0.25">
      <c r="A2163" s="4" t="s">
        <v>4159</v>
      </c>
      <c r="B2163" s="4" t="s">
        <v>4106</v>
      </c>
      <c r="C2163" s="4" t="s">
        <v>1685</v>
      </c>
      <c r="D2163" s="4" t="s">
        <v>1020</v>
      </c>
      <c r="E2163">
        <v>7</v>
      </c>
      <c r="F2163">
        <v>1</v>
      </c>
      <c r="G2163">
        <v>0.14285714285714299</v>
      </c>
      <c r="H2163" t="s">
        <v>3957</v>
      </c>
    </row>
    <row r="2164" spans="1:8" x14ac:dyDescent="0.25">
      <c r="A2164" s="4" t="s">
        <v>4178</v>
      </c>
      <c r="B2164" s="4" t="s">
        <v>4106</v>
      </c>
      <c r="C2164" s="4" t="s">
        <v>1685</v>
      </c>
      <c r="D2164" s="4" t="s">
        <v>1020</v>
      </c>
      <c r="E2164">
        <v>7</v>
      </c>
      <c r="F2164">
        <v>1</v>
      </c>
      <c r="G2164">
        <v>0.14285714285714299</v>
      </c>
      <c r="H2164" t="s">
        <v>3957</v>
      </c>
    </row>
    <row r="2165" spans="1:8" x14ac:dyDescent="0.25">
      <c r="A2165" s="4" t="s">
        <v>4183</v>
      </c>
      <c r="B2165" s="4" t="s">
        <v>4106</v>
      </c>
      <c r="C2165" s="4" t="s">
        <v>1685</v>
      </c>
      <c r="D2165" s="4" t="s">
        <v>1020</v>
      </c>
      <c r="E2165">
        <v>7</v>
      </c>
      <c r="F2165">
        <v>1</v>
      </c>
      <c r="G2165">
        <v>0.14285714285714299</v>
      </c>
      <c r="H2165" t="s">
        <v>3957</v>
      </c>
    </row>
    <row r="2166" spans="1:8" x14ac:dyDescent="0.25">
      <c r="A2166" s="4" t="s">
        <v>4182</v>
      </c>
      <c r="B2166" s="4" t="s">
        <v>4106</v>
      </c>
      <c r="C2166" s="4" t="s">
        <v>1685</v>
      </c>
      <c r="D2166" s="4" t="s">
        <v>1020</v>
      </c>
      <c r="E2166">
        <v>7</v>
      </c>
      <c r="F2166">
        <v>1</v>
      </c>
      <c r="G2166">
        <v>0.14285714285714299</v>
      </c>
      <c r="H2166" t="s">
        <v>3957</v>
      </c>
    </row>
    <row r="2167" spans="1:8" x14ac:dyDescent="0.25">
      <c r="A2167" s="4" t="s">
        <v>4126</v>
      </c>
      <c r="B2167" s="4" t="s">
        <v>4106</v>
      </c>
      <c r="C2167" s="4" t="s">
        <v>1685</v>
      </c>
      <c r="D2167" s="4" t="s">
        <v>1020</v>
      </c>
      <c r="E2167">
        <v>7</v>
      </c>
      <c r="F2167">
        <v>1</v>
      </c>
      <c r="G2167">
        <v>0.14285714285714299</v>
      </c>
      <c r="H2167" t="s">
        <v>3957</v>
      </c>
    </row>
    <row r="2168" spans="1:8" x14ac:dyDescent="0.25">
      <c r="A2168" s="4" t="s">
        <v>4125</v>
      </c>
      <c r="B2168" s="4" t="s">
        <v>4106</v>
      </c>
      <c r="C2168" s="4" t="s">
        <v>1685</v>
      </c>
      <c r="D2168" s="4" t="s">
        <v>1020</v>
      </c>
      <c r="E2168">
        <v>7</v>
      </c>
      <c r="F2168">
        <v>1</v>
      </c>
      <c r="G2168">
        <v>0.14285714285714299</v>
      </c>
      <c r="H2168" t="s">
        <v>3957</v>
      </c>
    </row>
    <row r="2169" spans="1:8" x14ac:dyDescent="0.25">
      <c r="A2169" s="4" t="s">
        <v>4156</v>
      </c>
      <c r="B2169" s="4" t="s">
        <v>4106</v>
      </c>
      <c r="C2169" s="4" t="s">
        <v>1685</v>
      </c>
      <c r="D2169" s="4" t="s">
        <v>1020</v>
      </c>
      <c r="E2169">
        <v>7</v>
      </c>
      <c r="F2169">
        <v>1</v>
      </c>
      <c r="G2169">
        <v>0.14285714285714299</v>
      </c>
      <c r="H2169" t="s">
        <v>3957</v>
      </c>
    </row>
    <row r="2170" spans="1:8" x14ac:dyDescent="0.25">
      <c r="A2170" s="4" t="s">
        <v>4165</v>
      </c>
      <c r="B2170" s="4" t="s">
        <v>4106</v>
      </c>
      <c r="C2170" s="4" t="s">
        <v>1685</v>
      </c>
      <c r="D2170" s="4" t="s">
        <v>1020</v>
      </c>
      <c r="E2170">
        <v>7</v>
      </c>
      <c r="F2170">
        <v>1</v>
      </c>
      <c r="G2170">
        <v>0.14285714285714299</v>
      </c>
      <c r="H2170" t="s">
        <v>3957</v>
      </c>
    </row>
    <row r="2171" spans="1:8" x14ac:dyDescent="0.25">
      <c r="A2171" s="4" t="s">
        <v>4168</v>
      </c>
      <c r="B2171" s="4" t="s">
        <v>4106</v>
      </c>
      <c r="C2171" s="4" t="s">
        <v>1685</v>
      </c>
      <c r="D2171" s="4" t="s">
        <v>1020</v>
      </c>
      <c r="E2171">
        <v>7</v>
      </c>
      <c r="F2171">
        <v>1</v>
      </c>
      <c r="G2171">
        <v>0.14285714285714299</v>
      </c>
      <c r="H2171" t="s">
        <v>3957</v>
      </c>
    </row>
    <row r="2172" spans="1:8" x14ac:dyDescent="0.25">
      <c r="A2172" s="4" t="s">
        <v>4171</v>
      </c>
      <c r="B2172" s="4" t="s">
        <v>4106</v>
      </c>
      <c r="C2172" s="4" t="s">
        <v>1685</v>
      </c>
      <c r="D2172" s="4" t="s">
        <v>1020</v>
      </c>
      <c r="E2172">
        <v>7</v>
      </c>
      <c r="F2172">
        <v>1</v>
      </c>
      <c r="G2172">
        <v>0.14285714285714299</v>
      </c>
      <c r="H2172" t="s">
        <v>3957</v>
      </c>
    </row>
    <row r="2173" spans="1:8" x14ac:dyDescent="0.25">
      <c r="A2173" s="4" t="s">
        <v>4173</v>
      </c>
      <c r="B2173" s="4" t="s">
        <v>4106</v>
      </c>
      <c r="C2173" s="4" t="s">
        <v>1685</v>
      </c>
      <c r="D2173" s="4" t="s">
        <v>1020</v>
      </c>
      <c r="E2173">
        <v>7</v>
      </c>
      <c r="F2173">
        <v>1</v>
      </c>
      <c r="G2173">
        <v>0.14285714285714299</v>
      </c>
      <c r="H2173" t="s">
        <v>3957</v>
      </c>
    </row>
    <row r="2174" spans="1:8" x14ac:dyDescent="0.25">
      <c r="A2174" s="4" t="s">
        <v>4157</v>
      </c>
      <c r="B2174" s="4" t="s">
        <v>4106</v>
      </c>
      <c r="C2174" s="4" t="s">
        <v>1685</v>
      </c>
      <c r="D2174" s="4" t="s">
        <v>1020</v>
      </c>
      <c r="E2174">
        <v>7</v>
      </c>
      <c r="F2174">
        <v>1</v>
      </c>
      <c r="G2174">
        <v>0.14285714285714299</v>
      </c>
      <c r="H2174" t="s">
        <v>3957</v>
      </c>
    </row>
    <row r="2175" spans="1:8" x14ac:dyDescent="0.25">
      <c r="A2175" s="4" t="s">
        <v>4181</v>
      </c>
      <c r="B2175" s="4" t="s">
        <v>4106</v>
      </c>
      <c r="C2175" s="4" t="s">
        <v>1685</v>
      </c>
      <c r="D2175" s="4" t="s">
        <v>1020</v>
      </c>
      <c r="E2175">
        <v>7</v>
      </c>
      <c r="F2175">
        <v>1</v>
      </c>
      <c r="G2175">
        <v>0.14285714285714299</v>
      </c>
      <c r="H2175" t="s">
        <v>3957</v>
      </c>
    </row>
    <row r="2176" spans="1:8" x14ac:dyDescent="0.25">
      <c r="A2176" s="4" t="s">
        <v>4129</v>
      </c>
      <c r="B2176" s="4" t="s">
        <v>4106</v>
      </c>
      <c r="C2176" s="4" t="s">
        <v>1685</v>
      </c>
      <c r="D2176" s="4" t="s">
        <v>1020</v>
      </c>
      <c r="E2176">
        <v>7</v>
      </c>
      <c r="F2176">
        <v>1</v>
      </c>
      <c r="G2176">
        <v>0.14285714285714299</v>
      </c>
      <c r="H2176" t="s">
        <v>3957</v>
      </c>
    </row>
    <row r="2177" spans="1:8" x14ac:dyDescent="0.25">
      <c r="A2177" s="4" t="s">
        <v>4154</v>
      </c>
      <c r="B2177" s="4" t="s">
        <v>4106</v>
      </c>
      <c r="C2177" s="4" t="s">
        <v>1685</v>
      </c>
      <c r="D2177" s="4" t="s">
        <v>1020</v>
      </c>
      <c r="E2177">
        <v>7</v>
      </c>
      <c r="F2177">
        <v>1</v>
      </c>
      <c r="G2177">
        <v>0.14285714285714299</v>
      </c>
      <c r="H2177" t="s">
        <v>3957</v>
      </c>
    </row>
    <row r="2178" spans="1:8" x14ac:dyDescent="0.25">
      <c r="A2178" s="4" t="s">
        <v>4158</v>
      </c>
      <c r="B2178" s="4" t="s">
        <v>4106</v>
      </c>
      <c r="C2178" s="4" t="s">
        <v>1685</v>
      </c>
      <c r="D2178" s="4" t="s">
        <v>1020</v>
      </c>
      <c r="E2178">
        <v>7</v>
      </c>
      <c r="F2178">
        <v>1</v>
      </c>
      <c r="G2178">
        <v>0.14285714285714299</v>
      </c>
      <c r="H2178" t="s">
        <v>3957</v>
      </c>
    </row>
    <row r="2179" spans="1:8" x14ac:dyDescent="0.25">
      <c r="A2179" s="4" t="s">
        <v>4121</v>
      </c>
      <c r="B2179" s="4" t="s">
        <v>4106</v>
      </c>
      <c r="C2179" s="4" t="s">
        <v>1685</v>
      </c>
      <c r="D2179" s="4" t="s">
        <v>1020</v>
      </c>
      <c r="E2179">
        <v>7</v>
      </c>
      <c r="F2179">
        <v>1</v>
      </c>
      <c r="G2179">
        <v>0.14285714285714299</v>
      </c>
      <c r="H2179" t="s">
        <v>3957</v>
      </c>
    </row>
    <row r="2180" spans="1:8" x14ac:dyDescent="0.25">
      <c r="A2180" s="4" t="s">
        <v>4162</v>
      </c>
      <c r="B2180" s="4" t="s">
        <v>4106</v>
      </c>
      <c r="C2180" s="4" t="s">
        <v>1685</v>
      </c>
      <c r="D2180" s="4" t="s">
        <v>1020</v>
      </c>
      <c r="E2180">
        <v>7</v>
      </c>
      <c r="F2180">
        <v>1</v>
      </c>
      <c r="G2180">
        <v>0.14285714285714299</v>
      </c>
      <c r="H2180" t="s">
        <v>3957</v>
      </c>
    </row>
    <row r="2181" spans="1:8" x14ac:dyDescent="0.25">
      <c r="A2181" s="4" t="s">
        <v>4155</v>
      </c>
      <c r="B2181" s="4" t="s">
        <v>4106</v>
      </c>
      <c r="C2181" s="4" t="s">
        <v>1685</v>
      </c>
      <c r="D2181" s="4" t="s">
        <v>1020</v>
      </c>
      <c r="E2181">
        <v>7</v>
      </c>
      <c r="F2181">
        <v>1</v>
      </c>
      <c r="G2181">
        <v>0.14285714285714299</v>
      </c>
      <c r="H2181" t="s">
        <v>3957</v>
      </c>
    </row>
    <row r="2182" spans="1:8" x14ac:dyDescent="0.25">
      <c r="A2182" s="4" t="s">
        <v>4131</v>
      </c>
      <c r="B2182" s="4" t="s">
        <v>4106</v>
      </c>
      <c r="C2182" s="4" t="s">
        <v>1685</v>
      </c>
      <c r="D2182" s="4" t="s">
        <v>1020</v>
      </c>
      <c r="E2182">
        <v>7</v>
      </c>
      <c r="F2182">
        <v>1</v>
      </c>
      <c r="G2182">
        <v>0.14285714285714299</v>
      </c>
      <c r="H2182" t="s">
        <v>3957</v>
      </c>
    </row>
    <row r="2183" spans="1:8" x14ac:dyDescent="0.25">
      <c r="A2183" s="4" t="s">
        <v>4170</v>
      </c>
      <c r="B2183" s="4" t="s">
        <v>4106</v>
      </c>
      <c r="C2183" s="4" t="s">
        <v>1685</v>
      </c>
      <c r="D2183" s="4" t="s">
        <v>1020</v>
      </c>
      <c r="E2183">
        <v>7</v>
      </c>
      <c r="F2183">
        <v>1</v>
      </c>
      <c r="G2183">
        <v>0.14285714285714299</v>
      </c>
      <c r="H2183" t="s">
        <v>3957</v>
      </c>
    </row>
    <row r="2184" spans="1:8" x14ac:dyDescent="0.25">
      <c r="A2184" s="4" t="s">
        <v>4143</v>
      </c>
      <c r="B2184" s="4" t="s">
        <v>4106</v>
      </c>
      <c r="C2184" s="4" t="s">
        <v>1685</v>
      </c>
      <c r="D2184" s="4" t="s">
        <v>1020</v>
      </c>
      <c r="E2184">
        <v>7</v>
      </c>
      <c r="F2184">
        <v>1</v>
      </c>
      <c r="G2184">
        <v>0.14285714285714299</v>
      </c>
      <c r="H2184" t="s">
        <v>3957</v>
      </c>
    </row>
    <row r="2185" spans="1:8" x14ac:dyDescent="0.25">
      <c r="A2185" s="4" t="s">
        <v>4152</v>
      </c>
      <c r="B2185" s="4" t="s">
        <v>4106</v>
      </c>
      <c r="C2185" s="4" t="s">
        <v>1685</v>
      </c>
      <c r="D2185" s="4" t="s">
        <v>1020</v>
      </c>
      <c r="E2185">
        <v>7</v>
      </c>
      <c r="F2185">
        <v>1</v>
      </c>
      <c r="G2185">
        <v>0.14285714285714299</v>
      </c>
      <c r="H2185" t="s">
        <v>3957</v>
      </c>
    </row>
    <row r="2186" spans="1:8" x14ac:dyDescent="0.25">
      <c r="A2186" s="4" t="s">
        <v>4122</v>
      </c>
      <c r="B2186" s="4" t="s">
        <v>4106</v>
      </c>
      <c r="C2186" s="4" t="s">
        <v>1685</v>
      </c>
      <c r="D2186" s="4" t="s">
        <v>1020</v>
      </c>
      <c r="E2186">
        <v>7</v>
      </c>
      <c r="F2186">
        <v>1</v>
      </c>
      <c r="G2186">
        <v>0.14285714285714299</v>
      </c>
      <c r="H2186" t="s">
        <v>3957</v>
      </c>
    </row>
    <row r="2187" spans="1:8" x14ac:dyDescent="0.25">
      <c r="A2187" s="4" t="s">
        <v>4130</v>
      </c>
      <c r="B2187" s="4" t="s">
        <v>4106</v>
      </c>
      <c r="C2187" s="4" t="s">
        <v>1685</v>
      </c>
      <c r="D2187" s="4" t="s">
        <v>1020</v>
      </c>
      <c r="E2187">
        <v>7</v>
      </c>
      <c r="F2187">
        <v>1</v>
      </c>
      <c r="G2187">
        <v>0.14285714285714299</v>
      </c>
      <c r="H2187" t="s">
        <v>3957</v>
      </c>
    </row>
    <row r="2188" spans="1:8" x14ac:dyDescent="0.25">
      <c r="A2188" s="4" t="s">
        <v>4113</v>
      </c>
      <c r="B2188" s="4" t="s">
        <v>4106</v>
      </c>
      <c r="C2188" s="4" t="s">
        <v>1685</v>
      </c>
      <c r="D2188" s="4" t="s">
        <v>1020</v>
      </c>
      <c r="E2188">
        <v>7</v>
      </c>
      <c r="F2188">
        <v>1</v>
      </c>
      <c r="G2188">
        <v>0.14285714285714299</v>
      </c>
      <c r="H2188" t="s">
        <v>3957</v>
      </c>
    </row>
    <row r="2189" spans="1:8" x14ac:dyDescent="0.25">
      <c r="A2189" s="4" t="s">
        <v>4124</v>
      </c>
      <c r="B2189" s="4" t="s">
        <v>4106</v>
      </c>
      <c r="C2189" s="4" t="s">
        <v>1685</v>
      </c>
      <c r="D2189" s="4" t="s">
        <v>1020</v>
      </c>
      <c r="E2189">
        <v>7</v>
      </c>
      <c r="F2189">
        <v>1</v>
      </c>
      <c r="G2189">
        <v>0.14285714285714299</v>
      </c>
      <c r="H2189" t="s">
        <v>3957</v>
      </c>
    </row>
    <row r="2190" spans="1:8" x14ac:dyDescent="0.25">
      <c r="A2190" s="4" t="s">
        <v>4127</v>
      </c>
      <c r="B2190" s="4" t="s">
        <v>4106</v>
      </c>
      <c r="C2190" s="4" t="s">
        <v>1685</v>
      </c>
      <c r="D2190" s="4" t="s">
        <v>1020</v>
      </c>
      <c r="E2190">
        <v>7</v>
      </c>
      <c r="F2190">
        <v>1</v>
      </c>
      <c r="G2190">
        <v>0.14285714285714299</v>
      </c>
      <c r="H2190" t="s">
        <v>3957</v>
      </c>
    </row>
    <row r="2191" spans="1:8" x14ac:dyDescent="0.25">
      <c r="A2191" s="4" t="s">
        <v>4128</v>
      </c>
      <c r="B2191" s="4" t="s">
        <v>4106</v>
      </c>
      <c r="C2191" s="4" t="s">
        <v>1685</v>
      </c>
      <c r="D2191" s="4" t="s">
        <v>1020</v>
      </c>
      <c r="E2191">
        <v>7</v>
      </c>
      <c r="F2191">
        <v>1</v>
      </c>
      <c r="G2191">
        <v>0.14285714285714299</v>
      </c>
      <c r="H2191" t="s">
        <v>3957</v>
      </c>
    </row>
    <row r="2192" spans="1:8" x14ac:dyDescent="0.25">
      <c r="A2192" s="4" t="s">
        <v>4184</v>
      </c>
      <c r="B2192" s="4" t="s">
        <v>4106</v>
      </c>
      <c r="C2192" s="4" t="s">
        <v>1685</v>
      </c>
      <c r="D2192" s="4" t="s">
        <v>1020</v>
      </c>
      <c r="E2192">
        <v>7</v>
      </c>
      <c r="F2192">
        <v>1</v>
      </c>
      <c r="G2192">
        <v>0.14285714285714299</v>
      </c>
      <c r="H2192" t="s">
        <v>3957</v>
      </c>
    </row>
    <row r="2193" spans="1:8" x14ac:dyDescent="0.25">
      <c r="A2193" s="4" t="s">
        <v>4153</v>
      </c>
      <c r="B2193" s="4" t="s">
        <v>4106</v>
      </c>
      <c r="C2193" s="4" t="s">
        <v>1685</v>
      </c>
      <c r="D2193" s="4" t="s">
        <v>1020</v>
      </c>
      <c r="E2193">
        <v>7</v>
      </c>
      <c r="F2193">
        <v>1</v>
      </c>
      <c r="G2193">
        <v>0.14285714285714299</v>
      </c>
      <c r="H2193" t="s">
        <v>3957</v>
      </c>
    </row>
    <row r="2194" spans="1:8" x14ac:dyDescent="0.25">
      <c r="A2194" s="4" t="s">
        <v>4185</v>
      </c>
      <c r="B2194" s="4" t="s">
        <v>4106</v>
      </c>
      <c r="C2194" s="4" t="s">
        <v>1685</v>
      </c>
      <c r="D2194" s="4" t="s">
        <v>1020</v>
      </c>
      <c r="E2194">
        <v>7</v>
      </c>
      <c r="F2194">
        <v>1</v>
      </c>
      <c r="G2194">
        <v>0.14285714285714299</v>
      </c>
      <c r="H2194" t="s">
        <v>3957</v>
      </c>
    </row>
    <row r="2195" spans="1:8" x14ac:dyDescent="0.25">
      <c r="A2195" s="4" t="s">
        <v>4176</v>
      </c>
      <c r="B2195" s="4" t="s">
        <v>4106</v>
      </c>
      <c r="C2195" s="4" t="s">
        <v>1685</v>
      </c>
      <c r="D2195" s="4" t="s">
        <v>1020</v>
      </c>
      <c r="E2195">
        <v>7</v>
      </c>
      <c r="F2195">
        <v>1</v>
      </c>
      <c r="G2195">
        <v>0.14285714285714299</v>
      </c>
      <c r="H2195" t="s">
        <v>3957</v>
      </c>
    </row>
    <row r="2196" spans="1:8" x14ac:dyDescent="0.25">
      <c r="A2196" s="4" t="s">
        <v>4120</v>
      </c>
      <c r="B2196" s="4" t="s">
        <v>4106</v>
      </c>
      <c r="C2196" s="4" t="s">
        <v>1685</v>
      </c>
      <c r="D2196" s="4" t="s">
        <v>1020</v>
      </c>
      <c r="E2196">
        <v>7</v>
      </c>
      <c r="F2196">
        <v>1</v>
      </c>
      <c r="G2196">
        <v>0.14285714285714299</v>
      </c>
      <c r="H2196" t="s">
        <v>3957</v>
      </c>
    </row>
    <row r="2197" spans="1:8" x14ac:dyDescent="0.25">
      <c r="A2197" s="4" t="s">
        <v>4161</v>
      </c>
      <c r="B2197" s="4" t="s">
        <v>4106</v>
      </c>
      <c r="C2197" s="4" t="s">
        <v>1685</v>
      </c>
      <c r="D2197" s="4" t="s">
        <v>1020</v>
      </c>
      <c r="E2197">
        <v>7</v>
      </c>
      <c r="F2197">
        <v>1</v>
      </c>
      <c r="G2197">
        <v>0.14285714285714299</v>
      </c>
      <c r="H2197" t="s">
        <v>3957</v>
      </c>
    </row>
    <row r="2198" spans="1:8" x14ac:dyDescent="0.25">
      <c r="A2198" s="4" t="s">
        <v>4109</v>
      </c>
      <c r="B2198" s="4" t="s">
        <v>4106</v>
      </c>
      <c r="C2198" s="4" t="s">
        <v>1685</v>
      </c>
      <c r="D2198" s="4" t="s">
        <v>1020</v>
      </c>
      <c r="E2198">
        <v>7</v>
      </c>
      <c r="F2198">
        <v>1</v>
      </c>
      <c r="G2198">
        <v>0.14285714285714299</v>
      </c>
      <c r="H2198" t="s">
        <v>3957</v>
      </c>
    </row>
    <row r="2199" spans="1:8" x14ac:dyDescent="0.25">
      <c r="A2199" s="4" t="s">
        <v>4107</v>
      </c>
      <c r="B2199" s="4" t="s">
        <v>4106</v>
      </c>
      <c r="C2199" s="4" t="s">
        <v>1685</v>
      </c>
      <c r="D2199" s="4" t="s">
        <v>1020</v>
      </c>
      <c r="E2199">
        <v>7</v>
      </c>
      <c r="F2199">
        <v>1</v>
      </c>
      <c r="G2199">
        <v>0.14285714285714299</v>
      </c>
      <c r="H2199" t="s">
        <v>3957</v>
      </c>
    </row>
    <row r="2200" spans="1:8" x14ac:dyDescent="0.25">
      <c r="A2200" s="4" t="s">
        <v>4111</v>
      </c>
      <c r="B2200" s="4" t="s">
        <v>4106</v>
      </c>
      <c r="C2200" s="4" t="s">
        <v>1685</v>
      </c>
      <c r="D2200" s="4" t="s">
        <v>1020</v>
      </c>
      <c r="E2200">
        <v>7</v>
      </c>
      <c r="F2200">
        <v>1</v>
      </c>
      <c r="G2200">
        <v>0.14285714285714299</v>
      </c>
      <c r="H2200" t="s">
        <v>3957</v>
      </c>
    </row>
    <row r="2201" spans="1:8" x14ac:dyDescent="0.25">
      <c r="A2201" s="4" t="s">
        <v>4174</v>
      </c>
      <c r="B2201" s="4" t="s">
        <v>4106</v>
      </c>
      <c r="C2201" s="4" t="s">
        <v>1685</v>
      </c>
      <c r="D2201" s="4" t="s">
        <v>1020</v>
      </c>
      <c r="E2201">
        <v>7</v>
      </c>
      <c r="F2201">
        <v>1</v>
      </c>
      <c r="G2201">
        <v>0.14285714285714299</v>
      </c>
      <c r="H2201" t="s">
        <v>3957</v>
      </c>
    </row>
    <row r="2202" spans="1:8" x14ac:dyDescent="0.25">
      <c r="A2202" s="4" t="s">
        <v>4160</v>
      </c>
      <c r="B2202" s="4" t="s">
        <v>4106</v>
      </c>
      <c r="C2202" s="4" t="s">
        <v>1685</v>
      </c>
      <c r="D2202" s="4" t="s">
        <v>1020</v>
      </c>
      <c r="E2202">
        <v>7</v>
      </c>
      <c r="F2202">
        <v>1</v>
      </c>
      <c r="G2202">
        <v>0.14285714285714299</v>
      </c>
      <c r="H2202" t="s">
        <v>3957</v>
      </c>
    </row>
    <row r="2203" spans="1:8" x14ac:dyDescent="0.25">
      <c r="A2203" s="4" t="s">
        <v>4112</v>
      </c>
      <c r="B2203" s="4" t="s">
        <v>4106</v>
      </c>
      <c r="C2203" s="4" t="s">
        <v>1685</v>
      </c>
      <c r="D2203" s="4" t="s">
        <v>1020</v>
      </c>
      <c r="E2203">
        <v>7</v>
      </c>
      <c r="F2203">
        <v>1</v>
      </c>
      <c r="G2203">
        <v>0.14285714285714299</v>
      </c>
      <c r="H2203" t="s">
        <v>3957</v>
      </c>
    </row>
    <row r="2204" spans="1:8" x14ac:dyDescent="0.25">
      <c r="A2204" s="4" t="s">
        <v>4151</v>
      </c>
      <c r="B2204" s="4" t="s">
        <v>4106</v>
      </c>
      <c r="C2204" s="4" t="s">
        <v>1685</v>
      </c>
      <c r="D2204" s="4" t="s">
        <v>1020</v>
      </c>
      <c r="E2204">
        <v>7</v>
      </c>
      <c r="F2204">
        <v>1</v>
      </c>
      <c r="G2204">
        <v>0.14285714285714299</v>
      </c>
      <c r="H2204" t="s">
        <v>3957</v>
      </c>
    </row>
    <row r="2205" spans="1:8" x14ac:dyDescent="0.25">
      <c r="A2205" s="4" t="s">
        <v>4144</v>
      </c>
      <c r="B2205" s="4" t="s">
        <v>4106</v>
      </c>
      <c r="C2205" s="4" t="s">
        <v>1685</v>
      </c>
      <c r="D2205" s="4" t="s">
        <v>1020</v>
      </c>
      <c r="E2205">
        <v>7</v>
      </c>
      <c r="F2205">
        <v>1</v>
      </c>
      <c r="G2205">
        <v>0.14285714285714299</v>
      </c>
      <c r="H2205" t="s">
        <v>3957</v>
      </c>
    </row>
    <row r="2206" spans="1:8" x14ac:dyDescent="0.25">
      <c r="A2206" s="4" t="s">
        <v>4145</v>
      </c>
      <c r="B2206" s="4" t="s">
        <v>4106</v>
      </c>
      <c r="C2206" s="4" t="s">
        <v>1685</v>
      </c>
      <c r="D2206" s="4" t="s">
        <v>1020</v>
      </c>
      <c r="E2206">
        <v>7</v>
      </c>
      <c r="F2206">
        <v>1</v>
      </c>
      <c r="G2206">
        <v>0.14285714285714299</v>
      </c>
      <c r="H2206" t="s">
        <v>3957</v>
      </c>
    </row>
    <row r="2207" spans="1:8" x14ac:dyDescent="0.25">
      <c r="A2207" s="4" t="s">
        <v>4150</v>
      </c>
      <c r="B2207" s="4" t="s">
        <v>4106</v>
      </c>
      <c r="C2207" s="4" t="s">
        <v>1685</v>
      </c>
      <c r="D2207" s="4" t="s">
        <v>1020</v>
      </c>
      <c r="E2207">
        <v>7</v>
      </c>
      <c r="F2207">
        <v>1</v>
      </c>
      <c r="G2207">
        <v>0.14285714285714299</v>
      </c>
      <c r="H2207" t="s">
        <v>3957</v>
      </c>
    </row>
    <row r="2208" spans="1:8" x14ac:dyDescent="0.25">
      <c r="A2208" s="4" t="s">
        <v>4179</v>
      </c>
      <c r="B2208" s="4" t="s">
        <v>4106</v>
      </c>
      <c r="C2208" s="4" t="s">
        <v>1685</v>
      </c>
      <c r="D2208" s="4" t="s">
        <v>1020</v>
      </c>
      <c r="E2208">
        <v>7</v>
      </c>
      <c r="F2208">
        <v>1</v>
      </c>
      <c r="G2208">
        <v>0.14285714285714299</v>
      </c>
      <c r="H2208" t="s">
        <v>3957</v>
      </c>
    </row>
    <row r="2209" spans="1:8" x14ac:dyDescent="0.25">
      <c r="A2209" s="4" t="s">
        <v>4137</v>
      </c>
      <c r="B2209" s="4" t="s">
        <v>4106</v>
      </c>
      <c r="C2209" s="4" t="s">
        <v>1685</v>
      </c>
      <c r="D2209" s="4" t="s">
        <v>1020</v>
      </c>
      <c r="E2209">
        <v>7</v>
      </c>
      <c r="F2209">
        <v>1</v>
      </c>
      <c r="G2209">
        <v>0.14285714285714299</v>
      </c>
      <c r="H2209" t="s">
        <v>3957</v>
      </c>
    </row>
    <row r="2210" spans="1:8" x14ac:dyDescent="0.25">
      <c r="A2210" s="4" t="s">
        <v>4149</v>
      </c>
      <c r="B2210" s="4" t="s">
        <v>4106</v>
      </c>
      <c r="C2210" s="4" t="s">
        <v>1685</v>
      </c>
      <c r="D2210" s="4" t="s">
        <v>1020</v>
      </c>
      <c r="E2210">
        <v>7</v>
      </c>
      <c r="F2210">
        <v>1</v>
      </c>
      <c r="G2210">
        <v>0.14285714285714299</v>
      </c>
      <c r="H2210" t="s">
        <v>3957</v>
      </c>
    </row>
    <row r="2211" spans="1:8" x14ac:dyDescent="0.25">
      <c r="A2211" s="4" t="s">
        <v>4147</v>
      </c>
      <c r="B2211" s="4" t="s">
        <v>4106</v>
      </c>
      <c r="C2211" s="4" t="s">
        <v>1685</v>
      </c>
      <c r="D2211" s="4" t="s">
        <v>1020</v>
      </c>
      <c r="E2211">
        <v>7</v>
      </c>
      <c r="F2211">
        <v>1</v>
      </c>
      <c r="G2211">
        <v>0.14285714285714299</v>
      </c>
      <c r="H2211" t="s">
        <v>3957</v>
      </c>
    </row>
    <row r="2212" spans="1:8" x14ac:dyDescent="0.25">
      <c r="A2212" s="4" t="s">
        <v>4167</v>
      </c>
      <c r="B2212" s="4" t="s">
        <v>4106</v>
      </c>
      <c r="C2212" s="4" t="s">
        <v>1685</v>
      </c>
      <c r="D2212" s="4" t="s">
        <v>1020</v>
      </c>
      <c r="E2212">
        <v>7</v>
      </c>
      <c r="F2212">
        <v>1</v>
      </c>
      <c r="G2212">
        <v>0.14285714285714299</v>
      </c>
      <c r="H2212" t="s">
        <v>3957</v>
      </c>
    </row>
    <row r="2213" spans="1:8" x14ac:dyDescent="0.25">
      <c r="A2213" s="4" t="s">
        <v>4132</v>
      </c>
      <c r="B2213" s="4" t="s">
        <v>4106</v>
      </c>
      <c r="C2213" s="4" t="s">
        <v>1685</v>
      </c>
      <c r="D2213" s="4" t="s">
        <v>1020</v>
      </c>
      <c r="E2213">
        <v>7</v>
      </c>
      <c r="F2213">
        <v>1</v>
      </c>
      <c r="G2213">
        <v>0.14285714285714299</v>
      </c>
      <c r="H2213" t="s">
        <v>3957</v>
      </c>
    </row>
    <row r="2214" spans="1:8" x14ac:dyDescent="0.25">
      <c r="A2214" s="4" t="s">
        <v>4180</v>
      </c>
      <c r="B2214" s="4" t="s">
        <v>4106</v>
      </c>
      <c r="C2214" s="4" t="s">
        <v>1685</v>
      </c>
      <c r="D2214" s="4" t="s">
        <v>1020</v>
      </c>
      <c r="E2214">
        <v>7</v>
      </c>
      <c r="F2214">
        <v>1</v>
      </c>
      <c r="G2214">
        <v>0.14285714285714299</v>
      </c>
      <c r="H2214" t="s">
        <v>3957</v>
      </c>
    </row>
    <row r="2215" spans="1:8" x14ac:dyDescent="0.25">
      <c r="A2215" s="4" t="s">
        <v>4114</v>
      </c>
      <c r="B2215" s="4" t="s">
        <v>4106</v>
      </c>
      <c r="C2215" s="4" t="s">
        <v>1685</v>
      </c>
      <c r="D2215" s="4" t="s">
        <v>1020</v>
      </c>
      <c r="E2215">
        <v>7</v>
      </c>
      <c r="F2215">
        <v>1</v>
      </c>
      <c r="G2215">
        <v>0.14285714285714299</v>
      </c>
      <c r="H2215" t="s">
        <v>3957</v>
      </c>
    </row>
    <row r="2216" spans="1:8" x14ac:dyDescent="0.25">
      <c r="A2216" s="4" t="s">
        <v>4146</v>
      </c>
      <c r="B2216" s="4" t="s">
        <v>4106</v>
      </c>
      <c r="C2216" s="4" t="s">
        <v>1685</v>
      </c>
      <c r="D2216" s="4" t="s">
        <v>1020</v>
      </c>
      <c r="E2216">
        <v>7</v>
      </c>
      <c r="F2216">
        <v>1</v>
      </c>
      <c r="G2216">
        <v>0.14285714285714299</v>
      </c>
      <c r="H2216" t="s">
        <v>3957</v>
      </c>
    </row>
    <row r="2217" spans="1:8" x14ac:dyDescent="0.25">
      <c r="A2217" s="4" t="s">
        <v>4123</v>
      </c>
      <c r="B2217" s="4" t="s">
        <v>4106</v>
      </c>
      <c r="C2217" s="4" t="s">
        <v>1685</v>
      </c>
      <c r="D2217" s="4" t="s">
        <v>1020</v>
      </c>
      <c r="E2217">
        <v>7</v>
      </c>
      <c r="F2217">
        <v>1</v>
      </c>
      <c r="G2217">
        <v>0.14285714285714299</v>
      </c>
      <c r="H2217" t="s">
        <v>3957</v>
      </c>
    </row>
    <row r="2218" spans="1:8" x14ac:dyDescent="0.25">
      <c r="A2218" s="4" t="s">
        <v>4117</v>
      </c>
      <c r="B2218" s="4" t="s">
        <v>4106</v>
      </c>
      <c r="C2218" s="4" t="s">
        <v>1685</v>
      </c>
      <c r="D2218" s="4" t="s">
        <v>1020</v>
      </c>
      <c r="E2218">
        <v>7</v>
      </c>
      <c r="F2218">
        <v>1</v>
      </c>
      <c r="G2218">
        <v>0.14285714285714299</v>
      </c>
      <c r="H2218" t="s">
        <v>3957</v>
      </c>
    </row>
    <row r="2219" spans="1:8" x14ac:dyDescent="0.25">
      <c r="A2219" s="4" t="s">
        <v>4169</v>
      </c>
      <c r="B2219" s="4" t="s">
        <v>4106</v>
      </c>
      <c r="C2219" s="4" t="s">
        <v>1685</v>
      </c>
      <c r="D2219" s="4" t="s">
        <v>1020</v>
      </c>
      <c r="E2219">
        <v>7</v>
      </c>
      <c r="F2219">
        <v>1</v>
      </c>
      <c r="G2219">
        <v>0.14285714285714299</v>
      </c>
      <c r="H2219" t="s">
        <v>3957</v>
      </c>
    </row>
    <row r="2220" spans="1:8" x14ac:dyDescent="0.25">
      <c r="A2220" s="4" t="s">
        <v>4139</v>
      </c>
      <c r="B2220" s="4" t="s">
        <v>4106</v>
      </c>
      <c r="C2220" s="4" t="s">
        <v>1685</v>
      </c>
      <c r="D2220" s="4" t="s">
        <v>1020</v>
      </c>
      <c r="E2220">
        <v>7</v>
      </c>
      <c r="F2220">
        <v>1</v>
      </c>
      <c r="G2220">
        <v>0.14285714285714299</v>
      </c>
      <c r="H2220" t="s">
        <v>3957</v>
      </c>
    </row>
    <row r="2221" spans="1:8" x14ac:dyDescent="0.25">
      <c r="A2221" s="4" t="s">
        <v>4116</v>
      </c>
      <c r="B2221" s="4" t="s">
        <v>4106</v>
      </c>
      <c r="C2221" s="4" t="s">
        <v>1685</v>
      </c>
      <c r="D2221" s="4" t="s">
        <v>1020</v>
      </c>
      <c r="E2221">
        <v>7</v>
      </c>
      <c r="F2221">
        <v>1</v>
      </c>
      <c r="G2221">
        <v>0.14285714285714299</v>
      </c>
      <c r="H2221" t="s">
        <v>3957</v>
      </c>
    </row>
    <row r="2222" spans="1:8" x14ac:dyDescent="0.25">
      <c r="A2222" s="4" t="s">
        <v>4141</v>
      </c>
      <c r="B2222" s="4" t="s">
        <v>4106</v>
      </c>
      <c r="C2222" s="4" t="s">
        <v>1685</v>
      </c>
      <c r="D2222" s="4" t="s">
        <v>1020</v>
      </c>
      <c r="E2222">
        <v>7</v>
      </c>
      <c r="F2222">
        <v>1</v>
      </c>
      <c r="G2222">
        <v>0.14285714285714299</v>
      </c>
      <c r="H2222" t="s">
        <v>3957</v>
      </c>
    </row>
    <row r="2223" spans="1:8" x14ac:dyDescent="0.25">
      <c r="A2223" s="4" t="s">
        <v>4135</v>
      </c>
      <c r="B2223" s="4" t="s">
        <v>4106</v>
      </c>
      <c r="C2223" s="4" t="s">
        <v>1685</v>
      </c>
      <c r="D2223" s="4" t="s">
        <v>1020</v>
      </c>
      <c r="E2223">
        <v>7</v>
      </c>
      <c r="F2223">
        <v>1</v>
      </c>
      <c r="G2223">
        <v>0.14285714285714299</v>
      </c>
      <c r="H2223" t="s">
        <v>3957</v>
      </c>
    </row>
    <row r="2224" spans="1:8" x14ac:dyDescent="0.25">
      <c r="A2224" s="4" t="s">
        <v>4148</v>
      </c>
      <c r="B2224" s="4" t="s">
        <v>4106</v>
      </c>
      <c r="C2224" s="4" t="s">
        <v>1685</v>
      </c>
      <c r="D2224" s="4" t="s">
        <v>1020</v>
      </c>
      <c r="E2224">
        <v>7</v>
      </c>
      <c r="F2224">
        <v>1</v>
      </c>
      <c r="G2224">
        <v>0.14285714285714299</v>
      </c>
      <c r="H2224" t="s">
        <v>3957</v>
      </c>
    </row>
    <row r="2225" spans="1:8" x14ac:dyDescent="0.25">
      <c r="A2225" s="4" t="s">
        <v>4136</v>
      </c>
      <c r="B2225" s="4" t="s">
        <v>4106</v>
      </c>
      <c r="C2225" s="4" t="s">
        <v>1685</v>
      </c>
      <c r="D2225" s="4" t="s">
        <v>1020</v>
      </c>
      <c r="E2225">
        <v>7</v>
      </c>
      <c r="F2225">
        <v>1</v>
      </c>
      <c r="G2225">
        <v>0.14285714285714299</v>
      </c>
      <c r="H2225" t="s">
        <v>3957</v>
      </c>
    </row>
    <row r="2226" spans="1:8" x14ac:dyDescent="0.25">
      <c r="A2226" s="4" t="s">
        <v>4133</v>
      </c>
      <c r="B2226" s="4" t="s">
        <v>4106</v>
      </c>
      <c r="C2226" s="4" t="s">
        <v>1685</v>
      </c>
      <c r="D2226" s="4" t="s">
        <v>1020</v>
      </c>
      <c r="E2226">
        <v>7</v>
      </c>
      <c r="F2226">
        <v>1</v>
      </c>
      <c r="G2226">
        <v>0.14285714285714299</v>
      </c>
      <c r="H2226" t="s">
        <v>3957</v>
      </c>
    </row>
    <row r="2227" spans="1:8" x14ac:dyDescent="0.25">
      <c r="A2227" s="4" t="s">
        <v>4134</v>
      </c>
      <c r="B2227" s="4" t="s">
        <v>4106</v>
      </c>
      <c r="C2227" s="4" t="s">
        <v>1685</v>
      </c>
      <c r="D2227" s="4" t="s">
        <v>1020</v>
      </c>
      <c r="E2227">
        <v>7</v>
      </c>
      <c r="F2227">
        <v>1</v>
      </c>
      <c r="G2227">
        <v>0.14285714285714299</v>
      </c>
      <c r="H2227" t="s">
        <v>3957</v>
      </c>
    </row>
    <row r="2228" spans="1:8" x14ac:dyDescent="0.25">
      <c r="A2228" s="4" t="s">
        <v>4118</v>
      </c>
      <c r="B2228" s="4" t="s">
        <v>4106</v>
      </c>
      <c r="C2228" s="4" t="s">
        <v>1685</v>
      </c>
      <c r="D2228" s="4" t="s">
        <v>1020</v>
      </c>
      <c r="E2228">
        <v>7</v>
      </c>
      <c r="F2228">
        <v>1</v>
      </c>
      <c r="G2228">
        <v>0.14285714285714299</v>
      </c>
      <c r="H2228" t="s">
        <v>3957</v>
      </c>
    </row>
    <row r="2229" spans="1:8" x14ac:dyDescent="0.25">
      <c r="A2229" s="4" t="s">
        <v>4138</v>
      </c>
      <c r="B2229" s="4" t="s">
        <v>4106</v>
      </c>
      <c r="C2229" s="4" t="s">
        <v>1685</v>
      </c>
      <c r="D2229" s="4" t="s">
        <v>1020</v>
      </c>
      <c r="E2229">
        <v>7</v>
      </c>
      <c r="F2229">
        <v>1</v>
      </c>
      <c r="G2229">
        <v>0.14285714285714299</v>
      </c>
      <c r="H2229" t="s">
        <v>3957</v>
      </c>
    </row>
    <row r="2230" spans="1:8" x14ac:dyDescent="0.25">
      <c r="A2230" s="4" t="s">
        <v>4140</v>
      </c>
      <c r="B2230" s="4" t="s">
        <v>4106</v>
      </c>
      <c r="C2230" s="4" t="s">
        <v>1685</v>
      </c>
      <c r="D2230" s="4" t="s">
        <v>1020</v>
      </c>
      <c r="E2230">
        <v>7</v>
      </c>
      <c r="F2230">
        <v>1</v>
      </c>
      <c r="G2230">
        <v>0.14285714285714299</v>
      </c>
      <c r="H2230" t="s">
        <v>3957</v>
      </c>
    </row>
    <row r="2231" spans="1:8" x14ac:dyDescent="0.25">
      <c r="A2231" s="4" t="s">
        <v>4142</v>
      </c>
      <c r="B2231" s="4" t="s">
        <v>4106</v>
      </c>
      <c r="C2231" s="4" t="s">
        <v>1685</v>
      </c>
      <c r="D2231" s="4" t="s">
        <v>1020</v>
      </c>
      <c r="E2231">
        <v>7</v>
      </c>
      <c r="F2231">
        <v>1</v>
      </c>
      <c r="G2231">
        <v>0.14285714285714299</v>
      </c>
      <c r="H2231" t="s">
        <v>3957</v>
      </c>
    </row>
    <row r="2232" spans="1:8" x14ac:dyDescent="0.25">
      <c r="A2232" s="4" t="s">
        <v>1705</v>
      </c>
      <c r="B2232" s="4" t="s">
        <v>4186</v>
      </c>
      <c r="C2232" s="4" t="s">
        <v>1685</v>
      </c>
      <c r="D2232" s="4" t="s">
        <v>1020</v>
      </c>
      <c r="E2232">
        <v>37</v>
      </c>
      <c r="F2232">
        <v>2</v>
      </c>
      <c r="G2232">
        <v>5.4054054054054099E-2</v>
      </c>
      <c r="H2232" t="s">
        <v>3957</v>
      </c>
    </row>
    <row r="2233" spans="1:8" x14ac:dyDescent="0.25">
      <c r="A2233" s="4" t="s">
        <v>4188</v>
      </c>
      <c r="B2233" s="4" t="s">
        <v>4187</v>
      </c>
      <c r="C2233" s="4" t="s">
        <v>1685</v>
      </c>
      <c r="D2233" s="4" t="s">
        <v>1020</v>
      </c>
      <c r="E2233">
        <v>33</v>
      </c>
      <c r="F2233">
        <v>2</v>
      </c>
      <c r="G2233">
        <v>6.0606060606060601E-2</v>
      </c>
      <c r="H2233" t="s">
        <v>3957</v>
      </c>
    </row>
    <row r="2234" spans="1:8" x14ac:dyDescent="0.25">
      <c r="A2234" s="4" t="s">
        <v>4190</v>
      </c>
      <c r="B2234" s="4" t="s">
        <v>4189</v>
      </c>
      <c r="C2234" s="4" t="s">
        <v>1685</v>
      </c>
      <c r="D2234" s="4" t="s">
        <v>1020</v>
      </c>
      <c r="E2234">
        <v>33</v>
      </c>
      <c r="F2234">
        <v>2</v>
      </c>
      <c r="G2234">
        <v>6.0606060606060601E-2</v>
      </c>
      <c r="H2234" t="s">
        <v>3957</v>
      </c>
    </row>
    <row r="2235" spans="1:8" x14ac:dyDescent="0.25">
      <c r="A2235" s="4" t="s">
        <v>1701</v>
      </c>
      <c r="B2235" s="4" t="s">
        <v>4191</v>
      </c>
      <c r="C2235" s="4" t="s">
        <v>1685</v>
      </c>
      <c r="D2235" s="4" t="s">
        <v>1020</v>
      </c>
      <c r="E2235">
        <v>37</v>
      </c>
      <c r="F2235">
        <v>2</v>
      </c>
      <c r="G2235">
        <v>5.4054054054054099E-2</v>
      </c>
      <c r="H2235" t="s">
        <v>3957</v>
      </c>
    </row>
    <row r="2236" spans="1:8" x14ac:dyDescent="0.25">
      <c r="A2236" s="4" t="s">
        <v>4193</v>
      </c>
      <c r="B2236" s="4" t="s">
        <v>4192</v>
      </c>
      <c r="C2236" s="4" t="s">
        <v>1685</v>
      </c>
      <c r="D2236" s="4" t="s">
        <v>1020</v>
      </c>
      <c r="E2236">
        <v>37</v>
      </c>
      <c r="F2236">
        <v>2</v>
      </c>
      <c r="G2236">
        <v>5.4054054054054099E-2</v>
      </c>
      <c r="H2236" t="s">
        <v>3957</v>
      </c>
    </row>
    <row r="2237" spans="1:8" x14ac:dyDescent="0.25">
      <c r="A2237" s="4" t="s">
        <v>4198</v>
      </c>
      <c r="B2237" s="4" t="s">
        <v>4194</v>
      </c>
      <c r="C2237" s="4" t="s">
        <v>1685</v>
      </c>
      <c r="D2237" s="4" t="s">
        <v>1020</v>
      </c>
      <c r="E2237">
        <v>2</v>
      </c>
      <c r="F2237">
        <v>1</v>
      </c>
      <c r="G2237">
        <v>0.5</v>
      </c>
      <c r="H2237" t="s">
        <v>3957</v>
      </c>
    </row>
    <row r="2238" spans="1:8" x14ac:dyDescent="0.25">
      <c r="A2238" s="4" t="s">
        <v>4196</v>
      </c>
      <c r="B2238" s="4" t="s">
        <v>4194</v>
      </c>
      <c r="C2238" s="4" t="s">
        <v>1685</v>
      </c>
      <c r="D2238" s="4" t="s">
        <v>1020</v>
      </c>
      <c r="E2238">
        <v>2</v>
      </c>
      <c r="F2238">
        <v>1</v>
      </c>
      <c r="G2238">
        <v>0.5</v>
      </c>
      <c r="H2238" t="s">
        <v>3957</v>
      </c>
    </row>
    <row r="2239" spans="1:8" x14ac:dyDescent="0.25">
      <c r="A2239" s="4" t="s">
        <v>4195</v>
      </c>
      <c r="B2239" s="4" t="s">
        <v>4194</v>
      </c>
      <c r="C2239" s="4" t="s">
        <v>1685</v>
      </c>
      <c r="D2239" s="4" t="s">
        <v>1020</v>
      </c>
      <c r="E2239">
        <v>2</v>
      </c>
      <c r="F2239">
        <v>1</v>
      </c>
      <c r="G2239">
        <v>0.5</v>
      </c>
      <c r="H2239" t="s">
        <v>3957</v>
      </c>
    </row>
    <row r="2240" spans="1:8" x14ac:dyDescent="0.25">
      <c r="A2240" s="4" t="s">
        <v>4200</v>
      </c>
      <c r="B2240" s="4" t="s">
        <v>4194</v>
      </c>
      <c r="C2240" s="4" t="s">
        <v>1685</v>
      </c>
      <c r="D2240" s="4" t="s">
        <v>1020</v>
      </c>
      <c r="E2240">
        <v>2</v>
      </c>
      <c r="F2240">
        <v>1</v>
      </c>
      <c r="G2240">
        <v>0.5</v>
      </c>
      <c r="H2240" t="s">
        <v>3957</v>
      </c>
    </row>
    <row r="2241" spans="1:8" x14ac:dyDescent="0.25">
      <c r="A2241" s="4" t="s">
        <v>4197</v>
      </c>
      <c r="B2241" s="4" t="s">
        <v>4194</v>
      </c>
      <c r="C2241" s="4" t="s">
        <v>1685</v>
      </c>
      <c r="D2241" s="4" t="s">
        <v>1020</v>
      </c>
      <c r="E2241">
        <v>2</v>
      </c>
      <c r="F2241">
        <v>1</v>
      </c>
      <c r="G2241">
        <v>0.5</v>
      </c>
      <c r="H2241" t="s">
        <v>3957</v>
      </c>
    </row>
    <row r="2242" spans="1:8" x14ac:dyDescent="0.25">
      <c r="A2242" s="4" t="s">
        <v>4202</v>
      </c>
      <c r="B2242" s="4" t="s">
        <v>4194</v>
      </c>
      <c r="C2242" s="4" t="s">
        <v>1685</v>
      </c>
      <c r="D2242" s="4" t="s">
        <v>1020</v>
      </c>
      <c r="E2242">
        <v>2</v>
      </c>
      <c r="F2242">
        <v>1</v>
      </c>
      <c r="G2242">
        <v>0.5</v>
      </c>
      <c r="H2242" t="s">
        <v>3957</v>
      </c>
    </row>
    <row r="2243" spans="1:8" x14ac:dyDescent="0.25">
      <c r="A2243" s="4" t="s">
        <v>4203</v>
      </c>
      <c r="B2243" s="4" t="s">
        <v>4194</v>
      </c>
      <c r="C2243" s="4" t="s">
        <v>1685</v>
      </c>
      <c r="D2243" s="4" t="s">
        <v>1020</v>
      </c>
      <c r="E2243">
        <v>2</v>
      </c>
      <c r="F2243">
        <v>1</v>
      </c>
      <c r="G2243">
        <v>0.5</v>
      </c>
      <c r="H2243" t="s">
        <v>3957</v>
      </c>
    </row>
    <row r="2244" spans="1:8" x14ac:dyDescent="0.25">
      <c r="A2244" s="4" t="s">
        <v>4199</v>
      </c>
      <c r="B2244" s="4" t="s">
        <v>4194</v>
      </c>
      <c r="C2244" s="4" t="s">
        <v>1685</v>
      </c>
      <c r="D2244" s="4" t="s">
        <v>1020</v>
      </c>
      <c r="E2244">
        <v>2</v>
      </c>
      <c r="F2244">
        <v>1</v>
      </c>
      <c r="G2244">
        <v>0.5</v>
      </c>
      <c r="H2244" t="s">
        <v>3957</v>
      </c>
    </row>
    <row r="2245" spans="1:8" x14ac:dyDescent="0.25">
      <c r="A2245" s="4" t="s">
        <v>4201</v>
      </c>
      <c r="B2245" s="4" t="s">
        <v>4194</v>
      </c>
      <c r="C2245" s="4" t="s">
        <v>1685</v>
      </c>
      <c r="D2245" s="4" t="s">
        <v>1020</v>
      </c>
      <c r="E2245">
        <v>2</v>
      </c>
      <c r="F2245">
        <v>1</v>
      </c>
      <c r="G2245">
        <v>0.5</v>
      </c>
      <c r="H2245" t="s">
        <v>3957</v>
      </c>
    </row>
    <row r="2246" spans="1:8" x14ac:dyDescent="0.25">
      <c r="A2246" s="4" t="s">
        <v>4205</v>
      </c>
      <c r="B2246" s="4" t="s">
        <v>4194</v>
      </c>
      <c r="C2246" s="4" t="s">
        <v>1685</v>
      </c>
      <c r="D2246" s="4" t="s">
        <v>1020</v>
      </c>
      <c r="E2246">
        <v>7</v>
      </c>
      <c r="F2246">
        <v>1</v>
      </c>
      <c r="G2246">
        <v>0.14285714285714299</v>
      </c>
      <c r="H2246" t="s">
        <v>3957</v>
      </c>
    </row>
    <row r="2247" spans="1:8" x14ac:dyDescent="0.25">
      <c r="A2247" s="4" t="s">
        <v>4204</v>
      </c>
      <c r="B2247" s="4" t="s">
        <v>4194</v>
      </c>
      <c r="C2247" s="4" t="s">
        <v>1685</v>
      </c>
      <c r="D2247" s="4" t="s">
        <v>1020</v>
      </c>
      <c r="E2247">
        <v>7</v>
      </c>
      <c r="F2247">
        <v>1</v>
      </c>
      <c r="G2247">
        <v>0.14285714285714299</v>
      </c>
      <c r="H2247" t="s">
        <v>3957</v>
      </c>
    </row>
    <row r="2248" spans="1:8" x14ac:dyDescent="0.25">
      <c r="A2248" s="4" t="s">
        <v>4211</v>
      </c>
      <c r="B2248" s="4" t="s">
        <v>4194</v>
      </c>
      <c r="C2248" s="4" t="s">
        <v>1685</v>
      </c>
      <c r="D2248" s="4" t="s">
        <v>1020</v>
      </c>
      <c r="E2248">
        <v>7</v>
      </c>
      <c r="F2248">
        <v>1</v>
      </c>
      <c r="G2248">
        <v>0.14285714285714299</v>
      </c>
      <c r="H2248" t="s">
        <v>3957</v>
      </c>
    </row>
    <row r="2249" spans="1:8" x14ac:dyDescent="0.25">
      <c r="A2249" s="4" t="s">
        <v>4207</v>
      </c>
      <c r="B2249" s="4" t="s">
        <v>4194</v>
      </c>
      <c r="C2249" s="4" t="s">
        <v>1685</v>
      </c>
      <c r="D2249" s="4" t="s">
        <v>1020</v>
      </c>
      <c r="E2249">
        <v>7</v>
      </c>
      <c r="F2249">
        <v>1</v>
      </c>
      <c r="G2249">
        <v>0.14285714285714299</v>
      </c>
      <c r="H2249" t="s">
        <v>3957</v>
      </c>
    </row>
    <row r="2250" spans="1:8" x14ac:dyDescent="0.25">
      <c r="A2250" s="4" t="s">
        <v>4210</v>
      </c>
      <c r="B2250" s="4" t="s">
        <v>4194</v>
      </c>
      <c r="C2250" s="4" t="s">
        <v>1685</v>
      </c>
      <c r="D2250" s="4" t="s">
        <v>1020</v>
      </c>
      <c r="E2250">
        <v>7</v>
      </c>
      <c r="F2250">
        <v>1</v>
      </c>
      <c r="G2250">
        <v>0.14285714285714299</v>
      </c>
      <c r="H2250" t="s">
        <v>3957</v>
      </c>
    </row>
    <row r="2251" spans="1:8" x14ac:dyDescent="0.25">
      <c r="A2251" s="4" t="s">
        <v>4206</v>
      </c>
      <c r="B2251" s="4" t="s">
        <v>4194</v>
      </c>
      <c r="C2251" s="4" t="s">
        <v>1685</v>
      </c>
      <c r="D2251" s="4" t="s">
        <v>1020</v>
      </c>
      <c r="E2251">
        <v>7</v>
      </c>
      <c r="F2251">
        <v>1</v>
      </c>
      <c r="G2251">
        <v>0.14285714285714299</v>
      </c>
      <c r="H2251" t="s">
        <v>3957</v>
      </c>
    </row>
    <row r="2252" spans="1:8" x14ac:dyDescent="0.25">
      <c r="A2252" s="4" t="s">
        <v>4208</v>
      </c>
      <c r="B2252" s="4" t="s">
        <v>4194</v>
      </c>
      <c r="C2252" s="4" t="s">
        <v>1685</v>
      </c>
      <c r="D2252" s="4" t="s">
        <v>1020</v>
      </c>
      <c r="E2252">
        <v>7</v>
      </c>
      <c r="F2252">
        <v>1</v>
      </c>
      <c r="G2252">
        <v>0.14285714285714299</v>
      </c>
      <c r="H2252" t="s">
        <v>3957</v>
      </c>
    </row>
    <row r="2253" spans="1:8" x14ac:dyDescent="0.25">
      <c r="A2253" s="4" t="s">
        <v>4209</v>
      </c>
      <c r="B2253" s="4" t="s">
        <v>4194</v>
      </c>
      <c r="C2253" s="4" t="s">
        <v>1685</v>
      </c>
      <c r="D2253" s="4" t="s">
        <v>1020</v>
      </c>
      <c r="E2253">
        <v>7</v>
      </c>
      <c r="F2253">
        <v>1</v>
      </c>
      <c r="G2253">
        <v>0.14285714285714299</v>
      </c>
      <c r="H2253" t="s">
        <v>3957</v>
      </c>
    </row>
    <row r="2254" spans="1:8" x14ac:dyDescent="0.25">
      <c r="A2254" s="4" t="s">
        <v>4213</v>
      </c>
      <c r="B2254" s="4" t="s">
        <v>4212</v>
      </c>
      <c r="C2254" s="4" t="s">
        <v>1685</v>
      </c>
      <c r="D2254" s="4" t="s">
        <v>1020</v>
      </c>
      <c r="E2254">
        <v>36</v>
      </c>
      <c r="F2254">
        <v>2</v>
      </c>
      <c r="G2254">
        <v>5.5555555555555601E-2</v>
      </c>
      <c r="H2254" t="s">
        <v>3957</v>
      </c>
    </row>
  </sheetData>
  <autoFilter ref="M1:N1" xr:uid="{9789C641-739F-4C4D-8204-21EFADB25ED4}">
    <sortState xmlns:xlrd2="http://schemas.microsoft.com/office/spreadsheetml/2017/richdata2" ref="M2:N8">
      <sortCondition ref="N1"/>
    </sortState>
  </autoFilter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9 e 9 1 d e 3 - 4 6 9 7 - 4 d 8 8 - 8 8 2 7 - 6 7 e 6 1 e 8 5 d 9 6 a "   x m l n s = " h t t p : / / s c h e m a s . m i c r o s o f t . c o m / D a t a M a s h u p " > A A A A A D p K A A B Q S w M E F A A C A A g A + n 2 Y V t h e i d O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Z c U M G n T c B m C L n F r y C m 7 t n + Q F g P j R 9 6 I w 3 G u w L Y H I G 9 P 8 g H U E s D B B Q A A g A I A P p 9 m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6 f Z h W j a d 5 t T Z H A A D h 4 w E A E w A c A E Z v c m 1 1 b G F z L 1 N l Y 3 R p b 2 4 x L m 0 g o h g A K K A U A A A A A A A A A A A A A A A A A A A A A A A A A A A A 7 X 3 7 c 9 r I s v D v q c r / o F L O r u E W c g x 2 4 m S / m 7 2 f z M N m D Q I j 2 Y 6 P 4 6 I I V h J O M P g A z p 5 c V / 7 3 b 3 o e 0 j y l E X a y u 9 9 C 7 c Y w j + 6 e V 3 f P T E / 3 M h 6 v J v O Z E 5 K / 1 f / z 9 M n T J 8 t P o 0 V 8 7 X T a 3 d B 5 4 0 z j 1 d M n D v q E 8 7 v F O E Y p v c V o P I 2 3 G 6 P V 6 P 1 o G Z f c 6 / e 3 i / n 1 9 n V 8 u 7 1 c j V b x 9 o f p 9 t 3 y l + q L 2 v 7 z + W I E m W 7 F u T y a x I v R Y v x p M h 5 N g 9 G X y c c R 4 H y z W t z F F Y f g O L m L F 1 / f u G G z 0 6 x H T q M d R u 0 A f S G Z o + 1 6 r 9 s f B n 6 3 6 f i h 4 7 r 1 + c 3 t f B b P V q 5 b Y U U G z Z P T Z h g N 2 4 0 k q X n W D C K u G v 7 t t B t c r a j 5 N h q e + Z 3 T Z p L k B 3 7 n I m y H U I d 9 T z L D q D d o R s N B s + s P j i E J A x 7 E y 7 v p C j V i N J 1 8 i B c c / P o p q t F t D p K i v c G h H 7 T / 6 U f t X p C U q / t h 0 z k / a g Y p h j D C R R x E R 3 D a 6 T g R z f W 7 / U 5 z 2 G o 3 O w 3 U V K f Z Q T W V S o 7 T D B q A r 9 s L 2 i i r H R w O O 7 0 6 3 z c U E E r F V Z L 0 r h 8 N 2 m + l Y o 1 h w 4 9 o J 6 L R j 1 P C e w G q X 6 J / R t v 9 Q e 8 3 N I C A a M v b K l f Y G A B h p 2 G Z Q E g L c R 3 V b g y D U 9 R R 7 X r S V Q Q 3 P 1 7 N / 6 z Q F F y V L p r + w G k N e l 2 J w j K t e R G P F k o l 1 B f R k b 4 W r t S d z 1 a f l F o N / y I L U 2 P 0 N a k y n s / G o 1 V J / M O 3 r J L f g H L F g t 7 / q u 5 w 5 U w U Q i k g M h z d 3 E 5 j 1 N v D i 2 6 D U A o f X O X s M O y i I R r + 1 j s Y Q u V h B E t o 0 A y d E S m J J u W g y c / j d u C U t o J z D 5 b o V s X Z C p r J 1 z D 9 W m 8 G a X I v / Z r W i z p H 3 q B X 3 y o T P D 6 a r / m j + 8 Z x f 4 a x v d / 5 d g l / r 3 5 2 0 + r 8 7 H O C X k R I R f j q g y j w B x c 8 K j b P 0 3 L n X r P V Q m w g w N S h X y f 9 b u Q d H J N f h 4 P e a d A Q I f A z O 4 X z N q M Q + v z 3 r w 4 q w p d A n X 3 a 4 Y q s U w I P X 4 J D V w K P K 1 d E L Y G H 3 1 B i N L v m G e N s v n I m M 9 R Y z I b 6 / q A b s l Z L J Q N S M p 1 1 p S 2 / c + h 3 0 B B t V b Z 6 Z 1 4 9 8 M 7 J t 6 N D z 2 + h r + f e Q e B D r 3 f b X u v c O w n 8 O k 5 F + V H D 9 w b w w w / p T w r k o N f w 2 g E u 1 u p 4 a B r g r w 0 0 v Z z K 1 k F 4 4 f k N r 1 V v w C / f 9 / z D / l a a 3 A o J E I B x C j D 6 9 c g L e x 1 M 4 b n X r V + E k e f 7 + M d Z r + 5 1 Q / y 1 6 u 2 h u d x 7 u 8 V A e i G U O e j 0 e l 2 P 1 g 3 9 t 1 H A K g S 9 G j 8 1 S r I s m S y d 2 d 1 0 6 s w X i p g J 5 h E S y s d N 1 H s / 9 X 7 a K l M w 5 N / T A D i + 3 + l Q Y S 1 K U M q Z t r N k 5 5 i X n c 9 K 0 w / l M S 8 6 n Y Q h K / J z j O U n q 8 M L T t d l v 7 j C x Y Q n I 0 I S o b w A V c T n O F N 8 j v X i U 6 m U I z z H B u E 5 F o X n W B S e u d J z r E j P s a X 0 T A h a U 4 i O Z d F m K U b V e j a C 1 I Q t V 5 R q m q m T q G M b i W o u Z K L T T p b W h 2 T I m E B F 1 D K R O j w 7 d 8 a 8 V N V M 8 O 8 k X Y E r W w x 7 p n g d F x C v 4 w e L 1 7 G N e B 0 r 4 l W R a 2 N F e q 5 X R J a w m i K y i N U U o T N C j w g G a W w t Z M e y k F 1 D x p q l q i R 9 / 6 o y V h Y 5 n I y V s x Q Z 6 1 6 V K T N 6 5 r Z n y 3 i x Q l v j b r z 4 i P 7 U 5 9 O 7 m 5 m L F k w 0 e o 9 2 x P 7 1 N U k q k b 1 y x U F i F n g W 2 v 3 G o / E n J 4 r / s 9 p G k v f 9 Z B a X 7 i 9 T e X t V I X m t x f y m R B Y d q h z P v N P Q L f N 5 1 Z 3 / u s S M N S M f c V A h 9 5 K s Q p R 2 m U j 9 q 2 + o B G S u v t 7 G z g r V T 5 t J W w d 7 8 U m 8 T J s X x E v U + N / m k 1 n J 2 B c V 5 5 6 1 G W F 4 5 p 7 O + q M J n C Y c T E e z z y T 7 b r m a 3 0 C 2 m g v A j y e z 6 + 1 O / G H V u 1 v F i 5 S s 5 n 9 u 0 Y x H h a V a C X 2 k A P 5 O h 0 F p i w 7 n v U v Y O V B 0 L 2 V v s 6 y U j N Z k i s i S i F g 6 i N i U k j C e x u P V Y P 7 7 s m S m m 8 6 J 0 q U W 5 R U w B e 8 1 + p R T 3 I P 4 Z v 4 l 6 e z l i x Q j y a H p p U w q K / f p r D Q 0 F 0 9 c p h 9 + U / E 3 7 m 6 n E w Q h X l Z T E h q T 5 W o y Q 6 J F Q y c P 4 n Y 6 G q O 8 s 9 H 0 L u Y b g N N x a k m P q e I e 7 h 6 c 7 9 S q + / h r Q L / S m g s G A h Y D a q O i t o k N 4 a m o Z p A h U A t o w 8 b O / k v 2 D X 9 d h 4 B g 7 l C F l 4 y U Y e 7 I d N I 5 c 5 m e V + F 5 k o L j e r q / m P 8 L Q a I I 4 m s D C o U S h i O V 8 w R H 6 6 K 9 6 2 K h o 8 t 6 Y c i q h + 2 E p u f P E Q o 0 K + d 3 K 8 R o Z 1 7 Y 7 T v N L 2 i O I b 1 0 m S x z n J D Z K 0 r L G M l s Z 0 J Q U + 3 H q + 3 U d r 2 d q l f b Q / 9 S M s W S V G W y K d n k S 9 a 8 6 j 7 6 l + t 0 s o B Q 8 e w W C I 1 k 1 C c 6 O k F V 2 9 1 / t b / 3 m p K h Z L 7 a e / 3 6 J Y c Z C R 9 Y c Z i 5 1 n Q y S U N c B W b O y o F x Q O I c F A y k i z F 6 J h 8 S y Y F R c i W c 1 a d 4 5 r i f 4 / j W R f v P e L q M h e J v x N J P n 0 A T s J A K V 6 P F a n k + W X 0 q 8 V M F E Y K I c M s C Y P T B k N 0 F Z g Y u z 4 P j K W V Z D m t A Z n + L n c M 6 / J m u 9 Z h 6 T I C R 7 + 5 m 8 V 0 j Z Y g l p M s 2 5 Q X P n y P i n P b 5 w E H 6 o G 4 w 9 W O p k A R d G P n D 3 u L j Z D a a 8 o P I b 5 V x 6 + g k p j P L M G h k J G r V V u e 8 f + C c 1 F 0 y G E + f 6 E G e F w I Z 9 f 1 8 k L 1 C I F t R N x d k U K z h P h q L X J D F G t 4 P w l y Q b F 9 n C x O V z 4 V J e a H 1 + H S O B r n j w z p T n C n u z 5 e K 5 L u y m z v i / C g O K F A p g i F c A 5 B K E Q z c G k 3 r K Y B g n h Y H l I y f O E b F A a W T S 5 x A G Z D c 6 K D B y X D C e R A 7 X 6 4 Q 9 7 m O l 3 i P O l o u 5 + P 5 C H Y E v z 8 H t s d Y W V L O n k M n D J r t b Y k A Y t t Z O o n F T L r B N e X h L a 8 2 E 2 + C D T l s W 6 z P T j b K R o L I Z t k A n G y f D Z k N t l a h b + m 2 c b Y a T Z C Q S c s i l o + J L + t g p H t x C R A v g n l Q o a c H R P b c W j r T j b 2 p C 8 h W X 5 u b b P 4 t 6 U P Q 9 A S m J w e G z i R n C Y Z M d r q g z U 7 O G / T N p y c Q B s j s T M K Q H f R q 3 K o C R c F H g v v r K t Y p A V W 9 F q A s L q J I D S k k W R s g k D M 0 t U R P 0 8 + 2 c y 9 C 8 7 L s O P P F 0 y d r w 0 A N D 3 q 7 D w Y T H Q c I x o N A h J 7 v R f 2 H N + g I t + b p E 8 J S / f H k 2 u k v 4 m W 8 A A 0 t u F s t J k j d X 1 J x O v k A R h Z r I + v 3 9 r w W Q s e w s U 3 Q Y + O p 9 z q 9 w c M H K Q w f C C M 6 H R y 0 G + 3 o 4 u G 0 N B 5 K C 5 o x v b 0 H w 6 h 3 v L b V K u J Y B s l 1 4 c h y b c x + 5 9 j v t A P S l W z 6 9 D 9 9 X Y J B j u N / / L i I P y J p / s j z q F 1 P 9 3 X d e D W a L h 2 P n d w l 8 N e G 3 n y 1 W 6 s m 8 K M F n M M s J f A Z P Y a r c d 3 8 s + O q l Z 8 + s W W J B d i e J W s r w L 4 y i t a P O u F p O 2 o i / c g G v b D 0 b T h f f o N S N l B k q d s u Z 9 s l W 2 B Z G p Z e 0 e W l L q b 8 C a W d 0 3 x 9 i / W G i M 0 o d e Q P G t K i 5 M 9 x M m o 2 g y i p 2 J w h w Y O U / v F 4 Y l s b z a x 2 L n X N + k m K Y 9 s Z z 6 f W 8 I M T L X V W l f v 1 g Z d L W / 8 U F 6 I 9 N 1 p 8 B n Z T + j e q W 7 b D 0 o I u 8 L q t X E x 4 M 3 u G 9 P f c k i H i Z c 3 Q p i T a 1 0 a + F U i 0 K 2 r a l W x 4 Y d D A J R O N J A Z 5 g n T U y Y f 5 4 m Z p 1 y / 0 o r H T q C f d G 9 b b d n U b 0 Y V 3 E n j 5 x P a P G 6 h g S i k S f q v 5 L f D 7 1 X z G c K U 1 j A e A 5 v M / U W e v 3 C t m L b C R 4 W 0 / o Q s T c 4 a L b k N 3 3 U L B V 8 1 o Z f o Q 4 s T w J v P + x u b 6 p m o 4 Z d 7 N P p n k k J C z y f S g O z 2 n v N K D 3 t O D F r G L e 5 0 U u r r / M Y 9 k z W 4 o 9 6 B H x e N V 7 T 5 L 6 O v 5 4 h o r 5 p p J g 7 O M w 1 d z t d d H 6 V R h F k e Q R D Q b + I a N i m C W p 6 Z B 6 B e 2 3 o F y 2 B w H F / u a D o j U g 5 y d 0 D f 9 y L w w D b r c W p X a G n 8 o z d 1 n v M H X G d X 9 F z v s U O q g f e g g P t k 4 9 6 P m w K k P n K b T 6 g 2 O n a P z C 2 e P S s J L C f p V R t d X M / p e b B z q + M S 8 D T r N c h A 0 L X 3 o w G g v Z q y G S 5 p N e 1 l s Q + k o m O d S + w T Q s 9 G N f k p D h n F G w / p R A N d 0 n f m N w 1 b / N J r B 7 X 3 0 9 Z a 7 K U Y K 0 W w J k o X A h k y C U S R N g 9 D l z B 1 4 P H p b B s O R i 0 A U D B + u Y 7 D w Q G M J Z h f c q N k b X l Q L W V 5 U s S U D J Q b h Q M J z S G T P s D 0 b h g f t H r Z 0 Q C y M T R 8 g R C 1 l a 4 S h q V n A E K P q m p B j G q P T k F h j Q O I 2 S 5 B t M B A 4 O D z O M 7 v Q o q G i I g V P T u X e c q K O s A S o P Z k 5 4 c F k b r Q S E M n R 3 J / z f I 9 H i T i f z 3 h e G 5 B A L x L u J t S W L Q w w Y u g f j q M Y 1 k 0 1 d + G o 7 Y S l I / A q f t U 8 f c K M z G R E 8 u M h 1 O t I 4 4 l n + N G Q + o w I i h R W d a h h F c e l z Y z P W l 2 q m u Q t 4 c m P I 9 S p B q F h 4 k w 8 K A J B I 2 j 0 A 2 5 x U q w X 0 L g 3 2 Y x 1 Y U T c R x C j 1 c d p a y r c F N l J C d f x c D B y i K k u b d c T h B n d j G 6 n u N 5 N d a d R 3 d F Z Z f z s u E P 3 5 y f B 3 c 1 7 t B a j O T B 7 a q 1 X 1 u Z B a 7 d x E 0 u X 8 P 2 K v M Y x l 0 X T j S / 5 C O Z 5 f H d g j i q 3 E / H Z 8 3 Y w 5 E 2 a c Q Y 1 j G O 7 E j h b 0 B W z l R f 6 y g V t 9 0 w U 3 K P 2 o j w i M + h X / e r Q T 4 k c K u E E T b i Y B E a O 0 Q A L x 6 a k 5 C C R N 3 4 S 9 q 3 8 n R a p W H E o o X S 3 y + A p 3 P + h W x e 8 F t X J r X a T s i 5 q B X c s q T k r p 8 a m W v A D O I F B F + b 5 Q z J A u Z z C 3 p h H 0 y M V k 8 x d V z P e x d J W S 7 0 k b G U M v L g F z e G B b 3 V 3 d 5 5 / Q K k W D 3 X 1 j 3 Q p Y l B v G t E / y N h s 9 + t H z e 4 Q b e W g a L P h s A 9 5 I B K v P s 2 v k 8 c e c t V j + q 2 d V q N V o W T 6 D g d s Z J 3 8 D 7 z k i V e L y T i t i T E 2 E c b I Z 2 b g v c G h h C 9 9 s J t Q u u V v W S D E l P K W / r R 2 2 k T 4 Q x 4 F G W p j T g Q L x f h m R w V m + / h V V 1 P z b o f v I x i S y D d R 6 7 q I y 8 F E 4 d 8 k i V 3 s N 5 p h P a + 6 0 4 i X 4 8 X k F r 6 L c L o I z u n g r H m x H Z 5 d p I / S R D j U O H Q Y o M U i P c 3 B Q M 7 + 0 T 4 f D M 9 P 3 g 7 P 2 s 3 z t E S n 2 Y q c 3 3 r t Q J q I j t M L d D W 3 8 S x M p u i b j P m b I m k H Q X P A Y S E 9 A z k 9 G e + 2 r / b 2 G 8 1 w Z I F P O s w A n u T J 4 N N u 7 r M y / H s l y y W e w N y 6 4 B 6 / S J U H z W 7 v r D l s d f x D 7 b S C 6 i 2 u u r o A t C O T T G j t U y a b p 5 J b a D 9 k s c h 1 f C y f h b G q I h 9 j X X O A N j Z H v R B q 4 6 8 q / 1 u f j 6 F k x s P o f j O n k R s e 9 i f j Y U m T z a v + N G w O h o N e p x k m y z 5 N 2 q Y r d Y h 5 l s A O a I 4 N t w L A G Z x q f T 6 V U K x h Q h i w h o G Z 4 a a r S S R Y W Z h v l N X X s m H f i M h D m M a O Q D c k A Q q W Z Y I P + T x j t V s Z m a 8 z t S S 8 c a r 7 l l x v 0 A / / C K 6 H 0 A 6 Z R E B f N R U f i e v J 2 I S 3 n C K V f z a u B x x t w / X M a z E d V b u 1 z s + C V J M b Z i 3 3 v y d j L c S c M n i T Z q 1 z 2 h 9 V 9 G y 4 V O r n Q W B 3 h 0 G 7 f o z n F o L V O U O M D H t 7 I F + x h w f 0 F S l 1 1 K 3 D o + t t X b / e P 7 q I c H X 2 v S 1 s e R + N g / H Y 9 C z s w R z M Z a / F B F c V G z a W z 8 b c 5 H 0 i M D L X f Z A C 9 8 i M h p s 4 1 h p R M t O K q k T 8 p p M H Q v P f a L U V K y b 5 / b i k C l n Y I 9 v t k B / O K 5 V u 0 2 6 U 1 + e Z C P S R f 9 B G r G H o h 2 E 3 w t e i 2 y y p 1 R t 0 M f C G 8 3 p n Z 8 d 7 w V j p k Z 9 w 0 t H n e I h / P o y b c u t G z 1 U 1 Z C K A Y m o b k 3 D k F + a s H H a V w 2 o w 6 3 j t w z g t B + V B H F e A s w 7 n F Q C s x Y H F p q z N i X V g H s K R B X i 8 i v l Q z p x + s n k 0 / 1 m D X 6 v T k O e r m k n K s W k B X 8 E D S a m B m e e S f A P X Z 7 1 q h + p 1 1 Y w O / Z 6 8 W N P V G g X W o p a Z z b o G c 8 h M F z O c Z S W 7 b u z E s 4 9 w 1 Y i Y 2 h W c G L y g d 4 z w G 7 9 x w I 9 i 0 z X K P x n V A n i p A C h W f 1 + u r 6 v O c v m c 9 U w v l P t P e h d J R B T 0 G Z E 1 O L E Z D d r M t A 9 u e d I r S G p 4 l C T A X N F f W a b c L v 0 l M C 3 u Z g + 4 1 J o 3 h 4 o J x / 0 9 3 y j u g r X g 3 W F i q q O 9 R M T W Y 8 X H I b H V y T I 1 z e t T s R e L D p w 0 N F m D Y O m W R h k C 9 w L 9 D 6 + o 6 p / i G 6 M z G G F s 1 h p 7 0 R E N G D f q p 1 m W Q W U B A y n Z m N J y n a S 9 b W 5 l 1 f p y n D P i Z P M E K 0 f f i t o + S f h V 0 y d s e m e k u G a m W L Z 7 u u e n K G e e + 0 h m r T W u S x z F N s 9 E / 6 6 Z f t G c l T P 8 w y t E M U h Y w 4 O S R E n F j b q N j h N G p 4 1 2 M 4 Q l 3 e 0 b l 4 3 J 1 o L H X c v A L X l P c v 3 u Q R v s B q M B 7 F v g J m k A B C H O d / 0 g G n Y t a U D D 5 5 7 7 x 6 e d j u 8 c d H 3 U c J f 8 s c E t M n Q R P c / Q z y c z u g 6 X W n Z e X 3 7 Z b s z H d z f x b F U C j 0 z 4 t Q w 8 U i u 5 / / z l X Y g U p l X 8 c T J G r H i y m i 8 m s 4 / v c N N W y 3 c c 6 O 2 P 1 + + F 3 + P l F 7 S C L h v x d H I z W c W L N 6 h x F T b u b 6 o v K 0 5 z N p 5 f I 3 B v q r U X t Y p z c j d f x e H q 6 z R + k 3 7 d D u a z m B P 7 S G O / m Y M h 2 1 E 8 u s b v 4 F h H 0 x y a n u h D l z T d n 0 7 D 8 W g 6 W i y x 4 c r V m u t P w Q 9 r p L f 4 O J p N / p f w X 2 k V Y j P s p O e c z n x s L I a d / p D u s w K B d y 1 y w Q 5 2 5 I b T Z t i g k K T O Z x 8 1 y f X 5 3 W z 1 V Y F x f q C h D h L 1 K J v B Q E k 7 X M z v b h 1 i 0 m j K 1 M E a x O N 4 8 g W a e T C / / u r M P z j n o 5 U G B E 5 9 D 0 W o 4 b 0 p u z 4 d L Z d K f s L u D e z S U i 5 K 3 F L o I z o S r O v T v h a b L / d U R g + k V G t m n G m S y X x C b B n P J / z b W 8 T 3 h t h U 2 2 h A R v o h e d E g K I t n a B G L h t 5 c n 8 J T A 8 S c J t e o M U 7 7 Q 9 4 W J i m b P K V Q X w m 9 e v H 6 d Y 1 3 X H N 4 7 j i 7 e 6 / 2 X y d v g i K f X + j Y o z L 4 1 W K u N Q x + 0 S R S K U X K w z K e y q u f h V c d a 6 h 0 G u q w b K f K M k I 2 m Q 1 J F w 2 v 3 9 P 3 E L l P j 0 i l x W K M 6 9 j v A h A v W h J W N J 0 s V 9 q p 4 I / H 8 X K Z 2 h J K o q P + y 7 v T J e K Q 7 7 p 3 y y X S A e v v m J B Z v m v + Z x x P 3 0 G H J V O l c S D / 3 h 6 N x 4 h o 8 F h a X 8 S o k 1 P b Q 8 S F b + P F a h I r z H x I q X a A b O h s Q u 7 9 Z T h G + v j o j e t W 2 q v 4 5 o 0 r l L v 6 B l b W o 6 v i H E D E B 7 4 0 e 9 0 u U i m w + t v x I / y n F 2 D 1 O O g d 4 O Q D v F 6 b D Z Z W I 4 k 1 k l p j y c O D x r D Z G J 7 2 m a 5 b 7 5 0 G 0 Q X m E a d 4 r E / 8 4 c E F / U K T f v 8 3 / P t + M t e + j 4 H J 9 f 4 r H G 4 a H U x K C j f 3 j I k 3 W i Y P m V K X W u l L W 0 M p 7 J 0 q t x R a w P m F z k / C v k 0 p 3 w I W d u O V T 3 z f B h b 2 5 J V b C j v X y q c e P K e V C x r 5 6 4 a Z v q A C d o H E N G z N I C W e L R B i b M V P U 2 3 t 9 l n x g p b 6 K R a M / P z 9 5 N p N d I f i + 2 6 F n A p Y 3 V d c T 9 W c y d s o D a I H 7 L Q J S + b V N d w W 2 C J V T a I Y i 3 t e y b B 7 3 a f s v J l 6 h j B i I 0 f 0 H Y n s M O I z X C H H d m j F S k V f 7 8 k o 7 9 2 D X g M z p 3 r H D + n 7 P U V r U x Q 1 U U I Z a J M E V Z r z F 5 J T v 6 M l k C u k 0 k I P k F A p E L Q M j k 7 r e I a 2 O 0 0 s i 8 4 P T o M 2 l l J w Q T h o 1 / H 3 f s c P W D p 4 4 e 9 D Z A X u B z 0 L q B / 5 w S G D g 4 a g e T 1 Z 4 e X e R 0 M z W 5 H p a K 1 / 0 r X 8 V x n D I W G i b F 9 t G k K u 1 N q D y K M i r K x W o F 8 z N / / c j j 0 9 Q s M b A b q + v 7 o a r Z 8 q 6 q K S K F I k A e E J Y p n c V q N U K 7 v 6 g Z d K K l 3 X Q + r / Q u 1 A o t U o R 8 / 6 p / f C M 2 h u y z L H T + a k R 8 U o s W R C D 9 K B o u j B w f C 2 v x w j 8 p E g 0 G 0 v c 9 x u 8 O j X P i 1 U f W + Y H / M C h 6 b U 4 0 T Y 2 J i O V g 0 u p e X X 8 A B u S G 9 Z k 8 P V k u v 8 j G + 1 k z e T 5 I k j 3 A T 9 g v L 4 5 2 4 / u 2 V D 4 2 u 5 r Z e 8 P N O x 4 c j R b P 5 p a d 1 4 i M h T o v A G X p k n O L V E w W n e 2 i N q c E H W K 0 N G D i S S z S U t / Q Z 0 G 5 w K p F Z w z 6 V p M E h X p l H S D 5 J A M D u Z S F R 9 w n / m v + P U 0 i X + f V U u d M A u O W / F 3 V 5 a l p O d M 4 F 5 y Y / G F a + Q 4 C t a p n I t j e O s O W + n M 5 h D J n h g 6 K D R T K G U h l y o D M T 6 g V T + j e 0 6 J 0 I K 8 R U 2 z m s / y N d d g r A h a 8 9 W L / e 2 o a Q w B f I Y u E w C n l S j Y a M X + t G w 3 j W C q m p h S e g q 5 A q x c x b W w n + b Y d U s Y A F l / c l 4 d b e I l 9 I S r e p n n o Q C d t / x T J g L 7 C 7 6 W T J T + N m d 7 0 q C o m d z G Y H D v i J 2 D D C q h p 2 2 3 k k E R x Q A h V U u S F U J t C h V s Z B s I X k 8 m p o F 6 v e I 1 m p 6 A 1 o k U K s Y d w c X 0 w R O z Q 7 n i j + m m K 6 W A e M S Y 5 H H i r q 6 d s x V e t F p C r I q B L Z 0 w N 3 s X z F 2 Z / b 7 l T 8 0 e G d + y M 3 1 i u Q G D V P j c l o E 5 t Q U y e s 7 5 8 G d h 7 4 3 2 h 5 2 y 0 X S 2 X v 8 3 G 7 N 7 i 6 1 p 4 R 0 v n u E D L 5 T 5 P 4 o 8 W w I h 1 C r f 5 r O 0 e b u 0 9 f p 1 B v B 1 e R i E Y P o x o s A e 2 f 1 A v h + / K 9 4 e j 3 6 N H W C y W o x / x j P 8 G y f r 0 Z T r 7 9 V J q E 5 U 9 A 4 X N g W 7 0 r w p 8 w I n 0 l 8 s S A p B x 9 N w M + k 5 J F 1 y Z Z 1 y Z 5 1 y T P r k h f W J f / H u u Q J H + k 0 M X V e L 8 C p j c w Z q z L H N g r q X y 5 Q q S B x W M M E o c O H e + Q F z p 8 z w K V e B P 2 F A l z q + P p f K H b l D + o / K y l k 7 N n s H l M 7 S 0 g 3 S C K L f i l R 5 v T I k o h C z R N C S t R l o x A y l l S E k L G k I o S M J R U h Z C y p C C F j S U U I G U s q Q s h Y 8 k Q O B V r g V I 6 d R W a f t d m 4 N J Q O 2 0 j 4 S D C T S M N 6 A m 8 z T S 7 i T l + I u w b F w z 6 I j B A 7 O D f k D V s + 8 1 O 1 Q y w t q m D V X V 3 P O l v a C d 9 z o r q i e k c W v U q t 4 5 x V c w b 8 O J a / b f S / 0 X Q v U S w e I + z k b 5 a Y z C a C 4 t l B E N T B J y Z 5 b / S j T g 3 o 9 i P L f V T e h h 8 p K I b N P n / g Y D h x s F T M n L z T A P g Y T g T g o z 8 V w D m P d T K Q d T S Q J C l R 4 M U w 8 K T Y n + U I g Z 0 c a S O U a 8 8 Q H E G D c w q d I g B t Y f v v t i H + T v v h j K 0 u F 2 h b z l I C b V t s 7 h T e M L b g D e m e 0 L A p L L R r S 7 i D e e v m m D Z v j m H 7 9 q j 7 t 6 w N n A y v I I f I 2 / M 5 P L P 4 c Z s + P c / Q b v o y e E b u t q V C W M b f c / P y + H u X j L 0 J x z X k L I V r f F e d P O u i V 9 H G Z f + n v K a a q e A + R I 3 F 1 8 p Z 1 7 n D s u n O s D / 5 g t 8 1 k G 7 h n l V A u n p p j G 9 S u c t x I Z v b g J T l 5 j L q M I D w 7 q a w 5 i 0 R S i z / d o x 2 f 8 b d D 6 J F m Z K Q S K c k s c I l 0 7 e o r 3 l Z X 4 d o R c n m z L y l o v u x Z x q 6 o O g O 3 p E 9 S 6 n C i c k + L A 2 N I + J w H G F X 9 x A c x u g 7 0 v T E w b v Q Z m L k H I y + O o 3 5 7 z M a q b M I Y i 3 e k h J Q X m i Y K T f p X U 3 4 V A v a U + K N s y l t g 9 I + v n l s c q E 0 u + H E G + u d R 9 p Y m z n S I z K h S s a J g 2 n N J X 3 A r b / H e x K d R Y 4 p 7 1 l p + q F c S g P l l Y k B q 5 Z 6 J Z F U x n H 7 a D 2 + g V B q s o o d + p c V J k V o e Y 4 J 0 a + s G A n y V 3 b z A 5 Z Y P X 7 F g 5 0 V s o T N E o h b o k a E t o 5 e U i h 4 i S v G L u F P J 4 Y B Y v 5 i t q v k 2 1 o 8 q x U L m r X r M O P z K z A 9 d b 8 J P 9 Y y J j I S W k l 7 Y M 0 I D Z p 4 F D / k r K 3 Q o s t d X f n r y b y E i G p C R 0 c 8 K l P 6 U Q l m Q u 1 s f t h h 2 c M t b G w N Z a L m 2 2 h 4 5 q O N S 5 L E g s d B H f b d Y L n D A M u B 7 v 7 C h j h k X 7 e O X Y 7 5 8 E 3 Y W R t 9 O y k n X Z a O k E 3 1 R E d O r G L D v 8 i u B l F v X H b n L h 4 C b C y N N p Z G H H 8 A / R q f C u C 1 2 P c H 3 V B s d 1 I y Y C X 9 z q H f Q b 2 + V d n q n X n 1 w D s n 3 4 4 O P b + F v p 5 7 B 4 E P H U l D g g Z + H a e i / K j h e w P 4 4 Y f 0 J w V y 0 G t 4 7 Q A X a 3 U 8 N L L 4 a w N N G a e y d R B e e D 6 E K G 3 A L 9 / 3 / M P + V p r c C g k Q g H E K M P r 1 y A t 7 H U z h u d e t X 4 S R 5 / v 4 x 1 m v 7 n V D / L X q 7 a H 5 2 X u 7 x U B 6 I Z Q 5 6 P R 6 X Y / W D f 2 3 U c A q I P m 0 s Q v K K 7 m m X R D 8 a + M G M d t A y N b O B w R m 8 o M X l W 4 a d d V k d O T k i M u / o B W R I C 6 L G h X l n k n b C U 7 l u N d S c J r q 5 Q h O U z U q O I u e n P 8 x B + c b a 6 k / 1 l o K z p j G V q J U K l l U l J q F p y R k / 6 q i d G P d 9 L j W T Z Y H F s k r y 3 Q H W f z k X O t / g g v b j o 9 1 + / W B d + D X B / T U V 8 1 s H O 4 a 8 w 5 b D X M e E p M 1 Y + 5 R q / p K D / f c q / u D A z S X T b m R V 2 9 7 e n o R n 3 u 1 W 6 u i K Z + Z 3 Q 0 N 2 f 3 6 g R e d G I H 3 6 x 1 z d q u O V q P X b Z n I 7 n V 6 J r h R q C c o O h 0 c t B v t 6 E K b 2 8 Q I q 6 9 O I g P Y s L f n t e v 6 u k H k 1 f Y 8 Y 9 W o o a f I 7 x z 7 n X Z g I g l V 7 O k R I s 5 y Z B r v f h j 0 U b + a I A 6 8 E P q 8 v N Z 1 p H p 0 X 8 B Y 0 P T g T G s t y J s K A u X S y d z p b C x a C / L l c Y W e 1 / 8 0 X 9 5 + Q h R 5 f b U M X j m f R j G A X E 1 m 3 o j v E c t 3 0 F L r l J e o 8 5 u b W b z K O f R W 3 0 G j x n Y d e m a b O J h K T r u x 4 S T V o L z a T m 3 X 2 6 l 6 u 1 X 0 L 3 M 4 F c w d d i T r J t E 9 R Q B U 7 U r q 1 1 5 w 9 X M r N / n K N a h f C D l V E N P 6 L 7 O R i 7 6 1 a r u v X r x + t W 9 L r I g M t R Q h q 1 m 3 t K d S a l 2 Z K r E J 5 u p + g T 6 W + 6 j 2 q s g A S W Q j 1 r T + 6 E L l 3 f X a j C r v Z 3 e Y P L S v d 6 o 7 + 0 X m 8 Y O 6 S a 7 8 o G 5 a H z P 6 7 3 W R S a m p v L f e v N r 1 a l U z 2 W 5 0 0 H C N u p Y x 8 r m B / S H t K z l z A A f H i h 9 l K Y K 5 j Y 8 L L i z 6 P X 8 L J L u 4 w N d y m o s h X T n e J k R 1 l c F f x v A U C m 5 N 2 8 H w 0 P b + 5 X d U R X f / 8 u L 5 9 f w W j c X i E Y y V f 9 9 u N P t D 3 P t R c 9 g f t J F W f Z H c y d D 0 C l + W 7 j u x p j y s o 2 4 V D o O S 4 w a h M L j l Y W d S u P D p D J z u p G U J t J N T p P K g n e N g C M o 4 V v n 9 J b x v q 8 + v Y 6 4 0 f 5 A k R i c g p 0 z p k Q y c L 3 F 3 M p 1 m c B g d l R Q I Y K + w x S K E j O c z J G 1 L x L W h W h b t N x G 4 r X I F E a J M n L I t s p c F k D 0 U 1 7 4 9 r m x U 5 M y N Q N F U 1 1 V M Y 6 u A A 7 J 0 C E 0 n d L 9 v J 0 4 g Y b 4 k q X 4 9 a p 8 h Z X g Y X f S b h i y E Y R A N o 9 B 4 w K Y p W 0 7 m T f 4 5 m 7 G 6 z W m b G T d 3 6 p Z 2 T 7 P R 9 s V m k n M n M Y 1 f u 6 m X q y T 7 s B 0 S N 2 N c K h 0 + 9 p f N i e Q c 9 v s v k R + 0 O n 7 M w l h r T c C i q F h O z 3 L F c i a m B T P n H I 5 P B o 5 6 L r p c S B N c H I R T G P j 9 7 f O j 2 o C x b g T h D N U H r o r I D 5 3 f S S U u B g p X r T o Y I i q h m e f N T g d X 8 t H f 7 h l E Q 9 F 0 B R z M 2 l R X a / K n z a U M I Y Z G m d s e O i P P S T a H W 0 h U G N c Q V O x O x o v 5 + 8 l 8 O v 8 I 0 h W X L 5 W M N e C D a g V 3 q 8 U E n L g R w + Q M 2 h x 8 i D y Z l b Z 6 i 9 U n R C H d k z q l f h m O N f 2 b m / l s M n J K A f / T Q x t c D 4 n 4 y f 8 i f a K E 9 v r l r X K 5 z J 0 k 6 p g l x k T G z S l t d U b v H T D 3 x L t K f I A 6 Q j T / x w l v J 5 / x 7 9 Y k n l 5 n H 7 F r J 2 v m M T v P 1 c i s g 4 P k M L 6 e g D X L l l A w 5 X X p Q f t J n Z D p Y f e L Q G a S k g C B b j o 5 b f Z O Q w + M e 2 f X v 5 O y W 3 5 7 4 H i O f / M e h s b x J w v h 7 N W g g I A R 9 3 x F D L n h k M C o q L B D y M P 0 P o 8 0 R N Z U 8 I k 3 d k A L p D I f s + z 7 + U m S 3 A 9 C 9 h X t 6 J P C / a R A K + o m 1 f o H / C G 7 Q U 3 j G u N e c c o q 0 U B 5 J V V w q 6 R V V l v z K W i / 4 N D Q y p E h B v b O / / f d a D E Z I a B D Q P F O w O N q T o a O J m i 3 M H M w G v 0 J E X P q R x w R + S s 0 G 9 7 f r e L l 1 f 9 c k s p X / w O z D L R h 3 v L w y / x z T F 0 y O a 2 7 2 R h U Z o N b M A M x Y K D F T s F w G j u Q e S a n w 3 E V d v l 4 V T Y a h 2 Z E E z E R i w 0 0 q T d 2 0 g v b x F u r u i s T 3 P 0 p / W g M m E J w 8 L D V R n / T G C h i 4 B R I N d s 4 0 U C h r n O Z 0 y 0 o A s Q A w X J P P 2 P R 5 / D P 8 r r n m I a W s A P N 1 e R G O N S E 3 3 h 7 y A z n 5 Y A F / u 3 t Y v 5 l N H U 6 8 Z d 4 q n g v P F y M r m P R L R o k k 1 v 1 C Q 7 X Y O X x P 2 P X L b v 8 V y h K i O D R 8 j t u J C z Y d h 2 8 N C c B M r j Z B E W U k V X D 1 b C p h M s j C K Q i G P A e f G 2 i F Z S A L t 2 7 / x f M U b m 4 G v X l l 4 r z Y T R d o t U s z s 1 t G c N 2 b X 3 n d e b W Y k / K E l Z d k A Z G g m H k j A i q p v 6 U X d 8 p e G y 6 c 9 u + O 2 u a D j V 3 a b 5 b y 4 w W y 3 1 a y + t V c 7 9 a v s Y R S a + 4 Q / S / Y w 5 7 J d G 2 X i w q y S F 3 z t w V u 7 r A U w J N 6 C n N q I J v 9 c K X n L I J P r 2 M Y S w x 9 f 2 n s f H H W + t s + c o c e 9 L D P w w d + 1 u F B A 6 N 8 B h M 9 5 w A 7 8 O 1 u E R y u A P G F B l O g b 7 K x y h P 6 f 5 8 O c F + 1 b V L O H N 1 S M T j F 3 H s K z f R E c X x z D s N 4 f F C k q 9 b + I y U Z e l + p + L s f u N X O a 6 3 X U 2 a L 0 8 1 Y Q b t m q e 0 s f m V e z 1 g 2 2 h k C g m V e 5 V q Y f 6 e 3 t 7 G i / F o C U s a t T / T 9 6 o 2 F h n r S / y M B E M z M J h k o M 7 j + D O E u c m Y b T J V 4 H B c q M X P O 8 j p f c D p B e Y 6 H B p l z 3 Q Z I z 5 n 4 h G j 3 w U Q H i F m k o O R I H B x S f Y 6 B 4 H e h o R 8 T N n P V U U 6 W J i I i u b G w N B u Q h Z 5 c n q 0 2 P a / f G Q 0 4 q e d / p d 4 M f q I 1 j 5 m 0 1 f l R J e j f o u p U m d 4 X l t V C Z Y e o B a k 9 x u c 4 G N K O 9 g T v s n p s u x s G a C / I b R W C M T k F 8 M j F B G Q J 6 m I A v 4 7 D u q E C i Z p 0 J X p D 9 y Z b 6 S e o j 6 e s T G h l R N m s T t h v B a Z j p 5 J z x h 9 4 b 5 + b Z B m s g d m K s s o N r g O q + 2 V 9 a N c U 0 d Z x m k / 0 G Q m Q t p 6 D 6 C L + c 2 u u R V j V K i r n 1 3 Y p 0 5 m d / O 7 p Z M G A 1 F N F 7 J c q e u c a C e 6 A v G h f o l b j i P o D u E 3 C S K W e F U X + o e 6 V 3 c M 5 c h g 4 T J l A 5 0 v 8 u n E v U K + w r U d b 1 l B S X 3 j u L / 5 A b 0 K r a b X p 2 l 2 q 3 l A s 2 u 6 7 K 4 / o N m 7 u m y / z 7 L 3 9 L U v a P Y L X f Z v p 4 y 0 l / r s D s 3 e 1 + I + P a T Z r 3 T Z Y b N P s 1 / r s n v 1 i H X L j i 4 / 6 J 2 x f G 2 / N Z p 1 l k 8 7 z n u N P n Z X v e I 4 p 0 F u t F e 3 / P j q C s g M 2 C I U A l U h 9 j J 0 J I 7 6 i k B E 8 c g K C l Y 9 e 9 p V 2 Z P W k G g N 3 / 5 r i B k x F a / X 5 B c f L Y A A T B 2 J 4 w R j h I D d f F a 3 y 7 t t S A V 8 e H f D o g P w H I Q I K R X R X j 7 3 2 G V s z h A r Y P k Y Q Q L 2 3 B 8 V J K B m n s y F o w T s 5 p 4 K K M j p I u Y E l H g O o A k h I P Y M r 7 X z B h k i X a I L e v 7 Q 8 I c f d 6 c 2 G x A c g A b k 2 f m W H B q n j e B K 8 v T 3 R w u 0 o Y G T F F R f a g x K H z m X 7 W V S h p i C E O O Q g 8 l s t P j a v k Z Y 8 I H f G 7 F y B f f V G 5 c U g z 6 X w A z i f 9 9 N E A U k w p D Y p e n J b G 7 n C p F 8 0 8 Y Y g / C u G Y O 3 q D k 4 O / X V L J V o f i s L p M + T W 9 3 x S 3 V v j S D A G k T 5 E Y H l + B L y p l o X A h j z j N Z k s V y V d K f r S p V y m b I 6 f A K + Z j R w F o l i n c P 0 R 3 A 1 y h 1 X / Y q W C 0 N Z o t o l 8 M u S c I O J 2 l z F / + 2 Q / 4 h b F f 7 U y x o M m q q 7 H C B z j A z C n y 6 T 2 x 6 8 3 N A 6 h D k P W t O 9 6 8 b / i d G 6 G i 1 a q H v v p i N 8 p u 7 + 4 h o W n v v N d a 6 0 y 9 O 8 L r m 1 6 I y W z n v M B s r O m 1 / T s j 9 + H T / S W n 7 4 e v 4 R a / q P X t d / z N r + / 2 l 9 Q 1 v Y G t e 1 K + s W / p l 7 O u u P Q M A 6 B + A N + 8 d F x n m o d 9 t 8 5 7 Z 6 X x 9 / E h 8 e f w v v H X + 2 w D s / y G n u 9 3 S I A Z + / s F M M G A E 7 p x h S y Y 1 T j B y n G G t 6 E K a c f k 0 3 w p l e h P V O h D c u I a x d Q j y m P 4 g / f 0 i a H + S d e O N m Y e N m 4 Y e 7 W V j X U b O V q R H d g b q H u w f n O 7 X q v g t f A / r V Y G 6 k P k Z 7 j O A b h 7 t h Y 2 f / J f u G v 6 5 D A H l 4 C S y e 7 G S s n A l X 0 4 P x R M U n z 6 w T c K 5 w U A b B d R 2 2 V T K g U C h h O G R 3 u q 2 L 9 q 7 B 0 y 7 K e m H I q o f t h K b n z + G Y Z O H M 7 1 Z o U s y 8 s N t 3 m l / A k L z d W C a H + z g h s 1 e U l j G S 0 3 e Y 2 B m B 9 D q Y P j 7 F Z I o l 5 Z e m V f K m V l d S f u u M Y X L 3 b O S 0 C H H m z B Y I j U x u j 9 O X u o C q t r v / a n / v N S V D y X y 1 9 / r 1 y 2 K 3 y g p x 4 E A T M T Y Y h 9 T 3 v H B x i 6 U H v m L k C h j c L X f Z F a e 7 w I c 0 L h B G n r l + j u N b 8 z v X D O s o O Y z 3 4 7 k X 2 U 3 N F Z 7 p e g E 3 m t C d z l 9 E D g S + h z s 3 e 9 M B x T Q P b m Z 6 i 4 + T 2 W j K d z a v x P E P o G l / G 8 a C 9 D h 9 v + C c 1 O n L 4 q d P 9 C D P C 4 G M + n 4 + y F 4 h k K 2 o m w s y K N Z w H w 1 E L s h i D e 8 H Y S 5 I p v / Z w k T l c 2 F S n m U 9 P p 2 j Q e 7 4 s M 4 U Z 4 r 7 s 8 a l s 9 3 c E e d H c U C B S h E M 4 R q A V I p g 4 N Z o W k 8 B B P O 0 O K B k / M Q x K g 4 o n V z i B M q A J D g T e P 6 c 8 D s n i p d g X n o d k 3 d L o + V y P p 6 P 4 N z 6 9 + f A 8 x g f S 8 p l S y 7 J M o k + G J J c 7 h A V W e s e h y r N p j y s R h v 8 6 i D F 2 p D D V G 1 9 d q J 8 G w k i C r g B O F H J D Z k N t l Y 1 w Q W S s o j l Y + L L O h i p f i 8 B C l e j x W p 5 P g F L V h 5 U 6 O k B E T 1 e S 2 e 6 W T B 1 A d k + G J x f 0 Q 2 F J X 0 I m p 7 A d D d i 6 E y y P z F k s h 2 L 3 s s T 2 8 P o m 0 9 3 N S a v U 3 S f Y 3 I D 1 a t x q w q 0 B G p V o d M A D P a Y y u K q Y H 2 J 2 W f o t I E M 1 S t j n h F / V m X w 8 f b 0 y d o w i P v 0 B 4 O J j g O 3 / D A Q x F 3 7 w x t 0 h F v z 9 A l h p v 5 4 c u 3 0 F / E y X o B G m D w 1 T l y 6 4 H v j d Z H 1 e 3 t e y y 0 n 2 B L 9 7 5 H x E A d t D x 6 k M H w g j N T p 2 4 N p a T y U F u x D 7 s E w 6 h 1 w Q 2 c B h W M W J B d H T l 0 b M + e s L p 0 + / U 9 f l 3 C 9 6 P g f P y 7 i j 0 i O P / I 8 a t f 7 L K K r 2 4 1 X o + n S 8 d h d a Q J / b e j Y g W E C P 1 r A S c l S A p / R Y 7 g a 1 8 0 / O 6 5 a + e k T W 5 Z Y g O 1 Z s r Y C 7 C u j a B r 3 w g q 9 s P R t O F 9 + g 1 I 2 U G S p 2 y 5 n 2 y V b Y F k a l l 7 R 5 a U u p v w J p Z 3 T f H 2 L 9 Y a I z S h 1 5 A 8 a 0 q J 0 H W M I L r 5 m M 4 i S i s 0 Z E j x I 3 R + P J 7 a 1 w U V n L n X N + k m K Y 9 s Z z 6 f W 8 I M T L X V W l c E N a y 5 t / V N c i P b c a P E Z 2 E 3 p 3 6 h u 2 Q 5 L 4 h Y 1 D x P e x p 4 h z T 2 3 Z I h 4 W T O 0 K Y l 2 t J F v B R L t h 5 p 2 J R t e G D R w y U Q j i U G e I O 1 0 A q Z H S 7 t + o d c W n U Y 9 6 d 6 w 3 r a r 2 4 g u v J P A y y e 2 f 9 x A B V N K + S j 2 M 4 Y r r a E 5 A e Q U 9 G K P l j T 6 O H U 9 y 2 Y 4 O Y g 1 F u M X W 3 Z R u f 9 z i k u z O K e 0 2 G U 5 h W E E 8 4 q Q m Y b W P B O 8 2 e X R d h w x L 1 q W R c 8 T N 1 W c t D N s 6 D H 7 W + O B u H Y a Q P Q 7 6 T 5 d D n u 3 l j s I T R S t 5 I L / w Q 9 T N M 5 u s x 5 t 6 L 3 c k o c 8 y e O 0 Z K D 0 o G 2 f a X B D n 0 L X T I d 1 X k d I z z X u p c N y 7 a 4 5 K w q a f R A 0 f L 1 g G 9 u M a K v s z Y q r R D m j z x b F n u K s F Q w v c g z P 7 D S h D R W q a v z h g e L P t 7 r / Y o c d J R 6 0 D x 0 k 4 x o 4 7 r B T H z h N p 9 U b H D t H 5 x f O H t V i l M i Y a w a a k 9 + W r R V I T t N S 2 w H Q X m 9 Z D Y v 9 6 z R N h 8 C 8 l d r x C H 4 o 9 s i 7 H k 1 v K M j W e 1 S g c U + h I j Q 5 D b F w U i F Z G m f 5 q H h 8 / x T V H Y a q u v N f q Z M K S 3 T 5 L g L 4 J + c q r s Q / g A m T e N V f M 5 o k i A 4 C Y P d 0 O m h 5 Y S d C P 8 g F r 9 k i g a w Z o x 3 E r q U d R C 3 F 2 x o c r Y O X Z w s v T T x P J A 0 k 9 i y R N 1 U 9 r P 1 8 C f Y S I A 1 O h h f d 6 k 4 j H a f L 1 B L w S n 0 l T W z T 1 X Q 6 s X R Z e B Z c G R 6 / q 4 9 L x V b g E O I 8 j W I c b d a h a s j v 9 H V m b 8 Y 7 X p D f / T x q x G 9 6 d F M W 2 L I 5 1 r d V x A I 5 0 n d 6 V y / c 0 T N f O V T N J B M R h J 7 k Q Y f v 3 l c W 1 / T V 9 D F 7 O k O S A c H H U P w p 1 c 9 C 1 H M d 5 8 3 3 l i W S i G M X M / w W T p r 2 j G t X c n m F Q 6 b j 1 + H G s O l 0 O W c 4 2 s r 2 0 a P S J i + 5 f G c 7 1 Z e C t 5 3 B C Z Y X F I A F Z Q Y P Y I W c a 6 W u e G C d p d S b X A k V a d + e 0 L x E U C n t k 1 S A F 2 Y 1 x N w T F Y p A D n Q r Q e Z f z Y Q H 7 d 5 w E K O t U j w b n 9 W 0 b 2 a g j E m n 2 T M p N e w x 2 X 2 i r 4 E x N a f D E M N N E j 9 Z T O J 0 P F z n 2 9 p 6 v 0 R q 5 T 5 T X w e z X K 0 P k n C F X / s 4 j X g 5 X k x u y V R x c d d R B b e J u C F T b N F + U 2 0 m u O m n Y E g x u Y 2 F n b J p 9 g r u B f o f r h H q n + I b s 3 8 2 r u 3 r K a u S b 7 Z 7 f Q d l a 6 s F X M H J m q p V d / O 9 b W 5 l h i N R r W 8 4 Y Z 7 g D Y n J 5 4 L h g l j j M 5 R 6 n E u 8 v s C 8 c o 0 U Z z g C k 8 6 7 g N 5 0 i n J 7 n 0 f a M 9 S 4 L i E b P Y P 4 E m r t m u m X v G 6 q n I P b + Z k F Z J a R r 0 R J x Y 2 6 j Y 4 T R q e N d j O E J d 3 t G 5 c N j 7 y 4 N q 8 Y + L p + 9 6 A N W + R o A C 8 u w F n 5 A A h C f P j 6 Q T Q U U u 7 9 4 9 N O x 3 c O u j 5 q u E v + 2 O A W 5 Y u I X h E v n b O w F v 5 b 7 x n Z / j 3 m 7 s 7 z D y g 1 9 z E m Q c C e Z G J V U 3 o N R P 3 W 6 2 N d T H 5 f M L N 2 x F k y / f j L R V M 3 / m m O J u i E F o P e g 7 8 W A y B Y A 4 P e e b 8 O A 0 a g Y u A 9 9 6 v V u O L Y X f 8 W G v U t i N j A g l k k M o e 9 A G L D Q P 5 s l b Y q Y o r 4 h 7 6 n c U p Y K j v w o p j g R P w H v 6 e p b D 3 f S n z 6 O y X w w K Y W k k u B q N c V Q + V + c f w y a s B o S V 8 u g b 8 U 9 v Y I p v X 2 2 T / a 5 4 P h + c n b 4 V m 7 e Q 4 A + N d G A I / I K e h 8 6 A x 4 T 0 F 7 M g e 9 / m U Q / 5 o i a 4 / J f H z r P B Y V 8 J q G P T F P E 1 M l 1 b 0 R c 9 I v u z n i v B I J O Y J 7 o s R n N K B I G q D z e S 3 t U C l N q Q 8 b w a G N y J k E J J I P G 4 4 x l W r l h z 4 W 3 z A n j j l 9 b 9 6 0 4 U w i Z / q h b E k K V 8 E z J b P v u X Q z S A / x M 7 z F Z R + f C R 7 i / s w s T n Z E Y n K 8 p n O H h m i 6 Y m f I P L S a S U N P X Y n 8 I L d n p u 0 a p b N C + j X z H E K J 8 0 Z O o + D x L z 1 f s e X J F n H f C J D L L E c d b L W 3 Z 4 g Y Z 6 u i j U S E 1 x w u w Q W f 6 v j J 4 2 M u L p c S 7 o V k F I 4 c R N a t Z m 3 q I 2 R l P C o m w U 4 E a o U o J 2 y u L W L U j a n o 6 i / m t / F i N Y m X b / B B F r f i c 6 + C m C 5 i u g F S W v D 9 3 J V L l 0 H F M R e 7 G d L e C 1 k j z X 9 s J v u P R q s H r 5 x G w k W E g Y Z Z M E Q z w 3 T h g T N 1 l x 6 m T I T 2 a t 2 A I e L b k v t 7 g X g b j 4 Q C 7 + h P x q u 7 R b z U s g v R F e E / f 3 k X o n W 0 i j 9 O x q n L 3 n c 6 Z T s n L I w p K k z i Q 4 s F g E E L N 5 4 t 6 Y E Y o c b p j 8 C V 8 X q v G k U q k g e x D A u 2 A 9 j + 1 + 1 H b C U p p / / W P z S + Y u F o u 6 r A O X z Z f P i e G 8 5 E e Q r J t 9 w u + M Y 7 X f A N E p g I C T k O H o 3 R A J C q W T c G + U F D M u K Y O A r G R 2 4 D a Y W Y V F v n K X t W 5 J D 0 n V r 6 1 R z I I 4 M Y I 5 K a 3 U 2 R t r F 2 f e p k 9 i k 9 D S a g r S j e L T w b s C V G g a g 8 w + w w M h B x k k G 0 7 O W 9 w j T v c h g e h W r R 6 y w s + F i N p 2 V 1 k Z H R y g p h Z R X X P E c 1 e K P F 5 A b O e S 1 i W y g 3 G W T + Y N Y I Y A x n 2 k U C a A j U S C j M o T N U P 4 Z C n 6 m x M l L b P z o q V y Q N P z v F y D r x 7 C N o P g j / F e z l X t A 3 F / A b P 7 d w s N 9 4 A Q a S h E y 8 8 o + P t f B e K v A e B G 5 f B m c F j R U 3 F k T 9 q 7 8 O l z e T d j t S b t / 1 H b e i w C L k P a j q D p y t B b l k o g S w c q L c k Y u j H h Q K K o i x p M 3 Z + N b W 3 / i y Z q z n C J z t Q P / g j b D e / X e x T T G O K j r E 9 t V D U F q 1 C m 6 n 3 Q 2 z 3 G K G T W 0 1 7 H h 7 + 3 y + + P x + P v 9 c g j 7 f p i 6 0 s / R k 6 f T n H X U y 8 C 5 s D p V M u G e G J z O f 0 U r 7 z 3 R 5 A z 2 K j V K k 8 J L g Y m U Y f o p j z E e p R + / L 9 i q + e Y P z 3 M r x Z H a N d u 2 4 y N U 3 O B k Z X a 3 j J 5 r D l O 9 N t u C e R u d Y l s x 3 u n N y Z d / s O N R q G H 8 E B 8 B U m 9 A 4 b / + q J B O g g 3 h 5 O 0 e r G l Y g / S C i m B d j R B v s H c i 2 Q 6 x O 1 Q 0 x s R k M l L S D + b W K v D 4 d L Z d K K s Y K z p b X / F D X 6 N g n v A K 8 t 5 h g 8 2 9 S N G n Q a P a V c M 3 r f 6 E l j z p e m 0 v 7 I 5 z 8 b / y 8 t U B o 4 t n 4 K 3 j 5 Q v v F U n c y m 9 z c 3 Z Q d t U H U o E H T V d W h G m 6 v O q x p 0 n Y 1 a X u a t B d K W k 2 b 9 l K T t q 9 J e 6 V J e 6 2 k 7 W r T J L s n m q i 2 G C W q T U a J a p v 3 D I l q T 6 B E t d k o U W 0 3 S l Q b j h L V l r 8 w J K p t f z G s q W 1 H i W r b U a L a 9 p e G R L X t K F F t O 0 p U 2 4 4 S 1 b b v G x L V D k G J a t t R o t r 2 / e G u 2 n a U q L b 9 l S F R b T t K V N u O E t W 2 o 0 S 1 7 a 8 N i W r b U a L a d p S o t h 0 l q m 2 v 7 g z 3 1 M Z D q m a d o 1 T N S k e p m r W O U j W r v W p K V V s L q W p z I V V t L 6 S q D a 7 W T K m a f k B M R 9 M P K F X T D y h V 7 Y d o v g I u T V j u k s k g 7 L Z N 4 M l I 5 x k h z o v E B S u K P 9 H c O Y j N t W r k e P V Z a f q h f D C d j z 8 T l 3 J L h 2 n Z Q m m a 1 5 4 5 0 a c J Q k B r O 6 T m r z s Y T O n i e V B W m h H G o + U c 4 l Z p A d P c m j 4 X C x Y F 4 u B u 5 m g l / E l V B n B S U 1 J 2 l Z Q 9 B W 1 Q B 4 W A W u d L B E e + g / K l k 1 X D N p M 6 8 h c t s W q F j Q Q 5 x / Y k 6 T W 2 b S e K E P j X Z N c 3 j x V W 9 f I x N R D 6 v J L t G P P i T j B F + / x 7 K 9 p R 3 3 8 X n m 8 U 7 Y 2 i v V G 0 N 4 r 2 R t H e K N o b R X u j a G 8 U 7 Y 2 i / b d S t K P O 0 X f X t D t H g 3 f o n 4 2 u v d G 1 N 7 r 2 R t f e 6 N o b X X u j a 2 9 0 7 Y 2 u v d G 1 / 1 a 6 d v D d D 7 X 7 Q f g u 2 B x q b x T t j a L N I e b 0 7 D R J 4 Z C c l p 0 I F F 3 S S z V p X 0 1 6 p S Z l K t i s G K 9 f c 2 m K F O C 1 a y 5 N a W i u b s 0 V V B q 7 0 a w 3 m v V G s 9 5 o 1 n + 0 Z i 1 n 1 w z Z f x H d G t d R F V 2 9 u A S 7 6 y W U u 3 7 / O A p 6 v g 6 d m O H / W R R n p I i i 6 f O d d e d W 1 H 0 X b l T n j e q 8 U Z 2 F t M 0 Z t Z U e z S d u z q g 3 m v R G k 9 5 o 0 n 8 + T X p z R r 0 5 o 8 4 + o / 7 u L x z 9 d 8 H m f e N G z d 6 o 2 R s 1 e 6 N m b 9 T s j Z q 9 U b M 3 a v Z G z f 5 7 q d n 1 7 6 5 m 1 5 v B u / p G 0 d 4 o 2 h t F e 6 N o b x T t j a K 9 U b Q 3 i v Z G 0 d 4 o 2 n 8 v R R u 7 / c P K p d 6 l N W k M c 2 R 4 H z Q r S D e v E I u T i h O c V + C F J P q N v o T N p F e e P 4 c Q y Y y W C m g u D u j p k 9 n d / G 7 p p M q 5 l k B 9 9 E 7 m 3 Z 2 G 7 H z 8 r t M S y O L S f 8 e B o l F G s Y 5 K 8 v C g O D T W f b G Z p s Q b J R P N x O S u n F + d n T W 9 j y u O t y U F l O q c V M 2 k m i V V J q n + S F V G q i V S x Z D q g l T 9 o x o f U / K Y X s d U O a a 9 M Y W N 6 W h M L W O a G F O + m L 7 F V C y m V T F F i u l O T F 1 i G h J T i p g e x F Q f p u 0 w B Y f p N E y N Y Z o L U 1 a Y f s J U E q a F M M W D 6 R p M v W A a B V M i m N 7 A V A W m H S Q K Q a I D J G I / k f S J c E / k e S L C E 6 m d C O p E N i f i O J H A i d B N 5 C w V r b z T 4 t m t E G u X m 0 U 0 C 8 8 x N Q K i 7 H J e m F T f I C T T a r W Y v L 8 j n q C J L 2 V 1 A j f u 0 H I d g 2 l g i p e L N K x S p / W T y k E R A z q B H 1 S 8 c U W 7 2 Z U z / h R / x q z i Y W G d a v v P 5 4 s R Z L r F I j u J A U Z o 5 m i 7 e d Y M S D h D w o N w B C K c C F 3 p V r A y 8 a y E 6 C q P t q P m 2 2 h 4 5 n d O m x C O T c j C Y W n C d g g A 2 P e K I 5 e i Y Z A G z a 4 / O E 7 Q I f F + N 1 0 h S k f T y Y d 4 g b A 6 S s 3 6 K a r b b Q 5 o p d 7 g 0 A / a / 8 R B P J X S E K m K 8 V Q u G c d 8 S m i A s J y o s o N I D k 4 7 H U 1 5 8 m 9 E a 5 G w F T j u M k Q p M R X H g Z 8 U J M b S Q Q N a o 4 R 1 0 X S A F L l U U 4 I E w D Z W b Q w h Z B L p c R K j S V M 0 D a l Y k X L a j W F w i g a g X U / G L Q 2 0 y Q K 1 N I m H 4 d J F 0 x + Q u D I i 9 n J S F w d E k a t B y M m j 7 H o k o I l c s e F f Z F e D k C S u 2 C Q a n U v 8 w 7 e z k t + c c s W C d q 6 Q i c 4 y U M l H G 2 p w o X n O D s M u W q f D 3 3 o k e s o w g m D x g 2 b o j P h 4 P N w a a Q d O a S s 4 9 2 C 1 b 1 W c r a C Z f A 3 T r / V m k C b 3 0 q 9 p P a S 1 e Y N e f Y s G N f P R b M 0 f 4 Y x w P w C A n 2 N O 0 I s I s Q h j f R A F / u A C x 0 E T B o r U I r M 7 r X H u N V s t x I k C T C n 6 d d L v R t 7 B M f l 1 O O i d B g 0 K S w + Q c D 4 S n T c F + 9 a E X y i O 9 C 9 U U l + Q x k 6 i J d H n 0 Q r j C Z C U z C m M J w l f O q s w n l a 2 h R N W D y F b 0 I a n t I W 5 Y t 8 f d E k U u 4 w q A a v i d w 7 9 D p o C W 5 W t 3 p l X D 7 x z 8 u 3 o 0 P N b 6 O u 5 d x D 4 M J b d t t c 6 9 0 4 C v 4 5 T U X 7 U 8 L 0 B / P B D + p M C O e g 1 v H a A i 7 U 6 H p p m + G s D T W C n s n U Q X n h + w 2 v V G / D L 9 z 3 / s L + V J r d C A g R g n A K M f j 3 y w l 4 H U 3 j u d e s X Y e T 5 P v 5 x 1 q t 7 3 R B / r X p 7 a L X 0 3 m 4 x k F 4 I Z Q 4 6 v V 7 X o 3 V D / 2 0 U s A p B r 0 Z n G P R M S R a J E P z q b j q F S D l y V j C P n E 7 7 u I k 6 7 6 f e T 1 t l u i h P A x A w P p F g 2 j B i 4 1 w h P 8 a S v U I K 8 5 L c d d k v K i 3 G h U Q 4 w 5 w n v H m B j a X 0 O E d K w y e i B f W C G U s H H I T R I I s d J 1 P 4 j r U C d 8 w L 2 b E o W F N R k 8 j W s S h P O a g 5 0 h S T p 3 D a c b Y s 5 S t x 0 s h U i 0 l S v l o i n 0 y V m B x 1 H K 3 4 1 L R P J 0 X H N l L U X M h E J S N T E K R s t F N R W h + S W c n k K S K X S d T h 2 b k z p r N w 0 N T N 3 0 c X r Y A N 9 v Y W w 6 2 V r I y V j K 3 k K i n 5 A F l K A G T K T k 0 R U a S Q A h m i z 7 J A h j w k B T J k I C l A h 1 + H A s Z k b C H r p H J F B Z x Z p E m i 7 y 8 n 4 L B 8 k + U F J 9 / k L E W + u V f l z D A i 9 f a Q i J 1 h e z a E Q L N / S M R k b e B O b a h k H A u 3 G f 0 D z T Z z y G Q x k K + p S h o 6 m S / R P 4 Y / m g j H m Z h f F s e M w 7 E / H P N + Y c w k D r w R M x 9 1 2 Q x G U 5 3 p A h C n G P 2 W g i 5 v R v O v N 5 o g b e v t r b I 5 p D a u 2 E A V s Q x I Y k p L u Q d I i h 3 1 w m 0 i I k h e o k 5 I h d L c T r M V O b / 1 k F Q U s T i 9 Q I H c O q a Z S G 6 / k a n q p 5 l G 6 N 3 o H 4 e g N D g G 6 D T T Y d B p e Y A N f 1 O 4 7 S B A O k 4 K m P S q C J f S 5 R / T L A 6 u M A i M X q J I C X g P g 3 b 9 O N 2 M o K m D x N N i d B O / r e 1 s p Q c F c k u Q m O i d I U W / 4 x 8 S O R 1 t Z R 1 L G I b X c D 7 h r m c b l U Y R Z / D Z X e Q 1 k i y 2 4 W J x A G W z J V v 9 b r G I Z 6 v E o K 1 8 f 4 l j q h G 9 / + r b J T V u u 3 p Y C 2 i I Y v 4 m 1 Y r 6 9 H I Q L O 0 g h N v 3 C n s r 3 C Q 5 / U b L 5 g q w K c a b x b U 0 c W h v r z 8 Y b 9 G w U h e 0 O k N Q I r q j 2 e g j v q O z u V z D V F J a 8 i L c O q 4 G h 5 G m z u R z z F / M W l F j a A g f j i 5 c j R a r 5 f k E A h / i m H c V e t V I 0 Z S h 9 8 w l 2 7 Y l P w D M p R V M + 5 I J d r g y f Z w b S 7 W j u V D K h u j J h Y M T m + 6 1 L I I U p w F S 3 X e u H B 5 V H 5 i Y T 6 j J C f g O E C K + k + t Z P g v f A S L e / o N C G r 8 w t H j N Y L Y C a D G q r c 2 d e V Y Q Y 3 p / L n Q j s B W B l + V M R 8 W e I e M G n U 2 / d J h Y I 6 X R y Y o T a q Q D G 6 b q I a O s p 0 8 K R h G F C s D 1 h 0 A 1 I l + N f E n X L 2 A p O x U s g I R Q n t + e P h F l k d A s X h b 5 0 y m z y x 7 6 t 7 c x 2 p t b 2 K u E T W K b g o 1 U w F q F G a 5 g O 5 Z v m b v Q l D E M m 1 9 G U y 0 6 l S r 9 z K v 9 m U x a H m J S U n M T c q n B C h K x V S J 3 0 4 S a n L D b U l K 6 i e W L 2 T j l v 8 E 6 p b A d l 7 q s 1 j A / d w e 9 u m D n Z R 2 L V T H 2 U i z q U x t 5 a s L O r N Y T Q / X H t k 3 X m K O r J u j 2 Z u d Z R p P 2 h p L 5 x p H F D C J V G 0 j V 7 j G x d e T N G 4 l F I 7 F i J J a L x F p R t l D k r B L 1 D q p 0 T q m 0 R j E G d S X b N I Y 3 i t E 8 w 8 A z l m f r B e x m C j 0 a M T U D 1 h k N b s 7 L C V 2 Q 9 u Z i M V 8 I a w h n 4 G Q S w V i x 5 3 Q 4 6 C B D j D a Y e v N B F X n C y D B U z G w A r k a 5 z L E m k r A X l d E c 9 L V G 9 p 7 Z D b M W 4 X D T 4 d 0 N a 1 n Z N B z d e A H 9 C + e d E 7 5 t Q Q x 8 4 b f 5 R B N G W 7 b H U v e I 1 H w X T z o 1 F 4 E A w P A 4 a r s T f 1 j 1 0 I x c 8 M G 3 b 5 F Q 0 O 4 9 U / p I I f w 9 0 T 2 l t p h w p x o O r 7 m k D 5 e G 3 H Z g G I 6 + E E b F F z X M u l 3 D r M t q U L q T x e N 3 9 d + / X h q I u C p r F h F Z D f I a w q n y r E Q 8 D T 9 i 2 6 n o 4 9 G b W 2 8 2 u p 4 v V i W F G u A B Z L b 2 F n A o 4 C / H S C l C w u B b J d H X N T m C 4 a i c b 4 z 2 z s 3 T x C e f P D 8 1 G p r G p l A p Z D t N N T U z p m k S L 1 6 P k b O 5 F y 3 w B R Y 6 h + 7 R K y I 4 i 4 8 K b 6 Z S s d b V 8 h 1 O R j L m Q 3 l R w n K K r x t x q V Y N f E d t q D p w W M 4 O w R o T 3 x L x n E f K s h 1 P u V o B n o N 1 C B X t P Y w 1 h l t a l p 3 W Y n 7 j Y P N R n P 0 t L z 9 L G F W 1 0 s j Y l B w T 1 6 r o 5 y a o D 5 n m M w S d a Z 1 T T E z b / u O d Y y Z 2 L c r r 0 H Y w 1 C S j b S A 9 B N M 8 I n n m t m f L e A F q D B 1 H g j S l x r + + T o Z a 0 k X o 0 A v H a 8 m m 8 5 L R e V V x L g l p V z A l 4 S l x Q o g w G g Z K 5 A F p I U 1 z O q S t W n t A X v + A A V E s b / 6 U Y 6 N Q + f B h w s s N j d M E D V R r n n l U Q c z I a W G n V C u 7 M o d U O D x t B u P w b C C g M 9 G + l n S n m 1 h q f a v Q 8 g t W U T l X / M U R D x Y D B K V c 4 e D Z K r M S x f S g K b E F w 4 K j e X I K V h t E j H B T R z t b X M l I i z F X + J u a w 1 D 9 l 0 6 m q n b M L 5 9 x 7 S F n U T 8 7 L t 4 5 J k M t H k p x 8 x D N M 2 g W l t v 6 2 S f p x 2 g 2 T u e L + e 2 n r 9 O p N 6 q g H k F r E T a 8 Z K t a P + q E p + 2 o 6 Z 2 X G b H V 7 W p C B e w p 9 c i r e u w C f Q j 7 8 b + Q G B 5 9 m j r B Z L W Y f 4 x n B O 2 5 F x 0 H B T H W 8 j F i k Q e Y 0 G x y 6 F + G M O j V g t 5 u Q Z y 7 + T h r y f m D 1 2 e 4 Q s / 3 o r 4 F r i J s R a T r s f l K s U 2 Y g W 7 M a g l V C I M i I s R s V 8 m 3 V Y r U i g W 3 Y j r M q Q j g 5 U F N p / K o 5 + j y m V s G q Z W 0 D / R z b k 8 / / A p y r O r e 8 L d q l 4 z o K y f h K O g b S 6 5 q L g Z y T w 9 F y i p c x 6 T 4 q + 4 3 r T L H g B s V O a S 7 W 7 3 y 5 O p U D C K t 0 B 2 L c N C t u S y l 7 c I X p f P 0 x E 1 z F J P b f 8 q N S h F + n M s + 8 5 m d i T V l a v J a R V 5 u 8 g P P l X 6 8 O M 6 Q x j f r y G I 4 c V B n G T m G E K U w o o E S p 5 w 1 O I L W q h 4 1 8 O u K R 6 h 5 A A g q m 3 Y 5 Q e 6 6 q 6 N 0 S U x 4 y Q X O u Y e N U r 2 D 4 8 e 6 9 M Y b f 7 R H R j 1 P z U K o u T g e 0 K 8 P m K c i N Y W 0 G O 2 U Z U O I u + U Z W N 2 U y H V r 5 R J T j P 4 i g q / W Y R K S D n N v 6 g p b J o u m C h i p G i c E P p x Q d B D A o e k O N h 0 w D b T 5 0 B X b 6 H f p k h q O + 1 F T P N d d e 3 Y I 5 P z g y S E f 6 P 1 x c 4 K d z D 1 4 K k i n L j b i l p s 9 F Z 6 3 F O 1 t A n / N S x 1 d d 6 d s l F O m b T m y u C s 3 c + R v e o K r u R T z y G V S q Y 2 e F n I t F 7 J I h w x b F k v Z 0 l j E z J 1 Q 3 m c e / G l F J 5 S l x h R 5 s p J H u 5 v b Y E V 6 E i Z g Y z C 4 q 1 o M Y s c V g 5 H h z P B 7 P I h / + i T L Z h / e Y j J d p 8 K S u A f v L C l 5 3 M 4 S 6 r 1 u n 7 y t w 6 b G 6 S m C m x S x f T O X g M x 4 L 5 e + M H C y H 7 Q b H q 7 r H 6 g b 3 8 L B s B G i 6 M u 3 N I F 7 2 0 Y N t i 1 e f 6 / 3 + P v B T 7 + f P v m r P q W W P E + m 1 X M f U l e 2 W h f t X U C O / r 7 A Z I Z t n o B 1 H 1 X z E H T P o r O f N t v k m l 5 2 Z T 9 t z n z L z B O d L t m k 5 f X R 4 j 3 a / 8 V o 3 / k J c Q y x k W J 5 + k i p F S M e 8 5 N F w e Z y j N S a C W J K I 6 v i M 6 S H z 8 f z 8 X h i U / y n b n z z H j F s s F E F D d 6 q D u I 5 s 9 X E Q 4 z + q x V J Q d R E k 7 d X r 7 e t w J P y n e Y g k o q n z + T S 0 v 3 6 w L M p d p p R b P O q v I b X d 3 J O A b 8 a 0 Q V q o V f H H C B 9 t Y j b 6 w 8 a X D d 0 G r h Q / 7 g B F Q 7 O + G 5 + 4 B P 1 9 H m 6 4 W 2 6 I H V Z I n 6 O z n 5 I E n e 8 n S V s 7 R + o s / L 5 T 9 R l k W t 8 n W 5 4 k q 5 / h 5 4 r c s e y y B 3 b i F z 1 5 b a V y F W q 2 Y j c z F f i v M j N e 3 L N C 9 8 f 8 e i a q j D 2 z 6 6 N U j j 3 2 X W u F F 7 3 O T Y P w S S F 5 U f U t l m c / B X S j Q + q M 5 9 T 8 5 R a S 1 2 u q F H g q m V M s l Z T 0 i B m 1 Z K Z E l Z T 3 C R c N T Q Y 5 K o G q E G k j u 1 E q q E Y L 1 I 3 7 9 h / n E h 9 y K t 4 c g z O X R q R u x A Q b m R 6 5 p 8 e X 6 b b W n K A n I A w P b Y z m C 0 q q J P j a U n c E j Q 9 4 6 M C k z W u d C g t X Q 3 x T 8 D U 2 1 S 4 j j g Y P v x 6 C B / 9 y u o D X O E k n e j q j J e z 7 S 4 V a 2 0 X T b / T Q c s L O x H 6 E V J j c t k O E 5 o N V 5 V Y Y J j R V j P w i o a Y D G 1 r c P R w t D V L t F W M N 7 m z q A i u T N d F v m u J v I a R H w z 8 + n E 7 X K v R e R d r I l X Y R F O 4 R R P s c O Q L N 4 p O v D A z n r T T i z T r 1 1 h G O 9 0 + 2 O q r d i r Y S J w 7 q B e y 2 R 1 U W S C b U c P s y 9 c x q 0 j s d L O t K d J u B X u K p F v h B 9 + t 8 D v t T P Q L g 4 G j V H Y t 4 L j x z D s N 4 c C U y 6 N 3 B f p M u E B I s z I s N y x e e G V Y b l B 2 y i 2 Q 9 A k C f R h F 5 i 8 8 l z I 8 T F j n A r C m t 4 i w f l t l e N B 6 f 5 + O q A t W J U P 8 k 3 t C B Y n p t M S G L e a p w 0 8 Q n f 9 s H o V k x e I j F U 2 / p K v y m s Y k U e s T 8 8 J V 7 r f p u y b 1 v Q U d M O V 0 n t 6 c 4 C e 7 Z L x H 0 9 l n D Q B + N p i g G P n k n p F P i p 2 Q 9 x R A I F F n k 9 m Y f J n A + 3 r T Z a 5 I F H A 0 V i F 5 T 8 u h u H K e U w f b 8 R I t v H 6 M 1 J n Z a v Q x F u 4 1 q R 2 W w 2 L t r P n k l o J B r U z c 3 w l 8 W 2 K j e 9 Z 3 m l W T g v V C y x g o + I Q N M G r Y t X / z 1 W 6 t 6 t W q 1 P + 4 n B 3 2 9 r x 2 3 W v p d K A i r 5 V e G K x K a j r p p z U r 4 b p u b Z E l E b V n Y K U i g e k 7 V I A N j s y r 5 q e i V T M / k 1 A T 7 / 8 c N 0 D t H X K N F N h Z T W F n U u + K O o G G L A V B t k m e x Z M j T B f r n M k H h / U P E S I O m r M z Z 8 e J p 8 v Y 4 X J / r c o T 7 Q 3 M s 3 a 9 7 5 I q V V J l B 6 4 u N B 7 j 8 0 3 0 5 P d I 9 0 r D 6 d w x C 6 V a v l R K O 1 Y e x + T H 0 D W / K J L N L T n G J U D T k C a i M P Z Q z d R D q Q U C T + l 6 D 3 8 U n B X V / k t U Q v X c M H n R m j 6 o S 0 V X y t U L 2 U v r 3 v W 4 z q 9 v X v z E l j R M S w Y b z c w 3 O 9 s 7 L 8 g k R L o y a j a e i G i H y n V y l i G C a C J 9 r / S E z k R M 6 B x S o B E L J b g O 0 w H g J o 5 S P W t Q q x m j K h o 8 i M P E j 1 / 2 S N s M a D I i s t 2 L Q u 3 / + X 9 Q S w E C L Q A U A A I A C A D 6 f Z h W 2 F 6 J 0 6 I A A A D 2 A A A A E g A A A A A A A A A A A A A A A A A A A A A A Q 2 9 u Z m l n L 1 B h Y 2 t h Z 2 U u e G 1 s U E s B A i 0 A F A A C A A g A + n 2 Y V g / K 6 a u k A A A A 6 Q A A A B M A A A A A A A A A A A A A A A A A 7 g A A A F t D b 2 5 0 Z W 5 0 X 1 R 5 c G V z X S 5 4 b W x Q S w E C L Q A U A A I A C A D 6 f Z h W j a d 5 t T Z H A A D h 4 w E A E w A A A A A A A A A A A A A A A A D f A Q A A R m 9 y b X V s Y X M v U 2 V j d G l v b j E u b V B L B Q Y A A A A A A w A D A M I A A A B i S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W B w I A A A A A A P Q G A g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R W 5 0 c n k g V H l w Z T 0 i U X V l c n l H c m 9 1 c H M i I F Z h b H V l P S J z Q m d B Q U F B Q U F B Q U F F Z E s 4 a z h Z O H B T W m E w a C 9 I U k J F N z R C b E Y x W l h K c F p R Q U F B Q U F B Q U F B Q U F B Q k t h d E p R c 1 B G e V R v S 3 d x S m R C Z H E 2 V E l W U n l Z V z V 6 W m 0 5 e W J T Q k d h V 3 h s S U d a e W I y M G d S R 0 Y w W V Y 5 R V Q x T k J W R j l E V F F B Q U F R Q U F B Q U F B Q U F E e j U 3 N j l Q U k U 0 V D Z M S m p R S 1 J r M 2 9 v R G t o b G J I Q m x j a U J S Z F d W e W F X V n p B Q U Z L Y X R K U X N Q R n l U b 0 t 3 c U p k Q m R x N l R B Q U F B Q U F B Q U F B Q U V H M W l V V H J 5 S V F M W W x m c 1 h o c U Z a V E R G T n Z k W E p q W l Z S a F l t e G x j d 0 F B Q X d B Q U F B Q U F B Q U R o T W 5 M d 0 Z G b F p R S z Z L Z m p 5 b G x v N 2 h D M U p Q U T E 5 M G N t R m p h M l Z 5 Q U F B R U F B Q U F B Q U F B Q U J q S D B k b 2 9 v T X R P c W Z T a l l j b V Z C Y W N R V T F S Q l g x T m h i W E J z W l Y 5 R V l Y U m x j d 0 F C Q k J 0 W W x F N j h p R U M y S l g 3 R j R h a F d V d 0 F B Q U F B P S I g L z 4 8 L 1 N 0 Y W J s Z U V u d H J p Z X M + P C 9 J d G V t P j x J d G V t P j x J d G V t T G 9 j Y X R p b 2 4 + P E l 0 Z W 1 U e X B l P k Z v c m 1 1 b G E 8 L 0 l 0 Z W 1 U e X B l P j x J d G V t U G F 0 a D 5 T Z W N 0 a W 9 u M S 9 M S U 1 T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l F 1 Z X J 5 R 3 J v d X B J R C I g V m F s d W U 9 I n M 5 N D U 4 M W I w N C 1 i Y z R l L T Q w O D g t Y j Y y N S 0 3 Z W M 1 Z T F h O D U 2 N T M i I C 8 + P E V u d H J 5 I F R 5 c G U 9 I k Z p b G x T d G F 0 d X M i I F Z h b H V l P S J z Q 2 9 t c G x l d G U i I C 8 + P E V u d H J 5 I F R 5 c G U 9 I k Z p b G x M Y X N 0 V X B k Y X R l Z C I g V m F s d W U 9 I m Q y M D I z L T A 0 L T E w V D E x O j I w O j M x L j Y z M D I w O D F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M S U 1 T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k Z G V k J T I w Q 3 V z d G 9 t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Q W R k Z W Q l M j B D d X N 0 b 2 0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1 v d m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T w v S X R l b V B h d G g + P C 9 J d G V t T G 9 j Y X R p b 2 4 + P F N 0 Y W J s Z U V u d H J p Z X M + P E V u d H J 5 I F R 5 c G U 9 I k Z p b G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U X V l c n l J R C I g V m F s d W U 9 I n N l Y m Q 4 N m F h Z C 1 j Z j l h L T Q 5 N z g t Y T h m M C 0 1 Y T A 1 Z W F h N z k w M z M i I C 8 + P E V u d H J 5 I F R 5 c G U 9 I l J l Y 2 9 2 Z X J 5 V G F y Z 2 V 0 Q 2 9 s d W 1 u I i B W Y W x 1 Z T 0 i b D E i I C 8 + P E V u d H J 5 I F R 5 c G U 9 I l J l Y 2 9 2 Z X J 5 V G F y Z 2 V 0 U 2 h l Z X Q i I F Z h b H V l P S J z T E l N U 1 9 S Z W Z l c m V u Y 2 U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l J l Y 2 9 2 Z X J 5 V G F y Z 2 V 0 U m 9 3 I i B W Y W x 1 Z T 0 i b D E i I C 8 + P E V u d H J 5 I F R 5 c G U 9 I k Z p b G x M Y X N 0 V X B k Y X R l Z C I g V m F s d W U 9 I m Q y M D I z L T A z L T I 0 V D E 3 O j Q y O j I 3 L j E z O D A 4 M D J a I i A v P j x F b n R y e S B U e X B l P S J G a W x s Q 2 9 s d W 1 u V H l w Z X M i I F Z h b H V l P S J z Q U F B S E J B U U d B Q T 0 9 I i A v P j x F b n R y e S B U e X B l P S J G a W x s Q 2 9 s d W 1 u T m F t Z X M i I F Z h b H V l P S J z W y Z x d W 9 0 O 1 N U Q S Z x d W 9 0 O y w m c X V v d D t T T V B f Q W 5 h b H l 0 Z S Z x d W 9 0 O y w m c X V v d D t E Y X R l J n F 1 b 3 Q 7 L C Z x d W 9 0 O 1 l l Y X I m c X V v d D s s J n F 1 b 3 Q 7 T W 9 u d G g m c X V v d D s s J n F 1 b 3 Q 7 U 0 F N U E x F X 0 x P Q 0 F U S U 9 O J n F 1 b 3 Q 7 L C Z x d W 9 0 O 1 N U Q V 9 N Z X R y a W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U 1 T X 1 J l Z m V y Z W 5 j Z S 9 B d X R v U m V t b 3 Z l Z E N v b H V t b n M x L n t T V E E s M H 0 m c X V v d D s s J n F 1 b 3 Q 7 U 2 V j d G l v b j E v T E l N U 1 9 S Z W Z l c m V u Y 2 U v Q X V 0 b 1 J l b W 9 2 Z W R D b 2 x 1 b W 5 z M S 5 7 U 0 1 Q X 0 F u Y W x 5 d G U s M X 0 m c X V v d D s s J n F 1 b 3 Q 7 U 2 V j d G l v b j E v T E l N U 1 9 S Z W Z l c m V u Y 2 U v Q X V 0 b 1 J l b W 9 2 Z W R D b 2 x 1 b W 5 z M S 5 7 R G F 0 Z S w y f S Z x d W 9 0 O y w m c X V v d D t T Z W N 0 a W 9 u M S 9 M S U 1 T X 1 J l Z m V y Z W 5 j Z S 9 B d X R v U m V t b 3 Z l Z E N v b H V t b n M x L n t Z Z W F y L D N 9 J n F 1 b 3 Q 7 L C Z x d W 9 0 O 1 N l Y 3 R p b 2 4 x L 0 x J T V N f U m V m Z X J l b m N l L 0 F 1 d G 9 S Z W 1 v d m V k Q 2 9 s d W 1 u c z E u e 0 1 v b n R o L D R 9 J n F 1 b 3 Q 7 L C Z x d W 9 0 O 1 N l Y 3 R p b 2 4 x L 0 x J T V N f U m V m Z X J l b m N l L 0 F 1 d G 9 S Z W 1 v d m V k Q 2 9 s d W 1 u c z E u e 1 N B T V B M R V 9 M T 0 N B V E l P T i w 1 f S Z x d W 9 0 O y w m c X V v d D t T Z W N 0 a W 9 u M S 9 M S U 1 T X 1 J l Z m V y Z W 5 j Z S 9 B d X R v U m V t b 3 Z l Z E N v b H V t b n M x L n t T V E F f T W V 0 c m l j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x J T V N f U m V m Z X J l b m N l L 0 F 1 d G 9 S Z W 1 v d m V k Q 2 9 s d W 1 u c z E u e 1 N U Q S w w f S Z x d W 9 0 O y w m c X V v d D t T Z W N 0 a W 9 u M S 9 M S U 1 T X 1 J l Z m V y Z W 5 j Z S 9 B d X R v U m V t b 3 Z l Z E N v b H V t b n M x L n t T T V B f Q W 5 h b H l 0 Z S w x f S Z x d W 9 0 O y w m c X V v d D t T Z W N 0 a W 9 u M S 9 M S U 1 T X 1 J l Z m V y Z W 5 j Z S 9 B d X R v U m V t b 3 Z l Z E N v b H V t b n M x L n t E Y X R l L D J 9 J n F 1 b 3 Q 7 L C Z x d W 9 0 O 1 N l Y 3 R p b 2 4 x L 0 x J T V N f U m V m Z X J l b m N l L 0 F 1 d G 9 S Z W 1 v d m V k Q 2 9 s d W 1 u c z E u e 1 l l Y X I s M 3 0 m c X V v d D s s J n F 1 b 3 Q 7 U 2 V j d G l v b j E v T E l N U 1 9 S Z W Z l c m V u Y 2 U v Q X V 0 b 1 J l b W 9 2 Z W R D b 2 x 1 b W 5 z M S 5 7 T W 9 u d G g s N H 0 m c X V v d D s s J n F 1 b 3 Q 7 U 2 V j d G l v b j E v T E l N U 1 9 S Z W Z l c m V u Y 2 U v Q X V 0 b 1 J l b W 9 2 Z W R D b 2 x 1 b W 5 z M S 5 7 U 0 F N U E x F X 0 x P Q 0 F U S U 9 O L D V 9 J n F 1 b 3 Q 7 L C Z x d W 9 0 O 1 N l Y 3 R p b 2 4 x L 0 x J T V N f U m V m Z X J l b m N l L 0 F 1 d G 9 S Z W 1 v d m V k Q 2 9 s d W 1 u c z E u e 1 N U Q V 9 N Z X R y a W M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J T V N f U m V m Z X J l b m N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8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R d W V y e U d y b 3 V w S U Q i I F Z h b H V l P S J z O T Q 1 O D F i M D Q t Y m M 0 Z S 0 0 M D g 4 L W I 2 M j U t N 2 V j N W U x Y T g 1 N j U z I i A v P j x F b n R y e S B U e X B l P S J B Z G R l Z F R v R G F 0 Y U 1 v Z G V s I i B W Y W x 1 Z T 0 i b D A i I C 8 + P E V u d H J 5 I F R 5 c G U 9 I k Z p b G x M Y X N 0 V X B k Y X R l Z C I g V m F s d W U 9 I m Q y M D I z L T A 0 L T E x V D E w O j U z O j A 1 L j U 1 N D M z N j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C S U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z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I t M D h U M T g 6 N D M 6 M T M u M T A x O T k 3 M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0 J J T 1 9 S Z W Z l c m V u Y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p b l N 0 Y X R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Z p b G x M Y X N 0 V X B k Y X R l Z C I g V m F s d W U 9 I m Q y M D I z L T A y L T A x V D E 0 O j I x O j Q 4 L j I 5 M j Q 3 M z N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X a W 5 T d G F 0 a W 9 u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W 5 T d G F 0 a W 9 u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a W 5 T d G F 0 a W 9 u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p b l N 0 Y X R p b 2 5 z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Q 2 9 s d W 1 u V H l w Z X M i I F Z h b H V l P S J z Q U F B S E J B U U d C Z 0 F B Q U E 9 P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I z L T A z L T A 5 V D I x O j M w O j Q 4 L j A 0 N j Y 4 N D Z a I i A v P j x F b n R y e S B U e X B l P S J G a W x s Z W R D b 2 1 w b G V 0 Z V J l c 3 V s d F R v V 2 9 y a 3 N o Z W V 0 I i B W Y W x 1 Z T 0 i b D A i I C 8 + P E V u d H J 5 I F R 5 c G U 9 I l J l Y 2 9 2 Z X J 5 V G F y Z 2 V 0 U 2 h l Z X Q i I F Z h b H V l P S J z Q X B w Z W 5 k X 1 N C S U 9 f T E l N U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X V l c n l J R C I g V m F s d W U 9 I n M 5 N W Q 0 N 2 Y 4 Z S 1 i Z D A x L T Q 1 N 2 I t Y W E 1 M i 0 0 Y m I w N j I 5 O W J i Z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1 N U Q V 9 p b l 9 T b 3 V y Y 2 V f Z G I m c X V v d D s s J n F 1 b 3 Q 7 U 0 1 Q X 0 F u Y W x 5 d G U m c X V v d D s s J n F 1 b 3 Q 7 R G F 0 Z S Z x d W 9 0 O y w m c X V v d D t Z Z W F y J n F 1 b 3 Q 7 L C Z x d W 9 0 O 0 1 v b n R o J n F 1 b 3 Q 7 L C Z x d W 9 0 O 1 N B T V B M R V 9 M T 0 N B V E l P T i Z x d W 9 0 O y w m c X V v d D t T Q U 1 Q T E U g S U Q m c X V v d D s s J n F 1 b 3 Q 7 U 2 9 1 c m N l J n F 1 b 3 Q 7 L C Z x d W 9 0 O 1 N U Q V 9 W Y W x p Z G F 0 Z W Q m c X V v d D s s J n F 1 b 3 Q 7 U 1 R B X 0 F u Y W x 5 d G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X 0 x J T V N f U 0 J J T y 9 B d X R v U m V t b 3 Z l Z E N v b H V t b n M x L n t T V E F f a W 5 f U 2 9 1 c m N l X 2 R i L D B 9 J n F 1 b 3 Q 7 L C Z x d W 9 0 O 1 N l Y 3 R p b 2 4 x L 0 F w c G V u Z F 9 M S U 1 T X 1 N C S U 8 v Q X V 0 b 1 J l b W 9 2 Z W R D b 2 x 1 b W 5 z M S 5 7 U 0 1 Q X 0 F u Y W x 5 d G U s M X 0 m c X V v d D s s J n F 1 b 3 Q 7 U 2 V j d G l v b j E v Q X B w Z W 5 k X 0 x J T V N f U 0 J J T y 9 B d X R v U m V t b 3 Z l Z E N v b H V t b n M x L n t E Y X R l L D J 9 J n F 1 b 3 Q 7 L C Z x d W 9 0 O 1 N l Y 3 R p b 2 4 x L 0 F w c G V u Z F 9 M S U 1 T X 1 N C S U 8 v Q X V 0 b 1 J l b W 9 2 Z W R D b 2 x 1 b W 5 z M S 5 7 W W V h c i w z f S Z x d W 9 0 O y w m c X V v d D t T Z W N 0 a W 9 u M S 9 B c H B l b m R f T E l N U 1 9 T Q k l P L 0 F 1 d G 9 S Z W 1 v d m V k Q 2 9 s d W 1 u c z E u e 0 1 v b n R o L D R 9 J n F 1 b 3 Q 7 L C Z x d W 9 0 O 1 N l Y 3 R p b 2 4 x L 0 F w c G V u Z F 9 M S U 1 T X 1 N C S U 8 v Q X V 0 b 1 J l b W 9 2 Z W R D b 2 x 1 b W 5 z M S 5 7 U 0 F N U E x F X 0 x P Q 0 F U S U 9 O L D V 9 J n F 1 b 3 Q 7 L C Z x d W 9 0 O 1 N l Y 3 R p b 2 4 x L 0 F w c G V u Z F 9 M S U 1 T X 1 N C S U 8 v Q X V 0 b 1 J l b W 9 2 Z W R D b 2 x 1 b W 5 z M S 5 7 U 0 F N U E x F I E l E L D Z 9 J n F 1 b 3 Q 7 L C Z x d W 9 0 O 1 N l Y 3 R p b 2 4 x L 0 F w c G V u Z F 9 M S U 1 T X 1 N C S U 8 v Q X V 0 b 1 J l b W 9 2 Z W R D b 2 x 1 b W 5 z M S 5 7 U 2 9 1 c m N l L D d 9 J n F 1 b 3 Q 7 L C Z x d W 9 0 O 1 N l Y 3 R p b 2 4 x L 0 F w c G V u Z F 9 M S U 1 T X 1 N C S U 8 v Q X V 0 b 1 J l b W 9 2 Z W R D b 2 x 1 b W 5 z M S 5 7 U 1 R B X 1 Z h b G l k Y X R l Z C w 4 f S Z x d W 9 0 O y w m c X V v d D t T Z W N 0 a W 9 u M S 9 B c H B l b m R f T E l N U 1 9 T Q k l P L 0 F 1 d G 9 S Z W 1 v d m V k Q 2 9 s d W 1 u c z E u e 1 N U Q V 9 B b m F s e X R l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c H B l b m R f T E l N U 1 9 T Q k l P L 0 F 1 d G 9 S Z W 1 v d m V k Q 2 9 s d W 1 u c z E u e 1 N U Q V 9 p b l 9 T b 3 V y Y 2 V f Z G I s M H 0 m c X V v d D s s J n F 1 b 3 Q 7 U 2 V j d G l v b j E v Q X B w Z W 5 k X 0 x J T V N f U 0 J J T y 9 B d X R v U m V t b 3 Z l Z E N v b H V t b n M x L n t T T V B f Q W 5 h b H l 0 Z S w x f S Z x d W 9 0 O y w m c X V v d D t T Z W N 0 a W 9 u M S 9 B c H B l b m R f T E l N U 1 9 T Q k l P L 0 F 1 d G 9 S Z W 1 v d m V k Q 2 9 s d W 1 u c z E u e 0 R h d G U s M n 0 m c X V v d D s s J n F 1 b 3 Q 7 U 2 V j d G l v b j E v Q X B w Z W 5 k X 0 x J T V N f U 0 J J T y 9 B d X R v U m V t b 3 Z l Z E N v b H V t b n M x L n t Z Z W F y L D N 9 J n F 1 b 3 Q 7 L C Z x d W 9 0 O 1 N l Y 3 R p b 2 4 x L 0 F w c G V u Z F 9 M S U 1 T X 1 N C S U 8 v Q X V 0 b 1 J l b W 9 2 Z W R D b 2 x 1 b W 5 z M S 5 7 T W 9 u d G g s N H 0 m c X V v d D s s J n F 1 b 3 Q 7 U 2 V j d G l v b j E v Q X B w Z W 5 k X 0 x J T V N f U 0 J J T y 9 B d X R v U m V t b 3 Z l Z E N v b H V t b n M x L n t T Q U 1 Q T E V f T E 9 D Q V R J T 0 4 s N X 0 m c X V v d D s s J n F 1 b 3 Q 7 U 2 V j d G l v b j E v Q X B w Z W 5 k X 0 x J T V N f U 0 J J T y 9 B d X R v U m V t b 3 Z l Z E N v b H V t b n M x L n t T Q U 1 Q T E U g S U Q s N n 0 m c X V v d D s s J n F 1 b 3 Q 7 U 2 V j d G l v b j E v Q X B w Z W 5 k X 0 x J T V N f U 0 J J T y 9 B d X R v U m V t b 3 Z l Z E N v b H V t b n M x L n t T b 3 V y Y 2 U s N 3 0 m c X V v d D s s J n F 1 b 3 Q 7 U 2 V j d G l v b j E v Q X B w Z W 5 k X 0 x J T V N f U 0 J J T y 9 B d X R v U m V t b 3 Z l Z E N v b H V t b n M x L n t T V E F f V m F s a W R h d G V k L D h 9 J n F 1 b 3 Q 7 L C Z x d W 9 0 O 1 N l Y 3 R p b 2 4 x L 0 F w c G V u Z F 9 M S U 1 T X 1 N C S U 8 v Q X V 0 b 1 J l b W 9 2 Z W R D b 2 x 1 b W 5 z M S 5 7 U 1 R B X 0 F u Y W x 5 d G U s O X 0 m c X V v d D t d L C Z x d W 9 0 O 1 J l b G F 0 a W 9 u c 2 h p c E l u Z m 8 m c X V v d D s 6 W 1 1 9 I i A v P j x F b n R y e S B U e X B l P S J R d W V y e U d y b 3 V w S U Q i I F Z h b H V l P S J z O T Q 1 O D F i M D Q t Y m M 0 Z S 0 0 M D g 4 L W I 2 M j U t N 2 V j N W U x Y T g 1 N j U z I i A v P j w v U 3 R h Y m x l R W 5 0 c m l l c z 4 8 L 0 l 0 Z W 0 + P E l 0 Z W 0 + P E l 0 Z W 1 M b 2 N h d G l v b j 4 8 S X R l b V R 5 c G U + R m 9 y b X V s Y T w v S X R l b V R 5 c G U + P E l 0 Z W 1 Q Y X R o P l N l Y 3 R p b 2 4 x L 0 F w c G V u Z F 9 M S U 1 T X 1 N C S U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9 T V E F f V m F s a W R h d G U l M j B J Z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v Q 0 9 O Q 0 F U J T I w U 1 R B J T I w Q W 5 h b H l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D w v S X R l b V B h d G g + P C 9 J d G V t T G 9 j Y X R p b 2 4 + P F N 0 Y W J s Z U V u d H J p Z X M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I t M D F U M T Q 6 M j E 6 N D g u M z U 0 O T Y 2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S V d S c 3 R h d G l v b m x p c 3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X 3 N 0 Y X R p b 2 4 l M j B s a X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X 1 d C S U R f T E l T V D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M t M D I t M D F U M T Q 6 M j E 6 N D g u M z U 0 O T Y 2 N l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l X U l 9 X Q k l E X 0 x J U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X 1 d C S U R f T E l T V C 9 f d 2 J p Z C U y M G x p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f V 0 J J R F 9 M S V N U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5 S X 1 N U Q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y L T A x V D E 0 O j I x O j Q 4 L j M 1 N D k 2 N j Z a I i A v P j x F b n R y e S B U e X B l P S J G a W x s U 3 R h d H V z I i B W Y W x 1 Z T 0 i c 0 N v b X B s Z X R l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V O U l 9 T V E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5 S X 1 N U Q S 9 f Z W 5 y U 3 R h d G l v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T l J f U 1 R B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R X h w Y W 5 k Z W Q l M j B F T l J f U 1 R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d S c 3 R h d G l v b m x p c 3 Q v T W V y Z 2 V k J T I w U X V l c m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V 1 J z d G F 0 a W 9 u b G l z d C 9 F e H B h b m R l Z C U y M E l X U l 9 X Q k l E X 0 x J U 1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d G F 0 a W 9 u c z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I t M D F U M T Q 6 M j E 6 N D g u M z c w N T k w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3 R h d G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R h d G l v b n M v Q X B w Z W 5 k Z W Q l M j B R d W V y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X U n N 0 Y X R p b 2 5 s a X N 0 L 0 Z p b H R l c m V k J T I w U 1 R B J T I w Y n k l M j B P U k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P C 9 J d G V t U G F 0 a D 4 8 L 0 l 0 Z W 1 M b 2 N h d G l v b j 4 8 U 3 R h Y m x l R W 5 0 c m l l c z 4 8 R W 5 0 c n k g V H l w Z T 0 i R m l s b E V u Y W J s Z W Q i I F Z h b H V l P S J s M S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Z p b G x l Z E N v b X B s Z X R l U m V z d W x 0 V G 9 X b 3 J r c 2 h l Z X Q i I F Z h b H V l P S J s M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F 1 Z X J 5 S U Q i I F Z h b H V l P S J z Z T E w M m E 4 M z c t O G U 1 Z S 0 0 O D Q x L T g w Z T k t N j I 2 M W Q 0 N G I 5 O W V i I i A v P j x F b n R y e S B U e X B l P S J R d W V y e U d y b 3 V w S U Q i I F Z h b H V l P S J z M j R h Z j c 0 M D Q t O G Z m M S 0 0 O T I 5 L T k 2 Y j Q t O D d m M W Q x M D Q 0 Z W Y 4 I i A v P j x F b n R y e S B U e X B l P S J G a W x s V G F y Z 2 V 0 I i B W Y W x 1 Z T 0 i c 0 F w c G V u Z F 9 M S U 1 T X 1 N C S U 9 f X z I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x h c 3 R V c G R h d G V k I i B W Y W x 1 Z T 0 i Z D I w M j M t M D Q t M j R U M T k 6 M j I 6 N D M u O T c 5 N D k 4 O F o i I C 8 + P E V u d H J 5 I F R 5 c G U 9 I k Z p b G x D b 2 x 1 b W 5 U e X B l c y I g V m F s d W U 9 I n N B Q U 1 H Q U E 9 P S I g L z 4 8 R W 5 0 c n k g V H l w Z T 0 i R m l s b E N v b H V t b k 5 h b W V z I i B W Y W x 1 Z T 0 i c 1 s m c X V v d D t T V E F f Q W 5 h b H l 0 Z S Z x d W 9 0 O y w m c X V v d D t D b 3 V u d C Z x d W 9 0 O y w m c X V v d D t E Y X R l K H M p J n F 1 b 3 Q 7 L C Z x d W 9 0 O 0 x l b i Z x d W 9 0 O 1 0 i I C 8 + P E V u d H J 5 I F R 5 c G U 9 I k Z p b G x D b 3 V u d C I g V m F s d W U 9 I m w y N D c 5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F 9 M S U 1 T X 1 N C S U 8 g K D I p L 0 F 1 d G 9 S Z W 1 v d m V k Q 2 9 s d W 1 u c z E u e 1 N U Q V 9 B b m F s e X R l L D B 9 J n F 1 b 3 Q 7 L C Z x d W 9 0 O 1 N l Y 3 R p b 2 4 x L 0 F w c G V u Z F 9 M S U 1 T X 1 N C S U 8 g K D I p L 0 F 1 d G 9 S Z W 1 v d m V k Q 2 9 s d W 1 u c z E u e 0 N v d W 5 0 L D F 9 J n F 1 b 3 Q 7 L C Z x d W 9 0 O 1 N l Y 3 R p b 2 4 x L 0 F w c G V u Z F 9 M S U 1 T X 1 N C S U 8 g K D I p L 0 F 1 d G 9 S Z W 1 v d m V k Q 2 9 s d W 1 u c z E u e 0 R h d G U o c y k s M n 0 m c X V v d D s s J n F 1 b 3 Q 7 U 2 V j d G l v b j E v Q X B w Z W 5 k X 0 x J T V N f U 0 J J T y A o M i k v Q X V 0 b 1 J l b W 9 2 Z W R D b 2 x 1 b W 5 z M S 5 7 T G V u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F w c G V u Z F 9 M S U 1 T X 1 N C S U 8 g K D I p L 0 F 1 d G 9 S Z W 1 v d m V k Q 2 9 s d W 1 u c z E u e 1 N U Q V 9 B b m F s e X R l L D B 9 J n F 1 b 3 Q 7 L C Z x d W 9 0 O 1 N l Y 3 R p b 2 4 x L 0 F w c G V u Z F 9 M S U 1 T X 1 N C S U 8 g K D I p L 0 F 1 d G 9 S Z W 1 v d m V k Q 2 9 s d W 1 u c z E u e 0 N v d W 5 0 L D F 9 J n F 1 b 3 Q 7 L C Z x d W 9 0 O 1 N l Y 3 R p b 2 4 x L 0 F w c G V u Z F 9 M S U 1 T X 1 N C S U 8 g K D I p L 0 F 1 d G 9 S Z W 1 v d m V k Q 2 9 s d W 1 u c z E u e 0 R h d G U o c y k s M n 0 m c X V v d D s s J n F 1 b 3 Q 7 U 2 V j d G l v b j E v Q X B w Z W 5 k X 0 x J T V N f U 0 J J T y A o M i k v Q X V 0 b 1 J l b W 9 2 Z W R D b 2 x 1 b W 5 z M S 5 7 T G V u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R f T E l N U 1 9 T Q k l P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V 4 d H J h Y 3 R l Z C U y M F Z h b H V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W 5 h b W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y 9 S Z X B s Y W N l Z C U y M F Z h b H V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M v U m V w b G F j Z W Q l M j B W Y W x 1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R X Z l b n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H J v a m V j d C U y M E Z p b H R l c m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O b y U y M F J l c 3 V s d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R m l l b G Q l M j B C b G F u a y U y M E 5 v d C U y M F N N U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V G V z d C U y M E N v Z G U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N h b X B s Z S U y M E l E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T G 9 h Z G V k V G 9 B b m F s e X N p c 1 N l c n Z p Y 2 V z I i B W Y W x 1 Z T 0 i b D A i I C 8 + P E V u d H J 5 I F R 5 c G U 9 I l F 1 Z X J 5 S U Q i I F Z h b H V l P S J z M j c y N m U w N D c t Z T M 3 M S 0 0 M m M 0 L W J h N m Q t Y 2 E x N 2 I 2 M T F m N z h m I i A v P j x F b n R y e S B U e X B l P S J G a W x s T G F z d F V w Z G F 0 Z W Q i I F Z h b H V l P S J k M j A y M y 0 w N C 0 x M 1 Q x N D o w N T o x O C 4 5 N z M 3 M z Q x W i I g L z 4 8 R W 5 0 c n k g V H l w Z T 0 i R m l s b E N v b H V t b l R 5 c G V z I i B W Y W x 1 Z T 0 i c 0 J n W U d C Z 1 l H Q m d r R 0 J n Q T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U 1 T X 0 Z h d G l h b C 9 B d X R v U m V t b 3 Z l Z E N v b H V t b n M x L n t D b 2 1 w b 2 5 l b n Q s M H 0 m c X V v d D s s J n F 1 b 3 Q 7 U 2 V j d G l v b j E v T E l N U 1 9 G Y X R p Y W w v Q X V 0 b 1 J l b W 9 2 Z W R D b 2 x 1 b W 5 z M S 5 7 R V Z F T l Q g S U Q s M X 0 m c X V v d D s s J n F 1 b 3 Q 7 U 2 V j d G l v b j E v T E l N U 1 9 G Y X R p Y W w v Q X V 0 b 1 J l b W 9 2 Z W R D b 2 x 1 b W 5 z M S 5 7 U m V z d W x 0 I F F 1 Y W x p Z m V y L D J 9 J n F 1 b 3 Q 7 L C Z x d W 9 0 O 1 N l Y 3 R p b 2 4 x L 0 x J T V N f R m F 0 a W F s L 0 F 1 d G 9 S Z W 1 v d m V k Q 2 9 s d W 1 u c z E u e 0 9 S R 0 F O S V p B V E l P T i w z f S Z x d W 9 0 O y w m c X V v d D t T Z W N 0 a W 9 u M S 9 M S U 1 T X 0 Z h d G l h b C 9 B d X R v U m V t b 3 Z l Z E N v b H V t b n M x L n t N T 0 5 J V E 9 S S U 5 H X 0 x P Q 1 9 J R C w 0 f S Z x d W 9 0 O y w m c X V v d D t T Z W N 0 a W 9 u M S 9 M S U 1 T X 0 Z h d G l h b C 9 B d X R v U m V t b 3 Z l Z E N v b H V t b n M x L n t T Q U 1 Q T E V f T E 9 D Q V R J T 0 4 s N X 0 m c X V v d D s s J n F 1 b 3 Q 7 U 2 V j d G l v b j E v T E l N U 1 9 G Y X R p Y W w v Q X V 0 b 1 J l b W 9 2 Z W R D b 2 x 1 b W 5 z M S 5 7 T U F U U k l Y L D Z 9 J n F 1 b 3 Q 7 L C Z x d W 9 0 O 1 N l Y 3 R p b 2 4 x L 0 x J T V N f R m F 0 a W F s L 0 F 1 d G 9 S Z W 1 v d m V k Q 2 9 s d W 1 u c z E u e 0 R h d G U s N 3 0 m c X V v d D s s J n F 1 b 3 Q 7 U 2 V j d G l v b j E v T E l N U 1 9 G Y X R p Y W w v Q X V 0 b 1 J l b W 9 2 Z W R D b 2 x 1 b W 5 z M S 5 7 U F J P S k V D V F 9 J R C w 4 f S Z x d W 9 0 O y w m c X V v d D t T Z W N 0 a W 9 u M S 9 M S U 1 T X 0 Z h d G l h b C 9 B d X R v U m V t b 3 Z l Z E N v b H V t b n M x L n t T Q U 1 Q T E U g S U Q s O X 0 m c X V v d D s s J n F 1 b 3 Q 7 U 2 V j d G l v b j E v T E l N U 1 9 G Y X R p Y W w v Q X V 0 b 1 J l b W 9 2 Z W R D b 2 x 1 b W 5 z M S 5 7 Q 0 0 g T m 9 0 Z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x J T V N f R m F 0 a W F s L 0 F 1 d G 9 S Z W 1 v d m V k Q 2 9 s d W 1 u c z E u e 0 N v b X B v b m V u d C w w f S Z x d W 9 0 O y w m c X V v d D t T Z W N 0 a W 9 u M S 9 M S U 1 T X 0 Z h d G l h b C 9 B d X R v U m V t b 3 Z l Z E N v b H V t b n M x L n t F V k V O V C B J R C w x f S Z x d W 9 0 O y w m c X V v d D t T Z W N 0 a W 9 u M S 9 M S U 1 T X 0 Z h d G l h b C 9 B d X R v U m V t b 3 Z l Z E N v b H V t b n M x L n t S Z X N 1 b H Q g U X V h b G l m Z X I s M n 0 m c X V v d D s s J n F 1 b 3 Q 7 U 2 V j d G l v b j E v T E l N U 1 9 G Y X R p Y W w v Q X V 0 b 1 J l b W 9 2 Z W R D b 2 x 1 b W 5 z M S 5 7 T 1 J H Q U 5 J W k F U S U 9 O L D N 9 J n F 1 b 3 Q 7 L C Z x d W 9 0 O 1 N l Y 3 R p b 2 4 x L 0 x J T V N f R m F 0 a W F s L 0 F 1 d G 9 S Z W 1 v d m V k Q 2 9 s d W 1 u c z E u e 0 1 P T k l U T 1 J J T k d f T E 9 D X 0 l E L D R 9 J n F 1 b 3 Q 7 L C Z x d W 9 0 O 1 N l Y 3 R p b 2 4 x L 0 x J T V N f R m F 0 a W F s L 0 F 1 d G 9 S Z W 1 v d m V k Q 2 9 s d W 1 u c z E u e 1 N B T V B M R V 9 M T 0 N B V E l P T i w 1 f S Z x d W 9 0 O y w m c X V v d D t T Z W N 0 a W 9 u M S 9 M S U 1 T X 0 Z h d G l h b C 9 B d X R v U m V t b 3 Z l Z E N v b H V t b n M x L n t N Q V R S S V g s N n 0 m c X V v d D s s J n F 1 b 3 Q 7 U 2 V j d G l v b j E v T E l N U 1 9 G Y X R p Y W w v Q X V 0 b 1 J l b W 9 2 Z W R D b 2 x 1 b W 5 z M S 5 7 R G F 0 Z S w 3 f S Z x d W 9 0 O y w m c X V v d D t T Z W N 0 a W 9 u M S 9 M S U 1 T X 0 Z h d G l h b C 9 B d X R v U m V t b 3 Z l Z E N v b H V t b n M x L n t Q U k 9 K R U N U X 0 l E L D h 9 J n F 1 b 3 Q 7 L C Z x d W 9 0 O 1 N l Y 3 R p b 2 4 x L 0 x J T V N f R m F 0 a W F s L 0 F 1 d G 9 S Z W 1 v d m V k Q 2 9 s d W 1 u c z E u e 1 N B T V B M R S B J R C w 5 f S Z x d W 9 0 O y w m c X V v d D t T Z W N 0 a W 9 u M S 9 M S U 1 T X 0 Z h d G l h b C 9 B d X R v U m V t b 3 Z l Z E N v b H V t b n M x L n t D T S B O b 3 R l L D E w f S Z x d W 9 0 O 1 0 s J n F 1 b 3 Q 7 U m V s Y X R p b 2 5 z a G l w S W 5 m b y Z x d W 9 0 O z p b X X 0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T E l N U y B G Y X R h b C I g L z 4 8 R W 5 0 c n k g V H l w Z T 0 i Q W R k Z W R U b 0 R h d G F N b 2 R l b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Q 2 9 s d W 1 u T m F t Z X M i I F Z h b H V l P S J z W y Z x d W 9 0 O 0 N v b X B v b m V u d C Z x d W 9 0 O y w m c X V v d D t F V k V O V C B J R C Z x d W 9 0 O y w m c X V v d D t S Z X N 1 b H Q g U X V h b G l m Z X I m c X V v d D s s J n F 1 b 3 Q 7 T 1 J H Q U 5 J W k F U S U 9 O J n F 1 b 3 Q 7 L C Z x d W 9 0 O 0 1 P T k l U T 1 J J T k d f T E 9 D X 0 l E J n F 1 b 3 Q 7 L C Z x d W 9 0 O 1 N B T V B M R V 9 M T 0 N B V E l P T i Z x d W 9 0 O y w m c X V v d D t N Q V R S S V g m c X V v d D s s J n F 1 b 3 Q 7 R G F 0 Z S Z x d W 9 0 O y w m c X V v d D t Q U k 9 K R U N U X 0 l E J n F 1 b 3 Q 7 L C Z x d W 9 0 O 1 N B T V B M R S B J R C Z x d W 9 0 O y w m c X V v d D t D T S B O b 3 R l J n F 1 b 3 Q 7 X S I g L z 4 8 R W 5 0 c n k g V H l w Z T 0 i R m l s b E V y c m 9 y Q 2 9 k Z S I g V m F s d W U 9 I n N V b m t u b 3 d u I i A v P j w v U 3 R h Y m x l R W 5 0 c m l l c z 4 8 L 0 l 0 Z W 0 + P E l 0 Z W 0 + P E l 0 Z W 1 M b 2 N h d G l v b j 4 8 S X R l b V R 5 c G U + R m 9 y b X V s Y T w v S X R l b V R 5 c G U + P E l 0 Z W 1 Q Y X R o P l N l Y 3 R p b 2 4 x L 0 x J T V N f R m F 0 a W F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9 B Z G R l Z C U y M E N v b W 1 u Z X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R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X V l c n l H c m 9 1 c E l E I i B W Y W x 1 Z T 0 i c z I 0 Y W Y 3 N D A 0 L T h m Z j E t N D k y O S 0 5 N m I 0 L T g 3 Z j F k M T A 0 N G V m O C I g L z 4 8 R W 5 0 c n k g V H l w Z T 0 i R m l s b F R h c m d l d C I g V m F s d W U 9 I n N X S U 5 f R y I g L z 4 8 R W 5 0 c n k g V H l w Z T 0 i R m l s b G V k Q 2 9 t c G x l d G V S Z X N 1 b H R U b 1 d v c m t z a G V l d C I g V m F s d W U 9 I m w x I i A v P j x F b n R y e S B U e X B l P S J R d W V y e U l E I i B W Y W x 1 Z T 0 i c z U y M D A 5 N D F j L W Q 0 Z D c t N D I 5 Z S 0 4 Y z F k L W I y Y W E w O T A w N m N i Y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H I i A v P j x F b n R y e S B U e X B l P S J G a W x s V G 9 E Y X R h T W 9 k Z W x F b m F i b G V k I i B W Y W x 1 Z T 0 i b D A i I C 8 + P E V u d H J 5 I F R 5 c G U 9 I k Z p b G x P Y m p l Y 3 R U e X B l I i B W Y W x 1 Z T 0 i c 1 R h Y m x l I i A v P j x F b n R y e S B U e X B l P S J G a W x s T G F z d F V w Z G F 0 Z W Q i I F Z h b H V l P S J k M j A y M y 0 w N C 0 y N F Q x M z o 1 M T o 1 N y 4 z N D c 3 N T I 4 W i I g L z 4 8 R W 5 0 c n k g V H l w Z T 0 i R m l s b E V y c m 9 y Q 2 9 1 b n Q i I F Z h b H V l P S J s M C I g L z 4 8 R W 5 0 c n k g V H l w Z T 0 i R m l s b E N v b H V t b l R 5 c G V z I i B W Y W x 1 Z T 0 i c 0 J n U U d C Z 1 l H Q m d Z R 0 J 3 U U V C Q V l H Q m d Z R y I g L z 4 8 R W 5 0 c n k g V H l w Z T 0 i R m l s b E V y c m 9 y Q 2 9 k Z S I g V m F s d W U 9 I n N V b m t u b 3 d u I i A v P j x F b n R y e S B U e X B l P S J G a W x s Q 2 9 s d W 1 u T m F t Z X M i I F Z h b H V l P S J z W y Z x d W 9 0 O 0 F O Q U x Z V E U m c X V v d D s s J n F 1 b 3 Q 7 U m V z d W x 0 J n F 1 b 3 Q 7 L C Z x d W 9 0 O 1 V u a X R z J n F 1 b 3 Q 7 L C Z x d W 9 0 O 1 F D b 2 R l J n F 1 b 3 Q 7 L C Z x d W 9 0 O 0 9 S R 1 9 J R C Z x d W 9 0 O y w m c X V v d D t T V E E m c X V v d D s s J n F 1 b 3 Q 7 T U 9 O S V R P U k l O R 1 9 M T 0 N f S U Q m c X V v d D s s J n F 1 b 3 Q 7 T E 9 D Q V R J T 0 5 f T k F N R S Z x d W 9 0 O y w m c X V v d D t B Q 1 R J V k l U W V 9 U W V B F X 0 5 B T U U m c X V v d D s s J n F 1 b 3 Q 7 Q U N U S V Z J V F l f U 1 R B U l R f V F M m c X V v d D s s J n F 1 b 3 Q 7 W W V h c i Z x d W 9 0 O y w m c X V v d D t N b 2 5 0 a C Z x d W 9 0 O y w m c X V v d D t E Y X k m c X V v d D s s J n F 1 b 3 Q 7 T U V E S U F f T k F N R S Z x d W 9 0 O y w m c X V v d D t N Q V R S S V h f T k F N R S Z x d W 9 0 O y w m c X V v d D t E R V B f Q U 5 B T F l U R V 9 H U k 9 V U F 9 O Q U 1 F J n F 1 b 3 Q 7 L C Z x d W 9 0 O 0 d J U 1 9 X Q k l E X 0 5 B T U U m c X V v d D s s J n F 1 b 3 Q 7 U 1 R B X 1 l N R C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X S U 5 f R y 9 B d X R v U m V t b 3 Z l Z E N v b H V t b n M x L n t B T k F M W V R F L D B 9 J n F 1 b 3 Q 7 L C Z x d W 9 0 O 1 N l Y 3 R p b 2 4 x L 1 d J T l 9 H L 0 F 1 d G 9 S Z W 1 v d m V k Q 2 9 s d W 1 u c z E u e 1 J l c 3 V s d C w x f S Z x d W 9 0 O y w m c X V v d D t T Z W N 0 a W 9 u M S 9 X S U 5 f R y 9 B d X R v U m V t b 3 Z l Z E N v b H V t b n M x L n t V b m l 0 c y w y f S Z x d W 9 0 O y w m c X V v d D t T Z W N 0 a W 9 u M S 9 X S U 5 f R y 9 B d X R v U m V t b 3 Z l Z E N v b H V t b n M x L n t R Q 2 9 k Z S w z f S Z x d W 9 0 O y w m c X V v d D t T Z W N 0 a W 9 u M S 9 X S U 5 f R y 9 B d X R v U m V t b 3 Z l Z E N v b H V t b n M x L n t P U k d f S U Q s N H 0 m c X V v d D s s J n F 1 b 3 Q 7 U 2 V j d G l v b j E v V 0 l O X 0 c v Q X V 0 b 1 J l b W 9 2 Z W R D b 2 x 1 b W 5 z M S 5 7 U 1 R B L D V 9 J n F 1 b 3 Q 7 L C Z x d W 9 0 O 1 N l Y 3 R p b 2 4 x L 1 d J T l 9 H L 0 F 1 d G 9 S Z W 1 v d m V k Q 2 9 s d W 1 u c z E u e 0 1 P T k l U T 1 J J T k d f T E 9 D X 0 l E L D Z 9 J n F 1 b 3 Q 7 L C Z x d W 9 0 O 1 N l Y 3 R p b 2 4 x L 1 d J T l 9 H L 0 F 1 d G 9 S Z W 1 v d m V k Q 2 9 s d W 1 u c z E u e 0 x P Q 0 F U S U 9 O X 0 5 B T U U s N 3 0 m c X V v d D s s J n F 1 b 3 Q 7 U 2 V j d G l v b j E v V 0 l O X 0 c v Q X V 0 b 1 J l b W 9 2 Z W R D b 2 x 1 b W 5 z M S 5 7 Q U N U S V Z J V F l f V F l Q R V 9 O Q U 1 F L D h 9 J n F 1 b 3 Q 7 L C Z x d W 9 0 O 1 N l Y 3 R p b 2 4 x L 1 d J T l 9 H L 0 F 1 d G 9 S Z W 1 v d m V k Q 2 9 s d W 1 u c z E u e 0 F D V E l W S V R Z X 1 N U Q V J U X 1 R T L D l 9 J n F 1 b 3 Q 7 L C Z x d W 9 0 O 1 N l Y 3 R p b 2 4 x L 1 d J T l 9 H L 0 F 1 d G 9 S Z W 1 v d m V k Q 2 9 s d W 1 u c z E u e 1 l l Y X I s M T B 9 J n F 1 b 3 Q 7 L C Z x d W 9 0 O 1 N l Y 3 R p b 2 4 x L 1 d J T l 9 H L 0 F 1 d G 9 S Z W 1 v d m V k Q 2 9 s d W 1 u c z E u e 0 1 v b n R o L D E x f S Z x d W 9 0 O y w m c X V v d D t T Z W N 0 a W 9 u M S 9 X S U 5 f R y 9 B d X R v U m V t b 3 Z l Z E N v b H V t b n M x L n t E Y X k s M T J 9 J n F 1 b 3 Q 7 L C Z x d W 9 0 O 1 N l Y 3 R p b 2 4 x L 1 d J T l 9 H L 0 F 1 d G 9 S Z W 1 v d m V k Q 2 9 s d W 1 u c z E u e 0 1 F R E l B X 0 5 B T U U s M T N 9 J n F 1 b 3 Q 7 L C Z x d W 9 0 O 1 N l Y 3 R p b 2 4 x L 1 d J T l 9 H L 0 F 1 d G 9 S Z W 1 v d m V k Q 2 9 s d W 1 u c z E u e 0 1 B V F J J W F 9 O Q U 1 F L D E 0 f S Z x d W 9 0 O y w m c X V v d D t T Z W N 0 a W 9 u M S 9 X S U 5 f R y 9 B d X R v U m V t b 3 Z l Z E N v b H V t b n M x L n t E R V B f Q U 5 B T F l U R V 9 H U k 9 V U F 9 O Q U 1 F L D E 1 f S Z x d W 9 0 O y w m c X V v d D t T Z W N 0 a W 9 u M S 9 X S U 5 f R y 9 B d X R v U m V t b 3 Z l Z E N v b H V t b n M x L n t H S V N f V 0 J J R F 9 O Q U 1 F L D E 2 f S Z x d W 9 0 O y w m c X V v d D t T Z W N 0 a W 9 u M S 9 X S U 5 f R y 9 B d X R v U m V t b 3 Z l Z E N v b H V t b n M x L n t T V E F f W U 1 E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V 0 l O X 0 c v Q X V 0 b 1 J l b W 9 2 Z W R D b 2 x 1 b W 5 z M S 5 7 Q U 5 B T F l U R S w w f S Z x d W 9 0 O y w m c X V v d D t T Z W N 0 a W 9 u M S 9 X S U 5 f R y 9 B d X R v U m V t b 3 Z l Z E N v b H V t b n M x L n t S Z X N 1 b H Q s M X 0 m c X V v d D s s J n F 1 b 3 Q 7 U 2 V j d G l v b j E v V 0 l O X 0 c v Q X V 0 b 1 J l b W 9 2 Z W R D b 2 x 1 b W 5 z M S 5 7 V W 5 p d H M s M n 0 m c X V v d D s s J n F 1 b 3 Q 7 U 2 V j d G l v b j E v V 0 l O X 0 c v Q X V 0 b 1 J l b W 9 2 Z W R D b 2 x 1 b W 5 z M S 5 7 U U N v Z G U s M 3 0 m c X V v d D s s J n F 1 b 3 Q 7 U 2 V j d G l v b j E v V 0 l O X 0 c v Q X V 0 b 1 J l b W 9 2 Z W R D b 2 x 1 b W 5 z M S 5 7 T 1 J H X 0 l E L D R 9 J n F 1 b 3 Q 7 L C Z x d W 9 0 O 1 N l Y 3 R p b 2 4 x L 1 d J T l 9 H L 0 F 1 d G 9 S Z W 1 v d m V k Q 2 9 s d W 1 u c z E u e 1 N U Q S w 1 f S Z x d W 9 0 O y w m c X V v d D t T Z W N 0 a W 9 u M S 9 X S U 5 f R y 9 B d X R v U m V t b 3 Z l Z E N v b H V t b n M x L n t N T 0 5 J V E 9 S S U 5 H X 0 x P Q 1 9 J R C w 2 f S Z x d W 9 0 O y w m c X V v d D t T Z W N 0 a W 9 u M S 9 X S U 5 f R y 9 B d X R v U m V t b 3 Z l Z E N v b H V t b n M x L n t M T 0 N B V E l P T l 9 O Q U 1 F L D d 9 J n F 1 b 3 Q 7 L C Z x d W 9 0 O 1 N l Y 3 R p b 2 4 x L 1 d J T l 9 H L 0 F 1 d G 9 S Z W 1 v d m V k Q 2 9 s d W 1 u c z E u e 0 F D V E l W S V R Z X 1 R Z U E V f T k F N R S w 4 f S Z x d W 9 0 O y w m c X V v d D t T Z W N 0 a W 9 u M S 9 X S U 5 f R y 9 B d X R v U m V t b 3 Z l Z E N v b H V t b n M x L n t B Q 1 R J V k l U W V 9 T V E F S V F 9 U U y w 5 f S Z x d W 9 0 O y w m c X V v d D t T Z W N 0 a W 9 u M S 9 X S U 5 f R y 9 B d X R v U m V t b 3 Z l Z E N v b H V t b n M x L n t Z Z W F y L D E w f S Z x d W 9 0 O y w m c X V v d D t T Z W N 0 a W 9 u M S 9 X S U 5 f R y 9 B d X R v U m V t b 3 Z l Z E N v b H V t b n M x L n t N b 2 5 0 a C w x M X 0 m c X V v d D s s J n F 1 b 3 Q 7 U 2 V j d G l v b j E v V 0 l O X 0 c v Q X V 0 b 1 J l b W 9 2 Z W R D b 2 x 1 b W 5 z M S 5 7 R G F 5 L D E y f S Z x d W 9 0 O y w m c X V v d D t T Z W N 0 a W 9 u M S 9 X S U 5 f R y 9 B d X R v U m V t b 3 Z l Z E N v b H V t b n M x L n t N R U R J Q V 9 O Q U 1 F L D E z f S Z x d W 9 0 O y w m c X V v d D t T Z W N 0 a W 9 u M S 9 X S U 5 f R y 9 B d X R v U m V t b 3 Z l Z E N v b H V t b n M x L n t N Q V R S S V h f T k F N R S w x N H 0 m c X V v d D s s J n F 1 b 3 Q 7 U 2 V j d G l v b j E v V 0 l O X 0 c v Q X V 0 b 1 J l b W 9 2 Z W R D b 2 x 1 b W 5 z M S 5 7 R E V Q X 0 F O Q U x Z V E V f R 1 J P V V B f T k F N R S w x N X 0 m c X V v d D s s J n F 1 b 3 Q 7 U 2 V j d G l v b j E v V 0 l O X 0 c v Q X V 0 b 1 J l b W 9 2 Z W R D b 2 x 1 b W 5 z M S 5 7 R 0 l T X 1 d C S U R f T k F N R S w x N n 0 m c X V v d D s s J n F 1 b 3 Q 7 U 2 V j d G l v b j E v V 0 l O X 0 c v Q X V 0 b 1 J l b W 9 2 Z W R D b 2 x 1 b W 5 z M S 5 7 U 1 R B X 1 l N R C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d J T l 9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l J l c 3 V s d F R 5 c G U i I F Z h b H V l P S J z V G F i b G U i I C 8 + P E V u d H J 5 I F R 5 c G U 9 I k Z p b G x l Z E N v b X B s Z X R l U m V z d W x 0 V G 9 X b 3 J r c 2 h l Z X Q i I F Z h b H V l P S J s M C I g L z 4 8 R W 5 0 c n k g V H l w Z T 0 i Q n V m Z m V y T m V 4 d F J l Z n J l c 2 g i I F Z h b H V l P S J s M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F N 0 Y X R 1 c y I g V m F s d W U 9 I n N D b 2 1 w b G V 0 Z S I g L z 4 8 R W 5 0 c n k g V H l w Z T 0 i R m l s b E x h c 3 R V c G R h d G V k I i B W Y W x 1 Z T 0 i Z D I w M j M t M D M t M T R U M j A 6 M T U 6 M D A u N j Y 0 N z k 3 M F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O Y X Z p Z 2 F 0 a W 9 u U 3 R l c E 5 h b W U i I F Z h b H V l P S J z T m F 2 a W d h d G l v b i I g L z 4 8 L 1 N 0 Y W J s Z U V u d H J p Z X M + P C 9 J d G V t P j x J d G V t P j x J d G V t T G 9 j Y X R p b 2 4 + P E l 0 Z W 1 U e X B l P k Z v c m 1 1 b G E 8 L 0 l 0 Z W 1 U e X B l P j x J d G V t U G F 0 a D 5 T Z W N 0 a W 9 u M S 9 T Y W 1 w b G U l M j B G a W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Q m l u Y X J 5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I t M j Z U M T M 6 M D Y 6 M z Y u M z M 2 M j g w M V o i I C 8 + P E V u d H J 5 I F R 5 c G U 9 I k Z p b G x T d G F 0 d X M i I F Z h b H V l P S J z Q 2 9 t c G x l d G U i I C 8 + P E V u d H J 5 I F R 5 c G U 9 I k x v Y W R l Z F R v Q W 5 h b H l z a X N T Z X J 2 a W N l c y I g V m F s d W U 9 I m w w I i A v P j x F b n R y e S B U e X B l P S J M b 2 F k V G 9 S Z X B v c n R E a X N h Y m x l Z C I g V m F s d W U 9 I m w x I i A v P j x F b n R y e S B U e X B l P S J R d W V y e U d y b 3 V w S U Q i I F Z h b H V l P S J z Y m R i Z W U 3 Z j M t M T E z Z C 0 0 Z j M 4 L W E y Y z k t O G Q w M j k x O T M 3 Y T I 4 I i A v P j w v U 3 R h Y m x l R W 5 0 c m l l c z 4 8 L 0 l 0 Z W 0 + P E l 0 Z W 0 + P E l 0 Z W 1 M b 2 N h d G l v b j 4 8 S X R l b V R 5 c G U + R m 9 y b X V s Y T w v S X R l b V R 5 c G U + P E l 0 Z W 1 Q Y X R o P l N l Y 3 R p b 2 4 x L 1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t c G x l J T I w R m l s Z S 9 O Y X Z p Z 2 F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h c m F t Z X R l c j E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2 J k Y m V l N 2 Y z L T E x M 2 Q t N G Y z O C 1 h M m M 5 L T h k M D I 5 M T k z N 2 E y O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y L T I 2 V D E z O j A 2 O j M 2 L j M 0 M z I 3 O T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U w Z D I 2 Y T R h L W Y x Y j A t N G U 3 M i 0 4 M m I w L W E 4 O T c 0 M T c 2 Y W U 5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0 L T A 5 V D I y O j A 1 O j Q z L j k 2 N j U 3 M j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R y Y W 5 z Z m 9 y b S U y M F N h b X B s Z S U y M E Z p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R m l s Z T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N i Z G J l Z T d m M y 0 x M T N k L T R m M z g t Y T J j O S 0 4 Z D A y O T E 5 M z d h M j g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N C 0 w O V Q y M j o w N T o 0 N C 4 w M T A 2 N D Q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U c m F u c 2 Z v c m 0 l M j B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y Y W 5 z Z m 9 y b S U y M F N h b X B s Z S U y M E Z p b G U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H J h b n N m b 3 J t J T I w U 2 F t c G x l J T I w R m l s Z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Z p b H R l c m V k J T I w S G l k Z G V u J T I w R m l s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J b n Z v a 2 U l M j B D d X N 0 b 2 0 l M j B G d W 5 j d G l v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9 0 a G V y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V 4 c G F u Z G V k J T I w V G F i b G U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N w b G l 0 J T I w Q 2 9 s d W 1 u J T I w Y n k l M j B E Z W x p b W l 0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S W 5 z Z X J 0 Z W Q l M j B Z Z W F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J b n N l c n R l Z C U y M E 1 v b n R o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J b n N l c n R l Z C U y M E R h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S W 5 z Z X J 0 Z W Q l M j B I b 3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H c m 9 1 c G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R m l s d G V y Z W Q l M j B S b 3 d z O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d y b 3 V w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F k Z G V k J T I w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d y b 3 V w Z W Q l M j B S b 3 d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W R k Z W Q l M j B D d X N 0 b 2 0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B Z G R l Z C U y M E N 1 c 3 R v b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0 V 4 d H J h Y 3 R l Z C U y M F Z h b H V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D a G F u Z 2 V k J T I w V H l w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F w c G V u Z G V k J T I w U X V l c n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c m F u c 2 Z v c m 0 l M j B T Y W 1 w b G U l M j B G a W x l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U 3 B s a X Q l M j B D b 2 x 1 b W 4 l M j B i e S U y M F B v c 2 l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1 v d m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X 0 R P U 0 F U X 0 N N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V X B w Z X J j Y X N l Z C U y M F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F k Z G V k J T I w Q 3 V z d G 9 t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v c m R l c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D b 2 x 1 b W 5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M b 2 F k Z W R U b 0 F u Y W x 5 c 2 l z U 2 V y d m l j Z X M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0 L T E x V D E 3 O j U 5 O j Q 3 L j Y 3 M z Y x M z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V u U G F p c m V k J T I w Q m x h b m s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T m 8 l M j B S Z X N 1 b H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B y b 2 p l Y 3 Q l M j B G a W x 0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R X Z l b n Q l M j B G a W x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N h b X B s Z S U y M E l E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W 9 2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R l c 3 Q l M j B D b 2 R l J T I w R m l s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F k Z G V k J T I w Q 3 V z d G 9 t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t b 3 Z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3 J k Z X J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W 1 v d m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G a W x 0 Z X J l Z C U y M F N N U C U y M E F u Y W x 5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l u c 2 V y d G V k J T I w W W V h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S W 5 z Z X J 0 Z W Q l M j B N b 2 5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S W 5 z Z X J 0 Z W Q l M j B E Y X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c G x h Y 2 V k J T I w V m F s d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S Z X B s Y W N l Z C U y M F Z h b H V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Q W R k Z W Q l M j B D d X N 0 b 2 0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Q a X Z v d G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W 5 Q Y W l y Z W Q l M j B C b G F u a y 9 B Z G R l Z C U y M E N 1 c 3 R v b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S W 5 z Z X J 0 Z W Q l M j B N Z X J n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J l c G x h Y 2 V k J T I w V m F s d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F e H B h b m R l Z C U y M F V u U G F p c m V k J T I w Q m x h b m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1 J l b W 9 2 Z W Q l M j B D b 2 x 1 b W 5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U m V t b 3 Z l Z C U y M E R 1 c G x p Y 2 F 0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G a W x 0 Z X I l M j B V b l B h a X J l Z C U y M E J s Y W 5 r c y U y M E 9 1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L 1 J l b W 9 2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V b l B h a X J l Z C U y M E J s Y W 5 r L 1 N w b G l 0 J T I w Q 2 9 s d W 1 u J T I w Y n k l M j B Q b 3 N p d G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3 B s a X Q l M j B D b 2 x 1 b W 4 l M j B i e S U y M F B v c 2 l 0 a W 9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V u U G F p c m V k J T I w Q m x h b m s v U m V t b 3 Z l Z C U y M E N v b H V t b n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T d G F 0 d X M i I F Z h b H V l P S J z Q 2 9 t c G x l d G U i I C 8 + P E V u d H J 5 I F R 5 c G U 9 I k x v Y W R l Z F R v Q W 5 h b H l z a X N T Z X J 2 a W N l c y I g V m F s d W U 9 I m w w I i A v P j x F b n R y e S B U e X B l P S J G a W x s T G F z d F V w Z G F 0 Z W Q i I F Z h b H V l P S J k M j A y M y 0 w M y 0 w O V Q y M T o y N T o x M S 4 y N T M z O T Y 5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0 J J T 1 9 S Z W Z l c m V u Y 1 Y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W 5 h b W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1 J l Z m V y Z W 5 j V j I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S Z W Z l c m V u Y 1 Y y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X B s Y W N l Z C U y M F Z h b H V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U m V m Z X J l b m N W M i 9 S Z X B s Y W N l Z C U y M F Z h b H V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S W 5 z Z X J 0 Z W Q l M j B X Z W V r J T I w b 2 Y l M j B N b 2 5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F f R E 9 T Q V R f Q 0 0 v Q W R k Z W Q l M j B D d X N 0 b 2 0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V 9 E T 1 N B V F 9 D T S 9 S Z W 1 v d m V k J T I w Q 2 9 s d W 1 u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0 x W U z J T c U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0 L T E x V D E 3 O j U 5 O j Q 3 L j c z N z A w O T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C S U 9 f T F Z T M l N x T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0 x W U z J T c U 0 v R 3 J v d X B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F w c G V u Z G V k J T I w U X V l c n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M V l M y U 3 F N L 0 V 4 c G F u Z G V k J T I w Q W x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M V l M y U 3 F N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U X V l c n l H c m 9 1 c E l E I i B W Y W x 1 Z T 0 i c z k 0 N T g x Y j A 0 L W J j N G U t N D A 4 O C 1 i N j I 1 L T d l Y z V l M W E 4 N T Y 1 M y I g L z 4 8 R W 5 0 c n k g V H l w Z T 0 i R m l s b E x h c 3 R V c G R h d G V k I i B W Y W x 1 Z T 0 i Z D I w M j M t M D Q t M T F U M T E 6 M T c 6 M D M u N T k 3 N j Y 0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0 J J T 1 9 M V l M y U 3 F N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g y K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g y K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1 9 M V l M y U 3 F N K D I p L 0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X 0 x W U z J T c U 0 o M i k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9 f T F Z T M l N x T S g y K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T Y W 1 w b G V f S U R f W U 0 x M E Q x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Q t M T F U M T c 6 N T k 6 N D c u N z g x N j c 1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0 l O X 1 N h b X B s Z V 9 J R F 9 Z T T E w R D E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T Y W 1 w b G V f S U R f W U 0 x M E Q x M C 9 J b n N l c n R l Z C U y M F l l Y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S U 5 f U 2 F t c G x l X 0 l E X 1 l N M T B E M T A v S W 5 z Z X J 0 Z W Q l M j B N b 2 5 0 a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T Y W 1 w b G V f S U R f W U 0 x M E Q x M C 9 J b n N l c n R l Z C U y M E R h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T Y W 1 w b G V f S U R f W U 0 x M E Q x M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J T l 9 T Y W 1 w b G V f S U R f W U 0 x M E Q x M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F e H B h b m R l Z C U y M F d J T l 9 T Y W 1 w b G V f S U R f W U 0 x M E Q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0 l u c 2 V y d G V k J T I w U 2 F t c G V J R F 9 Z T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1 J l Z m V y Z W 5 j Z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U m V m Z X J l b m N l L 1 J l b 3 J k Z X J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U m V t b 3 Z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S Z W Z l c m V u Y 2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f T E l N U 1 9 T Q k l P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D a G F u Z 2 V k J T I w V H l w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z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O T Q 1 O D F i M D Q t Y m M 0 Z S 0 0 M D g 4 L W I 2 M j U t N 2 V j N W U x Y T g 1 N j U z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Q t M T F U M T c 6 M j M 6 M T E u M z Q 5 M j c w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G l j d H V y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T c G x p d C U y M E N v b H V t b i U y M G J 5 J T I w R G V s a W 1 p d G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1 N w b G l 0 J T I w Q 2 9 s d W 1 u J T I w Y n k l M j B E Z W x p b W l 0 Z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U 3 B s a X Q l M j B D b 2 x 1 b W 4 l M j B i e S U y M E R l b G l t a X R l c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T c G x p d C U y M E N v b H V t b i U y M G J 5 J T I w R G V s a W 1 p d G V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U c m l t b W V k J T I w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1 V w c G V y Y 2 F z Z W Q l M j B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l j d H V y Z X M v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0 V 4 d H J h Y 3 R l Z C U y M F Z h b H V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p Y 3 R 1 c m V z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B c H B l b m R l Z C U y M F F 1 Z X J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X 0 x J T V N f U 0 J J T y U y M C g y K S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f Q m x h b m t f c m F 0 Z T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M y 0 y N l Q x M T o 1 N j o 1 M S 4 4 N j c 4 O D c 3 W i I g L z 4 8 R W 5 0 c n k g V H l w Z T 0 i R m l s b F N 0 Y X R 1 c y I g V m F s d W U 9 I n N D b 2 1 w b G V 0 Z S I g L z 4 8 R W 5 0 c n k g V H l w Z T 0 i T m F 2 a W d h d G l v b l N 0 Z X B O Y W 1 l I i B W Y W x 1 Z T 0 i c 0 5 h d m l n Y X R p b 2 4 i I C 8 + P C 9 T d G F i b G V F b n R y a W V z P j w v S X R l b T 4 8 S X R l b T 4 8 S X R l b U x v Y 2 F 0 a W 9 u P j x J d G V t V H l w Z T 5 G b 3 J t d W x h P C 9 J d G V t V H l w Z T 4 8 S X R l b V B h d G g + U 2 V j d G l v b j E v R m l l b G R f Q m x h b m t f c m F 0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a W N 0 d X J l c y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m M D c y M z J l M S 0 1 O T E 0 L T Q w N T k t Y W U 4 Y S 0 3 Z T N j Y T U 5 N j h l Z T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M y 0 w N C 0 x M l Q x M D o 0 M j o w N C 4 z M D E 5 N T E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T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S 8 y M D I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V z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j A 3 M j M y Z T E t N T k x N C 0 0 M D U 5 L W F l O G E t N 2 U z Y 2 E 1 O T Y 4 Z W U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M t M D Q t M T J U M T A 6 N D I 6 M D Q u M z g 1 N j c x O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1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c v M j A y M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X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c v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X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c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x I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m M D c y M z J l M S 0 1 O T E 0 L T Q w N T k t Y W U 4 Y S 0 3 Z T N j Y T U 5 N j h l Z T E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x h c 3 R V c G R h d G V k I i B W Y W x 1 Z T 0 i Z D I w M j M t M D Q t M T J U M T A 6 N D I 6 M D Q u N D M w N T I 2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E x I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M S C 8 y M D I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x I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M S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M S C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x I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x I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X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m M D c y M z J l M S 0 1 O T E 0 L T Q w N T k t Y W U 4 Y S 0 3 Z T N j Y T U 5 N j h l Z T E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T G F z d F V w Z G F 0 Z W Q i I F Z h b H V l P S J k M j A y M y 0 w N C 0 x M l Q x M z o x O T o z M S 4 4 N j Q w O T E 3 W i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l c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c v M j A y M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R o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m M D c y M z J l M S 0 1 O T E 0 L T Q w N T k t Y W U 4 Y S 0 3 Z T N j Y T U 5 N j h l Z T E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x h c 3 R V c G R h d G V k I i B W Y W x 1 Z T 0 i Z D I w M j M t M D Q t M T J U M T A 6 N D I 6 M D Q u N T Y w N D Y x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9 1 d G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v M j A y M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R o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v d X R o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9 1 d G g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0 a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b 3 V 0 a C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U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Y w N z I z M m U x L T U 5 M T Q t N D A 1 O S 1 h Z T h h L T d l M 2 N h N T k 2 O G V l M S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T G F z d F V w Z G F 0 Z W Q i I F Z h b H V l P S J k M j A y M y 0 w N C 0 x M l Q x M D o 0 M j o w N C 4 2 M j Y z M D I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O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R S 8 y M D I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U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R S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R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j A 3 M j M y Z T E t N T k x N C 0 0 M D U 5 L W F l O G E t N 2 U z Y 2 E 1 O T Y 4 Z W U x I i A v P j x F b n R y e S B U e X B l P S J M b 2 F k Z W R U b 0 F u Y W x 5 c 2 l z U 2 V y d m l j Z X M i I F Z h b H V l P S J s M C I g L z 4 8 R W 5 0 c n k g V H l w Z T 0 i R m l s b E V y c m 9 y Q 2 9 k Z S I g V m F s d W U 9 I n N V b m t u b 3 d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M Y X N 0 V X B k Y X R l Z C I g V m F s d W U 9 I m Q y M D I z L T A 0 L T E y V D E w O j Q y O j A 0 L j Y 3 N T E 0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N F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F L z I w M j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F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R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F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U X V l c n l H c m 9 1 c E l E I i B W Y W x 1 Z T 0 i c z k 0 N T g x Y j A 0 L W J j N G U t N D A 4 O C 1 i N j I 1 L T d l Y z V l M W E 4 N T Y 1 M y I g L z 4 8 R W 5 0 c n k g V H l w Z T 0 i Q n V m Z m V y T m V 4 d F J l Z n J l c 2 g i I F Z h b H V l P S J s M S I g L z 4 8 R W 5 0 c n k g V H l w Z T 0 i Q W R k Z W R U b 0 R h d G F N b 2 R l b C I g V m F s d W U 9 I m w w I i A v P j x F b n R y e S B U e X B l P S J G a W x s T G F z d F V w Z G F 0 Z W Q i I F Z h b H V l P S J k M j A y M y 0 w M y 0 y N 1 Q x O T o z N D o 1 M C 4 w M D Q 2 M j k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a W V s Z F N o Z W V 0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c y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H M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H M v U m V t b 3 Z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z L 1 V u c G l 2 b 3 R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c y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B m b 3 I l M j B z c G 9 0 J T I w Y 2 h l a 2 l u Z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B Z G R l Z F R v R G F 0 Y U 1 v Z G V s I i B W Y W x 1 Z T 0 i b D A i I C 8 + P E V u d H J 5 I F R 5 c G U 9 I l F 1 Z X J 5 R 3 J v d X B J R C I g V m F s d W U 9 I n M 5 N D U 4 M W I w N C 1 i Y z R l L T Q w O D g t Y j Y y N S 0 3 Z W M 1 Z T F h O D U 2 N T M i I C 8 + P E V u d H J 5 I F R 5 c G U 9 I k x v Y W R l Z F R v Q W 5 h b H l z a X N T Z X J 2 a W N l c y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0 L T E x V D E 3 O j M 0 O j U 2 L j Y 4 M j c 1 N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x J T V M l M j B m b 3 I l M j B z c G 9 0 J T I w Y 2 h l a 2 l u Z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0 l f U m V z d W x 0 X 0 l u X 1 N C S U 8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k 0 N T g x Y j A 0 L W J j N G U t N D A 4 O C 1 i N j I 1 L T d l Y z V l M W E 4 N T Y 1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z L T A 0 L T E x V D E 3 O j M 0 O j U 2 L j c x N j c 1 O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D S V 9 S Z X N 1 b H R f S W 5 f U 0 J J T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0 l f U m V z d W x 0 X 0 l u X 1 N C S U 8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l u c 2 V y d G V k J T I w T W V y Z 2 V k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v T W V y Z 2 V k J T I w U X V l c m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V 4 c G F u Z G V k J T I w U 0 N J X 1 J l c 3 V s d F 9 J b l 9 T Q k l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y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N 1 c 3 R v b V N D S V 9 p b i U y M F N C a W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L 0 N o Y W 5 n Z W Q l M j B U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l Y X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U b 0 R h d G F N b 2 R l b E V u Y W J s Z W Q i I F Z h b H V l P S J s M C I g L z 4 8 R W 5 0 c n k g V H l w Z T 0 i R m l s b E 9 i a m V j d F R 5 c G U i I F Z h b H V l P S J z Q 2 9 u b m V j d G l v b k 9 u b H k i I C 8 + P E V u d H J 5 I F R 5 c G U 9 I k Z p b G x M Y X N 0 V X B k Y X R l Z C I g V m F s d W U 9 I m Q y M D I z L T A 0 L T A 5 V D I x O j M 4 O j Q z L j k x N D U z M D R a I i A v P j x F b n R y e S B U e X B l P S J G a W x s U 3 R h d H V z I i B W Y W x 1 Z T 0 i c 0 N v b X B s Z X R l I i A v P j x F b n R y e S B U e X B l P S J R d W V y e U d y b 3 V w S U Q i I F Z h b H V l P S J z M j R h Z j c 0 M D Q t O G Z m M S 0 0 O T I 5 L T k 2 Y j Q t O D d m M W Q x M D Q 0 Z W Y 4 I i A v P j w v U 3 R h Y m x l R W 5 0 c m l l c z 4 8 L 0 l 0 Z W 0 + P E l 0 Z W 0 + P E l 0 Z W 1 M b 2 N h d G l v b j 4 8 S X R l b V R 5 c G U + R m 9 y b X V s Y T w v S X R l b V R 5 c G U + P E l 0 Z W 1 Q Y X R o P l N l Y 3 R p b 2 4 x L 1 l l Y X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W V h c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G a W x l U G F 0 a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G a W V s Z F N o Z W V 0 c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0 9 S R 1 9 J R C Z x d W 9 0 O y w m c X V v d D t X Q k l E J n F 1 b 3 Q 7 L C Z x d W 9 0 O 1 N U Q S Z x d W 9 0 O y w m c X V v d D t D b 3 V u d C Z x d W 9 0 O y w m c X V v d D t G a W x l X 0 5 h b W V z J n F 1 b 3 Q 7 X S I g L z 4 8 R W 5 0 c n k g V H l w Z T 0 i R m l s b E N v b H V t b l R 5 c G V z I i B W Y W x 1 Z T 0 i c 0 J n W U d B d 1 k 9 I i A v P j x F b n R y e S B U e X B l P S J G a W x s T G F z d F V w Z G F 0 Z W Q i I F Z h b H V l P S J k M j A y M y 0 w N C 0 x M l Q w O T o z N D o 0 M y 4 x N D A 1 M z Q 1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Z W x k U 2 h l Z X R G a W x l U G F 0 a C 9 B d X R v U m V t b 3 Z l Z E N v b H V t b n M x L n t P U k d f S U Q s M H 0 m c X V v d D s s J n F 1 b 3 Q 7 U 2 V j d G l v b j E v R m l l b G R T a G V l d E Z p b G V Q Y X R o L 0 F 1 d G 9 S Z W 1 v d m V k Q 2 9 s d W 1 u c z E u e 1 d C S U Q s M X 0 m c X V v d D s s J n F 1 b 3 Q 7 U 2 V j d G l v b j E v R m l l b G R T a G V l d E Z p b G V Q Y X R o L 0 F 1 d G 9 S Z W 1 v d m V k Q 2 9 s d W 1 u c z E u e 1 N U Q S w y f S Z x d W 9 0 O y w m c X V v d D t T Z W N 0 a W 9 u M S 9 G a W V s Z F N o Z W V 0 R m l s Z V B h d G g v Q X V 0 b 1 J l b W 9 2 Z W R D b 2 x 1 b W 5 z M S 5 7 Q 2 9 1 b n Q s M 3 0 m c X V v d D s s J n F 1 b 3 Q 7 U 2 V j d G l v b j E v R m l l b G R T a G V l d E Z p b G V Q Y X R o L 0 F 1 d G 9 S Z W 1 v d m V k Q 2 9 s d W 1 u c z E u e 0 Z p b G V f T m F t Z X M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R m l l b G R T a G V l d E Z p b G V Q Y X R o L 0 F 1 d G 9 S Z W 1 v d m V k Q 2 9 s d W 1 u c z E u e 0 9 S R 1 9 J R C w w f S Z x d W 9 0 O y w m c X V v d D t T Z W N 0 a W 9 u M S 9 G a W V s Z F N o Z W V 0 R m l s Z V B h d G g v Q X V 0 b 1 J l b W 9 2 Z W R D b 2 x 1 b W 5 z M S 5 7 V 0 J J R C w x f S Z x d W 9 0 O y w m c X V v d D t T Z W N 0 a W 9 u M S 9 G a W V s Z F N o Z W V 0 R m l s Z V B h d G g v Q X V 0 b 1 J l b W 9 2 Z W R D b 2 x 1 b W 5 z M S 5 7 U 1 R B L D J 9 J n F 1 b 3 Q 7 L C Z x d W 9 0 O 1 N l Y 3 R p b 2 4 x L 0 Z p Z W x k U 2 h l Z X R G a W x l U G F 0 a C 9 B d X R v U m V t b 3 Z l Z E N v b H V t b n M x L n t D b 3 V u d C w z f S Z x d W 9 0 O y w m c X V v d D t T Z W N 0 a W 9 u M S 9 G a W V s Z F N o Z W V 0 R m l s Z V B h d G g v Q X V 0 b 1 J l b W 9 2 Z W R D b 2 x 1 b W 5 z M S 5 7 R m l s Z V 9 O Y W 1 l c y w 0 f S Z x d W 9 0 O 1 0 s J n F 1 b 3 Q 7 U m V s Y X R p b 2 5 z a G l w S W 5 m b y Z x d W 9 0 O z p b X X 0 i I C 8 + P E V u d H J 5 I F R 5 c G U 9 I l F 1 Z X J 5 R 3 J v d X B J R C I g V m F s d W U 9 I n M 5 N D U 4 M W I w N C 1 i Y z R l L T Q w O D g t Y j Y y N S 0 3 Z W M 1 Z T F h O D U 2 N T M i I C 8 + P C 9 T d G F i b G V F b n R y a W V z P j w v S X R l b T 4 8 S X R l b T 4 8 S X R l b U x v Y 2 F 0 a W 9 u P j x J d G V t V H l w Z T 5 G b 3 J t d W x h P C 9 J d G V t V H l w Z T 4 8 S X R l b V B h d G g + U 2 V j d G l v b j E v R m l l b G R T a G V l d E Z p b G V Q Y X R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G a W x l U G F 0 a C 9 G a W x 0 Z X J l Z C U y M F J v d 3 M l M j B Q R E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R m l s Z V B h d G g v R m l s d G V y Z W Q l M j B S b 3 d z J T I w T m 9 0 J T I w T k Z M X 0 R h d G F N Y W 5 h Z 2 V t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E Z p b G V Q Y X R o L 0 Z p b H R l c m V k J T I w U m 9 3 c y U y M E x p a 2 U l M j B G a W V s Z F N o Z W V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G a W x l U G F 0 a C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E Z p b G V Q Y X R o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R m l s Z V B h d G g v U 3 B s a X Q l M j B D b 2 x 1 b W 4 l M j B i e S U y M E R l b G l t a X R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R m l s Z V B h d G g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E Z p b G V Q Y X R o L 1 J l b W 9 2 Z W Q l M j B P d G h l c i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E Z p b G V Q Y X R o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W x s X 1 R y Y W N r Z X J f Q X B w Z W 5 k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m M D c y M z J l M S 0 1 O T E 0 L T Q w N T k t Y W U 4 Y S 0 3 Z T N j Y T U 5 N j h l Z T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C 0 x M l Q x N D o x M D o 0 N C 4 0 N z Y 2 N z E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B b G x f V H J h Y 2 t l c l 9 B c H B l b m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c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V y 9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l c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y N G F m N z Q w N C 0 4 Z m Y x L T Q 5 M j k t O T Z i N C 0 4 N 2 Y x Z D E w N D R l Z j g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U Y X J n Z X Q i I F Z h b H V l P S J z R m l l b G R T a G V l d F 9 F d m F s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0 Z p Z W x k U 2 h l Z X R z I i A v P j x F b n R y e S B U e X B l P S J M b 2 F k Z W R U b 0 F u Y W x 5 c 2 l z U 2 V y d m l j Z X M i I F Z h b H V l P S J s M C I g L z 4 8 R W 5 0 c n k g V H l w Z T 0 i U X V l c n l J R C I g V m F s d W U 9 I n M z O W Y 4 Y T U 5 Z C 0 y N m I 1 L T Q 3 Z D Y t O W V m M y 0 y Z G N i Z j l h Y z J m Y j c i I C 8 + P E V u d H J 5 I F R 5 c G U 9 I k Z p b G x M Y X N 0 V X B k Y X R l Z C I g V m F s d W U 9 I m Q y M D I z L T A 0 L T I 0 V D E z O j U x O j M w L j Y 2 N j A x M j Z a I i A v P j x F b n R y e S B U e X B l P S J G a W x s R X J y b 3 J D b 3 V u d C I g V m F s d W U 9 I m w w I i A v P j x F b n R y e S B U e X B l P S J G a W x s Q 2 9 s d W 1 u V H l w Z X M i I F Z h b H V l P S J z Q m d Z R 0 J n W U R C U V l H I i A v P j x F b n R y e S B U e X B l P S J G a W x s R X J y b 3 J D b 2 R l I i B W Y W x 1 Z T 0 i c 1 V u a 2 5 v d 2 4 i I C 8 + P E V u d H J 5 I F R 5 c G U 9 I k Z p b G x D b 2 x 1 b W 5 O Y W 1 l c y I g V m F s d W U 9 I n N b J n F 1 b 3 Q 7 U 3 R h d G l v b i B J R C Z x d W 9 0 O y w m c X V v d D t 3 Y X R l c l N l Z 2 1 l b n R O Y W 1 l J n F 1 b 3 Q 7 L C Z x d W 9 0 O 1 J 1 b i B O Y W 1 l J n F 1 b 3 Q 7 L C Z x d W 9 0 O 1 d C S U Q m c X V v d D s s J n F 1 b 3 Q 7 U k 9 D J n F 1 b 3 Q 7 L C Z x d W 9 0 O 0 V 2 Z W 5 0 c y Z x d W 9 0 O y w m c X V v d D t D b 3 V u d F 9 G a W V s Z F N o Z W V 0 c 1 9 T Y X Z l Z C Z x d W 9 0 O y w m c X V v d D t G a W x l X 0 5 h b W V z J n F 1 b 3 Q 7 L C Z x d W 9 0 O 0 F s b C B E Y X R l K H M p I E Z y b 2 0 g T E l N U y B T Q k l P J n F 1 b 3 Q 7 X S I g L z 4 8 R W 5 0 c n k g V H l w Z T 0 i R m l s b E N v d W 5 0 I i B W Y W x 1 Z T 0 i b D I 1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V s Z F N o Z W V 0 X 0 V 2 Y W w v Q X V 0 b 1 J l b W 9 2 Z W R D b 2 x 1 b W 5 z M S 5 7 U 3 R h d G l v b i B J R C w w f S Z x d W 9 0 O y w m c X V v d D t T Z W N 0 a W 9 u M S 9 G a W V s Z F N o Z W V 0 X 0 V 2 Y W w v Q X V 0 b 1 J l b W 9 2 Z W R D b 2 x 1 b W 5 z M S 5 7 d 2 F 0 Z X J T Z W d t Z W 5 0 T m F t Z S w x f S Z x d W 9 0 O y w m c X V v d D t T Z W N 0 a W 9 u M S 9 G a W V s Z F N o Z W V 0 X 0 V 2 Y W w v Q X V 0 b 1 J l b W 9 2 Z W R D b 2 x 1 b W 5 z M S 5 7 U n V u I E 5 h b W U s M n 0 m c X V v d D s s J n F 1 b 3 Q 7 U 2 V j d G l v b j E v R m l l b G R T a G V l d F 9 F d m F s L 0 F 1 d G 9 S Z W 1 v d m V k Q 2 9 s d W 1 u c z E u e 1 d C S U Q s M 3 0 m c X V v d D s s J n F 1 b 3 Q 7 U 2 V j d G l v b j E v R m l l b G R T a G V l d F 9 F d m F s L 0 F 1 d G 9 S Z W 1 v d m V k Q 2 9 s d W 1 u c z E u e 1 J P Q y w 0 f S Z x d W 9 0 O y w m c X V v d D t T Z W N 0 a W 9 u M S 9 G a W V s Z F N o Z W V 0 X 0 V 2 Y W w v Q X V 0 b 1 J l b W 9 2 Z W R D b 2 x 1 b W 5 z M S 5 7 R X Z l b n R z L D V 9 J n F 1 b 3 Q 7 L C Z x d W 9 0 O 1 N l Y 3 R p b 2 4 x L 0 Z p Z W x k U 2 h l Z X R f R X Z h b C 9 B d X R v U m V t b 3 Z l Z E N v b H V t b n M x L n t D b 3 V u d F 9 G a W V s Z F N o Z W V 0 c 1 9 T Y X Z l Z C w 2 f S Z x d W 9 0 O y w m c X V v d D t T Z W N 0 a W 9 u M S 9 G a W V s Z F N o Z W V 0 X 0 V 2 Y W w v Q X V 0 b 1 J l b W 9 2 Z W R D b 2 x 1 b W 5 z M S 5 7 R m l s Z V 9 O Y W 1 l c y w 3 f S Z x d W 9 0 O y w m c X V v d D t T Z W N 0 a W 9 u M S 9 G a W V s Z F N o Z W V 0 X 0 V 2 Y W w v Q X V 0 b 1 J l b W 9 2 Z W R D b 2 x 1 b W 5 z M S 5 7 Q W x s I E R h d G U o c y k g R n J v b S B M S U 1 T I F N C S U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R m l l b G R T a G V l d F 9 F d m F s L 0 F 1 d G 9 S Z W 1 v d m V k Q 2 9 s d W 1 u c z E u e 1 N 0 Y X R p b 2 4 g S U Q s M H 0 m c X V v d D s s J n F 1 b 3 Q 7 U 2 V j d G l v b j E v R m l l b G R T a G V l d F 9 F d m F s L 0 F 1 d G 9 S Z W 1 v d m V k Q 2 9 s d W 1 u c z E u e 3 d h d G V y U 2 V n b W V u d E 5 h b W U s M X 0 m c X V v d D s s J n F 1 b 3 Q 7 U 2 V j d G l v b j E v R m l l b G R T a G V l d F 9 F d m F s L 0 F 1 d G 9 S Z W 1 v d m V k Q 2 9 s d W 1 u c z E u e 1 J 1 b i B O Y W 1 l L D J 9 J n F 1 b 3 Q 7 L C Z x d W 9 0 O 1 N l Y 3 R p b 2 4 x L 0 Z p Z W x k U 2 h l Z X R f R X Z h b C 9 B d X R v U m V t b 3 Z l Z E N v b H V t b n M x L n t X Q k l E L D N 9 J n F 1 b 3 Q 7 L C Z x d W 9 0 O 1 N l Y 3 R p b 2 4 x L 0 Z p Z W x k U 2 h l Z X R f R X Z h b C 9 B d X R v U m V t b 3 Z l Z E N v b H V t b n M x L n t S T 0 M s N H 0 m c X V v d D s s J n F 1 b 3 Q 7 U 2 V j d G l v b j E v R m l l b G R T a G V l d F 9 F d m F s L 0 F 1 d G 9 S Z W 1 v d m V k Q 2 9 s d W 1 u c z E u e 0 V 2 Z W 5 0 c y w 1 f S Z x d W 9 0 O y w m c X V v d D t T Z W N 0 a W 9 u M S 9 G a W V s Z F N o Z W V 0 X 0 V 2 Y W w v Q X V 0 b 1 J l b W 9 2 Z W R D b 2 x 1 b W 5 z M S 5 7 Q 2 9 1 b n R f R m l l b G R T a G V l d H N f U 2 F 2 Z W Q s N n 0 m c X V v d D s s J n F 1 b 3 Q 7 U 2 V j d G l v b j E v R m l l b G R T a G V l d F 9 F d m F s L 0 F 1 d G 9 S Z W 1 v d m V k Q 2 9 s d W 1 u c z E u e 0 Z p b G V f T m F t Z X M s N 3 0 m c X V v d D s s J n F 1 b 3 Q 7 U 2 V j d G l v b j E v R m l l b G R T a G V l d F 9 F d m F s L 0 F 1 d G 9 S Z W 1 v d m V k Q 2 9 s d W 1 u c z E u e 0 F s b C B E Y X R l K H M p I E Z y b 2 0 g T E l N U y B T Q k l P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a W V s Z F N o Z W V 0 X 0 V 2 Y W w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Z p b H R l c m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1 V u c G l 2 b 3 R l Z C U y M E 9 0 a G V y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S Z X B s Y W N l Z C U y M E V y c m 9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G a W x 0 Z X J l Z C U y M F J v d 3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R X h w Y W 5 k Z W Q l M j B G a W V s Z F N o Z W V 0 R m l s Z V B h d G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R m l s d G V y Z W Q l M j B S b 3 d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T G 9 h Z G V k V G 9 B b m F s e X N p c 1 N l c n Z p Y 2 V z I i B W Y W x 1 Z T 0 i b D A i I C 8 + P E V u d H J 5 I F R 5 c G U 9 I l F 1 Z X J 5 R 3 J v d X B J R C I g V m F s d W U 9 I n M y N G F m N z Q w N C 0 4 Z m Y x L T Q 5 M j k t O T Z i N C 0 4 N 2 Y x Z D E w N D R l Z j g i I C 8 + P E V u d H J 5 I F R 5 c G U 9 I k Z p b G x U b 0 R h d G F N b 2 R l b E V u Y W J s Z W Q i I F Z h b H V l P S J s M C I g L z 4 8 R W 5 0 c n k g V H l w Z T 0 i U m V j b 3 Z l c n l U Y X J n Z X R T a G V l d C I g V m F s d W U 9 I n N O T k N f U m V z Y W 1 w b G U i I C 8 + P E V u d H J 5 I F R 5 c G U 9 I k Z p b G x P Y m p l Y 3 R U e X B l I i B W Y W x 1 Z T 0 i c 1 R h Y m x l I i A v P j x F b n R y e S B U e X B l P S J S Z W N v d m V y e V R h c m d l d E N v b H V t b i I g V m F s d W U 9 I m w x I i A v P j x F b n R y e S B U e X B l P S J G a W x s V G F y Z 2 V 0 I i B W Y W x 1 Z T 0 i c 0 5 O Q 1 9 S Z X N h b X B s Z S I g L z 4 8 R W 5 0 c n k g V H l w Z T 0 i U m V j b 3 Z l c n l U Y X J n Z X R S b 3 c i I F Z h b H V l P S J s M S I g L z 4 8 R W 5 0 c n k g V H l w Z T 0 i U X V l c n l J R C I g V m F s d W U 9 I n M 0 Y j Y 4 Y z c z Z i 0 1 Y m N i L T Q y N D I t Y W Q 1 N S 1 m M G M y Y j g 1 Z T l l N T c i I C 8 + P E V u d H J 5 I F R 5 c G U 9 I k Z p b G x F c n J v c k N v d W 5 0 I i B W Y W x 1 Z T 0 i b D A i I C 8 + P E V u d H J 5 I F R 5 c G U 9 I k Z p b G x M Y X N 0 V X B k Y X R l Z C I g V m F s d W U 9 I m Q y M D I z L T A 0 L T I 0 V D E 5 O j Q 3 O j E 3 L j Q z N z I 3 M z N a I i A v P j x F b n R y e S B U e X B l P S J G a W x s Q 2 9 s d W 1 u V H l w Z X M i I F Z h b H V l P S J z Q m d Z R 0 J n W U p C Z 1 V G Q l F V R y I g L z 4 8 R W 5 0 c n k g V H l w Z T 0 i R m l s b E V y c m 9 y Q 2 9 k Z S I g V m F s d W U 9 I n N V b m t u b 3 d u I i A v P j x F b n R y e S B U e X B l P S J G a W x s Q 2 9 s d W 1 u T m F t Z X M i I F Z h b H V l P S J z W y Z x d W 9 0 O 0 9 S R 0 F O S V p B V E l P T i Z x d W 9 0 O y w m c X V v d D t S R V F V R V N U X 0 l E J n F 1 b 3 Q 7 L C Z x d W 9 0 O 0 V W R U 5 U I E l E J n F 1 b 3 Q 7 L C Z x d W 9 0 O 0 1 P T k l U T 1 J J T k d f T E 9 D X 0 l E J n F 1 b 3 Q 7 L C Z x d W 9 0 O 1 N B T V B M R V 9 M T 0 N B V E l P T i Z x d W 9 0 O y w m c X V v d D t E Y X R l J n F 1 b 3 Q 7 L C Z x d W 9 0 O 1 B S T 0 p F Q 1 R f S U Q m c X V v d D s s J n F 1 b 3 Q 7 Q 2 h s b 3 J v c G h 5 b G w t Y S w g Q 2 9 y c m V j d G V k X G 4 o Q 0 h M U 1 V J V E U t V y k m c X V v d D s s J n F 1 b 3 Q 7 S 2 p l b G R h a G w g T m l 0 c m 9 n Z W 5 c b i h X L V R L T i k m c X V v d D s s J n F 1 b 3 Q 7 T m l 0 c m l 0 Z S B O a X R y a X R l X G 4 o V y 1 O T z J O T z M p J n F 1 b 3 Q 7 L C Z x d W 9 0 O 1 R v d G F s L V B c b i h X L V M t Q S 1 U U C k m c X V v d D s s J n F 1 b 3 Q 7 Q 2 9 t b W V u d C Z x d W 9 0 O 1 0 i I C 8 + P E V u d H J 5 I F R 5 c G U 9 I k Z p b G x D b 3 V u d C I g V m F s d W U 9 I m w x O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k 5 D X 1 J l c 2 F t c G x l L 0 F 1 d G 9 S Z W 1 v d m V k Q 2 9 s d W 1 u c z E u e 0 9 S R 0 F O S V p B V E l P T i w w f S Z x d W 9 0 O y w m c X V v d D t T Z W N 0 a W 9 u M S 9 O T k N f U m V z Y W 1 w b G U v Q X V 0 b 1 J l b W 9 2 Z W R D b 2 x 1 b W 5 z M S 5 7 U k V R V U V T V F 9 J R C w x f S Z x d W 9 0 O y w m c X V v d D t T Z W N 0 a W 9 u M S 9 O T k N f U m V z Y W 1 w b G U v Q X V 0 b 1 J l b W 9 2 Z W R D b 2 x 1 b W 5 z M S 5 7 R V Z F T l Q g S U Q s M n 0 m c X V v d D s s J n F 1 b 3 Q 7 U 2 V j d G l v b j E v T k 5 D X 1 J l c 2 F t c G x l L 0 F 1 d G 9 S Z W 1 v d m V k Q 2 9 s d W 1 u c z E u e 0 1 P T k l U T 1 J J T k d f T E 9 D X 0 l E L D N 9 J n F 1 b 3 Q 7 L C Z x d W 9 0 O 1 N l Y 3 R p b 2 4 x L 0 5 O Q 1 9 S Z X N h b X B s Z S 9 B d X R v U m V t b 3 Z l Z E N v b H V t b n M x L n t T Q U 1 Q T E V f T E 9 D Q V R J T 0 4 s N H 0 m c X V v d D s s J n F 1 b 3 Q 7 U 2 V j d G l v b j E v T k 5 D X 1 J l c 2 F t c G x l L 0 F 1 d G 9 S Z W 1 v d m V k Q 2 9 s d W 1 u c z E u e 0 R h d G U s N X 0 m c X V v d D s s J n F 1 b 3 Q 7 U 2 V j d G l v b j E v T k 5 D X 1 J l c 2 F t c G x l L 0 F 1 d G 9 S Z W 1 v d m V k Q 2 9 s d W 1 u c z E u e 1 B S T 0 p F Q 1 R f S U Q s N n 0 m c X V v d D s s J n F 1 b 3 Q 7 U 2 V j d G l v b j E v T k 5 D X 1 J l c 2 F t c G x l L 0 F 1 d G 9 S Z W 1 v d m V k Q 2 9 s d W 1 u c z E u e 0 N o b G 9 y b 3 B o e W x s L W E s I E N v c n J l Y 3 R l Z F x u K E N I T F N V S V R F L V c p L D d 9 J n F 1 b 3 Q 7 L C Z x d W 9 0 O 1 N l Y 3 R p b 2 4 x L 0 5 O Q 1 9 S Z X N h b X B s Z S 9 B d X R v U m V t b 3 Z l Z E N v b H V t b n M x L n t L a m V s Z G F o b C B O a X R y b 2 d l b l x u K F c t V E t O K S w 4 f S Z x d W 9 0 O y w m c X V v d D t T Z W N 0 a W 9 u M S 9 O T k N f U m V z Y W 1 w b G U v Q X V 0 b 1 J l b W 9 2 Z W R D b 2 x 1 b W 5 z M S 5 7 T m l 0 c m l 0 Z S B O a X R y a X R l X G 4 o V y 1 O T z J O T z M p L D l 9 J n F 1 b 3 Q 7 L C Z x d W 9 0 O 1 N l Y 3 R p b 2 4 x L 0 5 O Q 1 9 S Z X N h b X B s Z S 9 B d X R v U m V t b 3 Z l Z E N v b H V t b n M x L n t U b 3 R h b C 1 Q X G 4 o V y 1 T L U E t V F A p L D E w f S Z x d W 9 0 O y w m c X V v d D t T Z W N 0 a W 9 u M S 9 O T k N f U m V z Y W 1 w b G U v Q X V 0 b 1 J l b W 9 2 Z W R D b 2 x 1 b W 5 z M S 5 7 Q 2 9 t b W V u d C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0 5 O Q 1 9 S Z X N h b X B s Z S 9 B d X R v U m V t b 3 Z l Z E N v b H V t b n M x L n t P U k d B T k l a Q V R J T 0 4 s M H 0 m c X V v d D s s J n F 1 b 3 Q 7 U 2 V j d G l v b j E v T k 5 D X 1 J l c 2 F t c G x l L 0 F 1 d G 9 S Z W 1 v d m V k Q 2 9 s d W 1 u c z E u e 1 J F U V V F U 1 R f S U Q s M X 0 m c X V v d D s s J n F 1 b 3 Q 7 U 2 V j d G l v b j E v T k 5 D X 1 J l c 2 F t c G x l L 0 F 1 d G 9 S Z W 1 v d m V k Q 2 9 s d W 1 u c z E u e 0 V W R U 5 U I E l E L D J 9 J n F 1 b 3 Q 7 L C Z x d W 9 0 O 1 N l Y 3 R p b 2 4 x L 0 5 O Q 1 9 S Z X N h b X B s Z S 9 B d X R v U m V t b 3 Z l Z E N v b H V t b n M x L n t N T 0 5 J V E 9 S S U 5 H X 0 x P Q 1 9 J R C w z f S Z x d W 9 0 O y w m c X V v d D t T Z W N 0 a W 9 u M S 9 O T k N f U m V z Y W 1 w b G U v Q X V 0 b 1 J l b W 9 2 Z W R D b 2 x 1 b W 5 z M S 5 7 U 0 F N U E x F X 0 x P Q 0 F U S U 9 O L D R 9 J n F 1 b 3 Q 7 L C Z x d W 9 0 O 1 N l Y 3 R p b 2 4 x L 0 5 O Q 1 9 S Z X N h b X B s Z S 9 B d X R v U m V t b 3 Z l Z E N v b H V t b n M x L n t E Y X R l L D V 9 J n F 1 b 3 Q 7 L C Z x d W 9 0 O 1 N l Y 3 R p b 2 4 x L 0 5 O Q 1 9 S Z X N h b X B s Z S 9 B d X R v U m V t b 3 Z l Z E N v b H V t b n M x L n t Q U k 9 K R U N U X 0 l E L D Z 9 J n F 1 b 3 Q 7 L C Z x d W 9 0 O 1 N l Y 3 R p b 2 4 x L 0 5 O Q 1 9 S Z X N h b X B s Z S 9 B d X R v U m V t b 3 Z l Z E N v b H V t b n M x L n t D a G x v c m 9 w a H l s b C 1 h L C B D b 3 J y Z W N 0 Z W R c b i h D S E x T V U l U R S 1 X K S w 3 f S Z x d W 9 0 O y w m c X V v d D t T Z W N 0 a W 9 u M S 9 O T k N f U m V z Y W 1 w b G U v Q X V 0 b 1 J l b W 9 2 Z W R D b 2 x 1 b W 5 z M S 5 7 S 2 p l b G R h a G w g T m l 0 c m 9 n Z W 5 c b i h X L V R L T i k s O H 0 m c X V v d D s s J n F 1 b 3 Q 7 U 2 V j d G l v b j E v T k 5 D X 1 J l c 2 F t c G x l L 0 F 1 d G 9 S Z W 1 v d m V k Q 2 9 s d W 1 u c z E u e 0 5 p d H J p d G U g T m l 0 c m l 0 Z V x u K F c t T k 8 y T k 8 z K S w 5 f S Z x d W 9 0 O y w m c X V v d D t T Z W N 0 a W 9 u M S 9 O T k N f U m V z Y W 1 w b G U v Q X V 0 b 1 J l b W 9 2 Z W R D b 2 x 1 b W 5 z M S 5 7 V G 9 0 Y W w t U F x u K F c t U y 1 B L V R Q K S w x M H 0 m c X V v d D s s J n F 1 b 3 Q 7 U 2 V j d G l v b j E v T k 5 D X 1 J l c 2 F t c G x l L 0 F 1 d G 9 S Z W 1 v d m V k Q 2 9 s d W 1 u c z E u e 0 N v b W 1 l b n Q s M T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T k N f U m V z Y W 1 w b G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1 B p d m 9 0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V 9 O b 3 R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C 0 x M 1 Q x N D o y M z o x N S 4 x N z E w O T E 1 W i I g L z 4 8 R W 5 0 c n k g V H l w Z T 0 i R m l s b F N 0 Y X R 1 c y I g V m F s d W U 9 I n N D b 2 1 w b G V 0 Z S I g L z 4 8 R W 5 0 c n k g V H l w Z T 0 i U X V l c n l H c m 9 1 c E l E I i B W Y W x 1 Z T 0 i c z k 0 N T g x Y j A 0 L W J j N G U t N D A 4 O C 1 i N j I 1 L T d l Y z V l M W E 4 N T Y 1 M y I g L z 4 8 L 1 N 0 Y W J s Z U V u d H J p Z X M + P C 9 J d G V t P j x J d G V t P j x J d G V t T G 9 j Y X R p b 2 4 + P E l 0 Z W 1 U e X B l P k Z v c m 1 1 b G E 8 L 0 l 0 Z W 1 U e X B l P j x J d G V t U G F 0 a D 5 T Z W N 0 a W 9 u M S 9 O T k N f U m V z Y W 1 w b G V f T m 9 0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V f T m 9 0 Z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V 9 O b 3 R l L 0 l u c 2 V y d G V k J T I w T W V y Z 2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0 l u c 2 V y d G V k J T I w T W V y Z 2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U v R X h w Y W 5 k Z W Q l M j B O T k N f U m V z Y W 1 w b G V f T m 9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x v Y W R l Z F R v Q W 5 h b H l z a X N T Z X J 2 a W N l c y I g V m F s d W U 9 I m w w I i A v P j x F b n R y e S B U e X B l P S J R d W V y e U l E I i B W Y W x 1 Z T 0 i c 2 Y z Y z l j Z G E y L T E 4 N m I t N G V h Y y 0 4 Z G V j L W I 1 N z V i M T k 3 N j A z Z S I g L z 4 8 R W 5 0 c n k g V H l w Z T 0 i U X V l c n l H c m 9 1 c E l E I i B W Y W x 1 Z T 0 i c z I 0 Y W Y 3 N D A 0 L T h m Z j E t N D k y O S 0 5 N m I 0 L T g 3 Z j F k M T A 0 N G V m O C I g L z 4 8 R W 5 0 c n k g V H l w Z T 0 i R m l s b F R v R G F 0 Y U 1 v Z G V s R W 5 h Y m x l Z C I g V m F s d W U 9 I m w w I i A v P j x F b n R y e S B U e X B l P S J G a W x s V G F y Z 2 V 0 I i B W Y W x 1 Z T 0 i c 0 x J T V N f R m F 0 a W F s X 1 8 y I i A v P j x F b n R y e S B U e X B l P S J G a W x s T 2 J q Z W N 0 V H l w Z S I g V m F s d W U 9 I n N U Y W J s Z S I g L z 4 8 R W 5 0 c n k g V H l w Z T 0 i R m l s b E x h c 3 R V c G R h d G V k I i B W Y W x 1 Z T 0 i Z D I w M j M t M D Q t M j R U M T k 6 N D c 6 N T E u O T k 3 N T g x M l o i I C 8 + P E V u d H J 5 I F R 5 c G U 9 I k Z p b G x D b 2 x 1 b W 5 U e X B l c y I g V m F s d W U 9 I n N C Z 1 l H Q m d Z R 0 J n a 0 c i I C 8 + P E V u d H J 5 I F R 5 c G U 9 I k Z p b G x F c n J v c k N v d W 5 0 I i B W Y W x 1 Z T 0 i b D A i I C 8 + P E V u d H J 5 I F R 5 c G U 9 I k Z p b G x D b 2 x 1 b W 5 O Y W 1 l c y I g V m F s d W U 9 I n N b J n F 1 b 3 Q 7 Q 2 9 t c G 9 u Z W 5 0 J n F 1 b 3 Q 7 L C Z x d W 9 0 O 1 F 1 Y W x p Z m V y J n F 1 b 3 Q 7 L C Z x d W 9 0 O 0 9 S R 0 F O S V p B V E l P T i Z x d W 9 0 O y w m c X V v d D t S R V F V R V N U X 0 l E J n F 1 b 3 Q 7 L C Z x d W 9 0 O 0 V W R U 5 U I E l E J n F 1 b 3 Q 7 L C Z x d W 9 0 O 0 1 P T k l U T 1 J J T k d f T E 9 D X 0 l E J n F 1 b 3 Q 7 L C Z x d W 9 0 O 1 N B T V B M R V 9 M T 0 N B V E l P T i Z x d W 9 0 O y w m c X V v d D t E Y X R l J n F 1 b 3 Q 7 L C Z x d W 9 0 O 1 B S T 0 p F Q 1 R f S U Q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z N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E l N U 1 9 G Y X R p Y W w g K D I p L 0 F 1 d G 9 S Z W 1 v d m V k Q 2 9 s d W 1 u c z E u e 0 N v b X B v b m V u d C w w f S Z x d W 9 0 O y w m c X V v d D t T Z W N 0 a W 9 u M S 9 M S U 1 T X 0 Z h d G l h b C A o M i k v Q X V 0 b 1 J l b W 9 2 Z W R D b 2 x 1 b W 5 z M S 5 7 U X V h b G l m Z X I s M X 0 m c X V v d D s s J n F 1 b 3 Q 7 U 2 V j d G l v b j E v T E l N U 1 9 G Y X R p Y W w g K D I p L 0 F 1 d G 9 S Z W 1 v d m V k Q 2 9 s d W 1 u c z E u e 0 9 S R 0 F O S V p B V E l P T i w y f S Z x d W 9 0 O y w m c X V v d D t T Z W N 0 a W 9 u M S 9 M S U 1 T X 0 Z h d G l h b C A o M i k v Q X V 0 b 1 J l b W 9 2 Z W R D b 2 x 1 b W 5 z M S 5 7 U k V R V U V T V F 9 J R C w z f S Z x d W 9 0 O y w m c X V v d D t T Z W N 0 a W 9 u M S 9 M S U 1 T X 0 Z h d G l h b C A o M i k v Q X V 0 b 1 J l b W 9 2 Z W R D b 2 x 1 b W 5 z M S 5 7 R V Z F T l Q g S U Q s N H 0 m c X V v d D s s J n F 1 b 3 Q 7 U 2 V j d G l v b j E v T E l N U 1 9 G Y X R p Y W w g K D I p L 0 F 1 d G 9 S Z W 1 v d m V k Q 2 9 s d W 1 u c z E u e 0 1 P T k l U T 1 J J T k d f T E 9 D X 0 l E L D V 9 J n F 1 b 3 Q 7 L C Z x d W 9 0 O 1 N l Y 3 R p b 2 4 x L 0 x J T V N f R m F 0 a W F s I C g y K S 9 B d X R v U m V t b 3 Z l Z E N v b H V t b n M x L n t T Q U 1 Q T E V f T E 9 D Q V R J T 0 4 s N n 0 m c X V v d D s s J n F 1 b 3 Q 7 U 2 V j d G l v b j E v T E l N U 1 9 G Y X R p Y W w g K D I p L 0 F 1 d G 9 S Z W 1 v d m V k Q 2 9 s d W 1 u c z E u e 0 R h d G U s N 3 0 m c X V v d D s s J n F 1 b 3 Q 7 U 2 V j d G l v b j E v T E l N U 1 9 G Y X R p Y W w g K D I p L 0 F 1 d G 9 S Z W 1 v d m V k Q 2 9 s d W 1 u c z E u e 1 B S T 0 p F Q 1 R f S U Q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T E l N U 1 9 G Y X R p Y W w g K D I p L 0 F 1 d G 9 S Z W 1 v d m V k Q 2 9 s d W 1 u c z E u e 0 N v b X B v b m V u d C w w f S Z x d W 9 0 O y w m c X V v d D t T Z W N 0 a W 9 u M S 9 M S U 1 T X 0 Z h d G l h b C A o M i k v Q X V 0 b 1 J l b W 9 2 Z W R D b 2 x 1 b W 5 z M S 5 7 U X V h b G l m Z X I s M X 0 m c X V v d D s s J n F 1 b 3 Q 7 U 2 V j d G l v b j E v T E l N U 1 9 G Y X R p Y W w g K D I p L 0 F 1 d G 9 S Z W 1 v d m V k Q 2 9 s d W 1 u c z E u e 0 9 S R 0 F O S V p B V E l P T i w y f S Z x d W 9 0 O y w m c X V v d D t T Z W N 0 a W 9 u M S 9 M S U 1 T X 0 Z h d G l h b C A o M i k v Q X V 0 b 1 J l b W 9 2 Z W R D b 2 x 1 b W 5 z M S 5 7 U k V R V U V T V F 9 J R C w z f S Z x d W 9 0 O y w m c X V v d D t T Z W N 0 a W 9 u M S 9 M S U 1 T X 0 Z h d G l h b C A o M i k v Q X V 0 b 1 J l b W 9 2 Z W R D b 2 x 1 b W 5 z M S 5 7 R V Z F T l Q g S U Q s N H 0 m c X V v d D s s J n F 1 b 3 Q 7 U 2 V j d G l v b j E v T E l N U 1 9 G Y X R p Y W w g K D I p L 0 F 1 d G 9 S Z W 1 v d m V k Q 2 9 s d W 1 u c z E u e 0 1 P T k l U T 1 J J T k d f T E 9 D X 0 l E L D V 9 J n F 1 b 3 Q 7 L C Z x d W 9 0 O 1 N l Y 3 R p b 2 4 x L 0 x J T V N f R m F 0 a W F s I C g y K S 9 B d X R v U m V t b 3 Z l Z E N v b H V t b n M x L n t T Q U 1 Q T E V f T E 9 D Q V R J T 0 4 s N n 0 m c X V v d D s s J n F 1 b 3 Q 7 U 2 V j d G l v b j E v T E l N U 1 9 G Y X R p Y W w g K D I p L 0 F 1 d G 9 S Z W 1 v d m V k Q 2 9 s d W 1 u c z E u e 0 R h d G U s N 3 0 m c X V v d D s s J n F 1 b 3 Q 7 U 2 V j d G l v b j E v T E l N U 1 9 G Y X R p Y W w g K D I p L 0 F 1 d G 9 S Z W 1 v d m V k Q 2 9 s d W 1 u c z E u e 1 B S T 0 p F Q 1 R f S U Q s O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E l N U 1 9 G Y X R p Y W w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U y M C g y K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U y M C g y K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0 Z h d G F s X 0 N v b W 1 l b n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0 L T E z V D E 0 O j A 5 O j Q 5 L j A 2 O T M x N D R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5 O Q 1 9 G Y X R h b F 9 D b 2 1 t Z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G Y X R h b F 9 D b 2 1 t Z W 5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0 Z h d G F s X 0 N v b W 1 l b n Q v S W 5 z Z X J 0 Z W Q l M j B N Z X J n Z W Q l M j B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F 9 G b 3 J f Q X B w Z W 5 k P C 9 J d G V t U G F 0 a D 4 8 L 0 l 0 Z W 1 M b 2 N h d G l v b j 4 8 U 3 R h Y m x l R W 5 0 c m l l c z 4 8 R W 5 0 c n k g V H l w Z T 0 i U X V l c n l H c m 9 1 c E l E I i B W Y W x 1 Z T 0 i c z k 0 N T g x Y j A 0 L W J j N G U t N D A 4 O C 1 i N j I 1 L T d l Y z V l M W E 4 N T Y 1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C 0 x N F Q x N j o x N T o x N C 4 w O D U w O D M 5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M S U 1 T X 0 Z h d G l h b F 9 G b 3 J f Q X B w Z W 5 k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X 0 Z v c l 9 B c H B l b m Q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F 9 G b 3 J f Q X B w Z W 5 k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N f R m F 0 a W F s X 0 Z v c l 9 B c H B l b m Q v Q W R k Z W Q l M j B D d X N 0 b 2 0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x f R m 9 y X 0 F w c G V u Z C 9 B Z G R l Z C U y M E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F 9 G b 3 J f Q X B w Z W 5 k L 0 l u c 2 V y d G V k J T I w T W V y Z 2 V k J T I w Q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x f R m 9 y X 0 F w c G V u Z C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x f R m 9 y X 0 F w c G V u Z C 9 F e H B h b m R l Z C U y M E 5 O Q 1 9 G Y X R h b F 9 D b 2 1 t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x f R m 9 y X 0 F w c G V u Z C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V f U k 9 D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y N G F m N z Q w N C 0 4 Z m Y x L T Q 5 M j k t O T Z i N C 0 4 N 2 Y x Z D E w N D R l Z j g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5 O Q 1 9 S Z X N h b X B s Z V 9 S T 0 M i I C 8 + P E V u d H J 5 I F R 5 c G U 9 I k Z p b G x l Z E N v b X B s Z X R l U m V z d W x 0 V G 9 X b 3 J r c 2 h l Z X Q i I F Z h b H V l P S J s M S I g L z 4 8 R W 5 0 c n k g V H l w Z T 0 i U X V l c n l J R C I g V m F s d W U 9 I n N k N D J k Y j V l N y 0 4 M j k 4 L T Q 5 M 2 I t Y m I w O S 1 k N T g y M z A 1 Y z M 1 O T M i I C 8 + P E V u d H J 5 I F R 5 c G U 9 I k Z p b G x M Y X N 0 V X B k Y X R l Z C I g V m F s d W U 9 I m Q y M D I z L T A 0 L T I 0 V D E 5 O j I 1 O j Q 3 L j A y N D Q y N T F a I i A v P j x F b n R y e S B U e X B l P S J G a W x s R X J y b 3 J D b 3 V u d C I g V m F s d W U 9 I m w w I i A v P j x F b n R y e S B U e X B l P S J G a W x s Q 2 9 s d W 1 u V H l w Z X M i I F Z h b H V l P S J z Q m d Z R 0 J n W U p C Z 1 k 9 I i A v P j x F b n R y e S B U e X B l P S J G a W x s R X J y b 3 J D b 2 R l I i B W Y W x 1 Z T 0 i c 1 V u a 2 5 v d 2 4 i I C 8 + P E V u d H J 5 I F R 5 c G U 9 I k Z p b G x D b 2 x 1 b W 5 O Y W 1 l c y I g V m F s d W U 9 I n N b J n F 1 b 3 Q 7 T 1 J H Q U 5 J W k F U S U 9 O J n F 1 b 3 Q 7 L C Z x d W 9 0 O 1 J F U V V F U 1 R f S U Q m c X V v d D s s J n F 1 b 3 Q 7 R V Z F T l Q g S U Q m c X V v d D s s J n F 1 b 3 Q 7 T U 9 O S V R P U k l O R 1 9 M T 0 N f S U Q m c X V v d D s s J n F 1 b 3 Q 7 U 0 F N U E x F X 0 x P Q 0 F U S U 9 O J n F 1 b 3 Q 7 L C Z x d W 9 0 O 0 R h d G U m c X V v d D s s J n F 1 b 3 Q 7 U F J P S k V D V F 9 J R C Z x d W 9 0 O y w m c X V v d D t D b 2 1 t Z W 5 0 J n F 1 b 3 Q 7 X S I g L z 4 8 R W 5 0 c n k g V H l w Z T 0 i R m l s b E N v d W 5 0 I i B W Y W x 1 Z T 0 i b D I 3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O Q 1 9 S Z X N h b X B s Z V 9 S T 0 M v Q X V 0 b 1 J l b W 9 2 Z W R D b 2 x 1 b W 5 z M S 5 7 T 1 J H Q U 5 J W k F U S U 9 O L D B 9 J n F 1 b 3 Q 7 L C Z x d W 9 0 O 1 N l Y 3 R p b 2 4 x L 0 5 O Q 1 9 S Z X N h b X B s Z V 9 S T 0 M v Q X V 0 b 1 J l b W 9 2 Z W R D b 2 x 1 b W 5 z M S 5 7 U k V R V U V T V F 9 J R C w x f S Z x d W 9 0 O y w m c X V v d D t T Z W N 0 a W 9 u M S 9 O T k N f U m V z Y W 1 w b G V f U k 9 D L 0 F 1 d G 9 S Z W 1 v d m V k Q 2 9 s d W 1 u c z E u e 0 V W R U 5 U I E l E L D J 9 J n F 1 b 3 Q 7 L C Z x d W 9 0 O 1 N l Y 3 R p b 2 4 x L 0 5 O Q 1 9 S Z X N h b X B s Z V 9 S T 0 M v Q X V 0 b 1 J l b W 9 2 Z W R D b 2 x 1 b W 5 z M S 5 7 T U 9 O S V R P U k l O R 1 9 M T 0 N f S U Q s M 3 0 m c X V v d D s s J n F 1 b 3 Q 7 U 2 V j d G l v b j E v T k 5 D X 1 J l c 2 F t c G x l X 1 J P Q y 9 B d X R v U m V t b 3 Z l Z E N v b H V t b n M x L n t T Q U 1 Q T E V f T E 9 D Q V R J T 0 4 s N H 0 m c X V v d D s s J n F 1 b 3 Q 7 U 2 V j d G l v b j E v T k 5 D X 1 J l c 2 F t c G x l X 1 J P Q y 9 B d X R v U m V t b 3 Z l Z E N v b H V t b n M x L n t E Y X R l L D V 9 J n F 1 b 3 Q 7 L C Z x d W 9 0 O 1 N l Y 3 R p b 2 4 x L 0 5 O Q 1 9 S Z X N h b X B s Z V 9 S T 0 M v Q X V 0 b 1 J l b W 9 2 Z W R D b 2 x 1 b W 5 z M S 5 7 U F J P S k V D V F 9 J R C w 2 f S Z x d W 9 0 O y w m c X V v d D t T Z W N 0 a W 9 u M S 9 O T k N f U m V z Y W 1 w b G V f U k 9 D L 0 F 1 d G 9 S Z W 1 v d m V k Q 2 9 s d W 1 u c z E u e 0 N v b W 1 l b n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T k 5 D X 1 J l c 2 F t c G x l X 1 J P Q y 9 B d X R v U m V t b 3 Z l Z E N v b H V t b n M x L n t P U k d B T k l a Q V R J T 0 4 s M H 0 m c X V v d D s s J n F 1 b 3 Q 7 U 2 V j d G l v b j E v T k 5 D X 1 J l c 2 F t c G x l X 1 J P Q y 9 B d X R v U m V t b 3 Z l Z E N v b H V t b n M x L n t S R V F V R V N U X 0 l E L D F 9 J n F 1 b 3 Q 7 L C Z x d W 9 0 O 1 N l Y 3 R p b 2 4 x L 0 5 O Q 1 9 S Z X N h b X B s Z V 9 S T 0 M v Q X V 0 b 1 J l b W 9 2 Z W R D b 2 x 1 b W 5 z M S 5 7 R V Z F T l Q g S U Q s M n 0 m c X V v d D s s J n F 1 b 3 Q 7 U 2 V j d G l v b j E v T k 5 D X 1 J l c 2 F t c G x l X 1 J P Q y 9 B d X R v U m V t b 3 Z l Z E N v b H V t b n M x L n t N T 0 5 J V E 9 S S U 5 H X 0 x P Q 1 9 J R C w z f S Z x d W 9 0 O y w m c X V v d D t T Z W N 0 a W 9 u M S 9 O T k N f U m V z Y W 1 w b G V f U k 9 D L 0 F 1 d G 9 S Z W 1 v d m V k Q 2 9 s d W 1 u c z E u e 1 N B T V B M R V 9 M T 0 N B V E l P T i w 0 f S Z x d W 9 0 O y w m c X V v d D t T Z W N 0 a W 9 u M S 9 O T k N f U m V z Y W 1 w b G V f U k 9 D L 0 F 1 d G 9 S Z W 1 v d m V k Q 2 9 s d W 1 u c z E u e 0 R h d G U s N X 0 m c X V v d D s s J n F 1 b 3 Q 7 U 2 V j d G l v b j E v T k 5 D X 1 J l c 2 F t c G x l X 1 J P Q y 9 B d X R v U m V t b 3 Z l Z E N v b H V t b n M x L n t Q U k 9 K R U N U X 0 l E L D Z 9 J n F 1 b 3 Q 7 L C Z x d W 9 0 O 1 N l Y 3 R p b 2 4 x L 0 5 O Q 1 9 S Z X N h b X B s Z V 9 S T 0 M v Q X V 0 b 1 J l b W 9 2 Z W R D b 2 x 1 b W 5 z M S 5 7 Q 2 9 t b W V u d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k 5 D X 1 J l c 2 F t c G x l X 1 J P Q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V f U k 9 D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O Q 1 9 S Z X N h b X B s Z V 9 S T 0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T k N f U m V z Y W 1 w b G V f U k 9 D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X 1 J P Q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T a G V l d F 9 F d m F s L 0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R X h w Y W 5 k Z W Q l M j B B b G x f V H J h Y 2 t l c l 9 B c H B l b m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F N o Z W V 0 X 0 V 2 Y W w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A o M i k 8 L 0 l 0 Z W 1 Q Y X R o P j w v S X R l b U x v Y 2 F 0 a W 9 u P j x T d G F i b G V F b n R y a W V z P j x F b n R y e S B U e X B l P S J R d W V y e U d y b 3 V w S U Q i I F Z h b H V l P S J z Z G F k M W M 3 M T g t Y T A y O C 0 0 Z W N i L W E 5 Z j Q t Y T M 2 M W M 5 O T U w N W E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M y 0 w N C 0 x N F Q x M T o z N j o w M i 4 2 M z g 3 M T A 4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5 h d m l n Y X R p b 2 5 T d G V w T m F t Z S I g V m F s d W U 9 I n N O Y X Z p Z 2 F 0 a W 9 u I i A v P j w v U 3 R h Y m x l R W 5 0 c m l l c z 4 8 L 0 l 0 Z W 0 + P E l 0 Z W 0 + P E l 0 Z W 1 M b 2 N h d G l v b j 4 8 S X R l b V R 5 c G U + R m 9 y b X V s Y T w v S X R l b V R 5 c G U + P E l 0 Z W 1 Q Y X R o P l N l Y 3 R p b 2 4 x L 0 x J T V M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y U y M C g y K T w v S X R l b V B h d G g + P C 9 J d G V t T G 9 j Y X R p b 2 4 + P F N 0 Y W J s Z U V u d H J p Z X M + P E V u d H J 5 I F R 5 c G U 9 I l F 1 Z X J 5 R 3 J v d X B J R C I g V m F s d W U 9 I n N k Y W Q x Y z c x O C 1 h M D I 4 L T R l Y 2 I t Y T l m N C 1 h M z Y x Y z k 5 N T A 1 Y T c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M y 0 w N C 0 x N F Q x M T o z N j o w M i 4 2 O D Q z M T E 5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0 J J T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K D I p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K D I p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A o M i k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J T I w K D I p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T V M l M j A o M i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k l P J T I w K D I p L 0 l u c 2 V y d G V k J T I w R G F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y U y M C g y K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J J T y U y M C g y K S 9 S Z W 1 v d m V k J T I w R H V w b G l j Y X R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8 l M j A o M i k v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C S U 8 l M j A o M i k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c 1 9 M S U 1 T X 1 N C S U 8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R h Z D F j N z E 4 L W E w M j g t N G V j Y i 1 h O W Y 0 L W E z N j F j O T k 1 M D V h N y I g L z 4 8 R W 5 0 c n k g V H l w Z T 0 i R m l s b E V u Y W J s Z W Q i I F Z h b H V l P S J s M C I g L z 4 8 R W 5 0 c n k g V H l w Z T 0 i R m l s b E x h c 3 R V c G R h d G V k I i B W Y W x 1 Z T 0 i Z D I w M j M t M D Q t M T R U M T Q 6 N T Y 6 M T c u N j I 0 M T Q 1 N l o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w v U 3 R h Y m x l R W 5 0 c m l l c z 4 8 L 0 l 0 Z W 0 + P E l 0 Z W 0 + P E l 0 Z W 1 M b 2 N h d G l v b j 4 8 S X R l b V R 5 c G U + R m 9 y b X V s Y T w v S X R l b V R 5 c G U + P E l 0 Z W 1 Q Y X R o P l N l Y 3 R p b 2 4 x L 0 R h d G V z X 0 x J T V N f U 0 J J T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c 1 9 M S U 1 T X 1 N C S U 8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c 1 9 M S U 1 T X 1 N C S U 8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N Z X J n Z W Q l M j B R d W V y a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V z X 0 x J T V N f U 0 J J T y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V z X 0 x J T V N f U 0 J J T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V z X 0 x J T V N f U 0 J J T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l c 1 9 M S U 1 T X 1 N C S U 8 v Q 2 h h b m d l Z C U y M F R 5 c G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Z X N f T E l N U 1 9 T Q k l P L 0 N o Y W 5 n Z W Q l M j B U e X B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F e H B h b m R l Z C U y M E R h d G V z X 0 x J T V N f U 0 J J T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U 2 h l Z X R f R X Z h b C 9 S Z W 1 v d m V k J T I w R H V w b G l j Y X R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C U y M C g y K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w l M j A o M i k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F 9 G b 3 J f Q X B w Z W 5 k L 0 1 l c m d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F 9 G b 3 J f Q X B w Z W 5 k L 0 d y b 3 V w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N U 1 9 G Y X R p Y W x f R m 9 y X 0 F w c G V u Z C 9 B Z G R l Z C U y M E N 1 c 3 R v b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U 1 T X 0 Z h d G l h b F 9 G b 3 J f Q X B w Z W 5 k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5 D X 1 J l c 2 F t c G x l X 1 J P Q y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U Y X J n Z X Q i I F Z h b H V l P S J z R m l l b G R C b G F u a 1 J h d G U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R d W V y e U d y b 3 V w S U Q i I F Z h b H V l P S J z M j R h Z j c 0 M D Q t O G Z m M S 0 0 O T I 5 L T k 2 Y j Q t O D d m M W Q x M D Q 0 Z W Y 4 I i A v P j x F b n R y e S B U e X B l P S J R d W V y e U l E I i B W Y W x 1 Z T 0 i c 2 Z m M j Q 0 M G M y L T R k M 2 Q t N G E w N i 1 h O T J i L T Q 3 M 2 E 5 Z D Y x Y 2 I 0 Y y I g L z 4 8 R W 5 0 c n k g V H l w Z T 0 i R m l s b E x h c 3 R V c G R h d G V k I i B W Y W x 1 Z T 0 i Z D I w M j M t M D Q t M j R U M T M 6 N T I 6 M D U u N D c 4 N T A z N 1 o i I C 8 + P E V u d H J 5 I F R 5 c G U 9 I k Z p b G x F c n J v c k N v d W 5 0 I i B W Y W x 1 Z T 0 i b D A i I C 8 + P E V u d H J 5 I F R 5 c G U 9 I k Z p b G x D b 2 x 1 b W 5 U e X B l c y I g V m F s d W U 9 I n N C Z 1 l H Q m d V R k J B Q T 0 i I C 8 + P E V u d H J 5 I F R 5 c G U 9 I k Z p b G x F c n J v c k N v Z G U i I F Z h b H V l P S J z V W 5 r b m 9 3 b i I g L z 4 8 R W 5 0 c n k g V H l w Z T 0 i R m l s b E N v b H V t b k 5 h b W V z I i B W Y W x 1 Z T 0 i c 1 s m c X V v d D t D b 2 1 w b 2 5 l b n Q m c X V v d D s s J n F 1 b 3 Q 7 Q U 5 B T F l T S V M m c X V v d D s s J n F 1 b 3 Q 7 T 1 J H Q U 5 J W k F U S U 9 O J n F 1 b 3 Q 7 L C Z x d W 9 0 O 1 B S T 0 p F Q 1 R f S U Q m c X V v d D s s J n F 1 b 3 Q 7 U 2 F t c G x l c y Z x d W 9 0 O y w m c X V v d D t G a W V s Z C B C Y W x u a 3 M m c X V v d D s s J n F 1 b 3 Q 7 R G l 2 a X N p b 2 4 m c X V v d D s s J n F 1 b 3 Q 7 I F x 1 M D A z Z T 0 1 J S Z x d W 9 0 O 1 0 i I C 8 + P E V u d H J 5 I F R 5 c G U 9 I k Z p b G x D b 3 V u d C I g V m F s d W U 9 I m w y M j U z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Z W x k Q m x h b m t S Y X R l L 0 F 1 d G 9 S Z W 1 v d m V k Q 2 9 s d W 1 u c z E u e 0 N v b X B v b m V u d C w w f S Z x d W 9 0 O y w m c X V v d D t T Z W N 0 a W 9 u M S 9 G a W V s Z E J s Y W 5 r U m F 0 Z S 9 B d X R v U m V t b 3 Z l Z E N v b H V t b n M x L n t B T k F M W V N J U y w x f S Z x d W 9 0 O y w m c X V v d D t T Z W N 0 a W 9 u M S 9 G a W V s Z E J s Y W 5 r U m F 0 Z S 9 B d X R v U m V t b 3 Z l Z E N v b H V t b n M x L n t P U k d B T k l a Q V R J T 0 4 s M n 0 m c X V v d D s s J n F 1 b 3 Q 7 U 2 V j d G l v b j E v R m l l b G R C b G F u a 1 J h d G U v Q X V 0 b 1 J l b W 9 2 Z W R D b 2 x 1 b W 5 z M S 5 7 U F J P S k V D V F 9 J R C w z f S Z x d W 9 0 O y w m c X V v d D t T Z W N 0 a W 9 u M S 9 G a W V s Z E J s Y W 5 r U m F 0 Z S 9 B d X R v U m V t b 3 Z l Z E N v b H V t b n M x L n t T Y W 1 w b G V z L D R 9 J n F 1 b 3 Q 7 L C Z x d W 9 0 O 1 N l Y 3 R p b 2 4 x L 0 Z p Z W x k Q m x h b m t S Y X R l L 0 F 1 d G 9 S Z W 1 v d m V k Q 2 9 s d W 1 u c z E u e 0 Z p Z W x k I E J h b G 5 r c y w 1 f S Z x d W 9 0 O y w m c X V v d D t T Z W N 0 a W 9 u M S 9 G a W V s Z E J s Y W 5 r U m F 0 Z S 9 B d X R v U m V t b 3 Z l Z E N v b H V t b n M x L n t E a X Z p c 2 l v b i w 2 f S Z x d W 9 0 O y w m c X V v d D t T Z W N 0 a W 9 u M S 9 G a W V s Z E J s Y W 5 r U m F 0 Z S 9 B d X R v U m V t b 3 Z l Z E N v b H V t b n M x L n s g X H U w M D N l P T U l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Z p Z W x k Q m x h b m t S Y X R l L 0 F 1 d G 9 S Z W 1 v d m V k Q 2 9 s d W 1 u c z E u e 0 N v b X B v b m V u d C w w f S Z x d W 9 0 O y w m c X V v d D t T Z W N 0 a W 9 u M S 9 G a W V s Z E J s Y W 5 r U m F 0 Z S 9 B d X R v U m V t b 3 Z l Z E N v b H V t b n M x L n t B T k F M W V N J U y w x f S Z x d W 9 0 O y w m c X V v d D t T Z W N 0 a W 9 u M S 9 G a W V s Z E J s Y W 5 r U m F 0 Z S 9 B d X R v U m V t b 3 Z l Z E N v b H V t b n M x L n t P U k d B T k l a Q V R J T 0 4 s M n 0 m c X V v d D s s J n F 1 b 3 Q 7 U 2 V j d G l v b j E v R m l l b G R C b G F u a 1 J h d G U v Q X V 0 b 1 J l b W 9 2 Z W R D b 2 x 1 b W 5 z M S 5 7 U F J P S k V D V F 9 J R C w z f S Z x d W 9 0 O y w m c X V v d D t T Z W N 0 a W 9 u M S 9 G a W V s Z E J s Y W 5 r U m F 0 Z S 9 B d X R v U m V t b 3 Z l Z E N v b H V t b n M x L n t T Y W 1 w b G V z L D R 9 J n F 1 b 3 Q 7 L C Z x d W 9 0 O 1 N l Y 3 R p b 2 4 x L 0 Z p Z W x k Q m x h b m t S Y X R l L 0 F 1 d G 9 S Z W 1 v d m V k Q 2 9 s d W 1 u c z E u e 0 Z p Z W x k I E J h b G 5 r c y w 1 f S Z x d W 9 0 O y w m c X V v d D t T Z W N 0 a W 9 u M S 9 G a W V s Z E J s Y W 5 r U m F 0 Z S 9 B d X R v U m V t b 3 Z l Z E N v b H V t b n M x L n t E a X Z p c 2 l v b i w 2 f S Z x d W 9 0 O y w m c X V v d D t T Z W N 0 a W 9 u M S 9 G a W V s Z E J s Y W 5 r U m F 0 Z S 9 B d X R v U m V t b 3 Z l Z E N v b H V t b n M x L n s g X H U w M D N l P T U l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a W V s Z E J s Y W 5 r U m F 0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O b y U y M F J l c 3 V s d C U y M E Z p b H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c G x h Y 2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c G x h Y 2 V k J T I w V m F s d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w b G F j Z W Q l M j B W Y W x 1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H c m 9 1 c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J b n N l c n R l Z C U y M E 1 l c m d l Z C U y M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Z p b H R l c m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W 1 v d m V k J T I w T 3 R o Z X I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K b 2 l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d y b 3 V w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c G x h Y 2 V k J T I w V m F s d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S W 5 z Z X J 0 Z W Q l M j B E a X Z p c 2 l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N 1 c 3 R v b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W 1 v d m V k J T I w T 3 R o Z X I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0 N 1 c 3 R v b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G a W x 0 Z X J l Z C U y M F J v d 3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H c m 9 1 c G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G a W x 0 Z X J l Z C U y M F J v d 3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S m 9 p b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G a W x 0 Z X J l Z C U y M F J v d 3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l b G R C b G F u a 1 J h d G U v Q 3 V z d G 9 t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b W 9 2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Z W x k Q m x h b m t S Y X R l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V s Z E J s Y W 5 r U m F 0 Z S 9 S Z W 9 y Z G V y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F 9 M S U 1 T X 1 N C S U 8 l M j A o M i k v Q 3 V z d G 9 t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l F E c / t V q g R 4 a R Q / 0 y X h r w A A A A A A I A A A A A A A N m A A D A A A A A E A A A A K r V 8 m n p q Z s d / e e p + r T B G Q 0 A A A A A B I A A A K A A A A A Q A A A A c a Q K S 9 S I 7 q / h V x 3 g p j t 6 P F A A A A B u / 4 g 7 + g R B m h 4 J B U N v 0 I n 2 5 K 5 Q 0 y x S 7 q 2 X G t + o U m + R W n T O i 9 u 5 p + Q 8 K 1 e P 3 L f P u t 4 N I F / V 7 1 9 3 8 v O V 6 M o t 6 P A N Y d G u k 8 C y D F D j B x D r S u 7 + J x Q A A A A r O r s Q 8 Q L Y x t c n 6 b R 8 I d z E v j p h G A = = < / D a t a M a s h u p > 
</file>

<file path=customXml/itemProps1.xml><?xml version="1.0" encoding="utf-8"?>
<ds:datastoreItem xmlns:ds="http://schemas.openxmlformats.org/officeDocument/2006/customXml" ds:itemID="{740E4D47-6118-4490-84E7-5575A4CF954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Append_LIMS_SBIO</vt:lpstr>
      <vt:lpstr>NNC_Missing_QC</vt:lpstr>
      <vt:lpstr>LIMS_Fatial (2)</vt:lpstr>
      <vt:lpstr>FieldSheets</vt:lpstr>
      <vt:lpstr>G</vt:lpstr>
      <vt:lpstr>NNC_Resample_ROC</vt:lpstr>
      <vt:lpstr>FieldBlankPct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2023-01-27T19:23:09Z</dcterms:created>
  <dcterms:modified xsi:type="dcterms:W3CDTF">2023-04-24T19:49:43Z</dcterms:modified>
</cp:coreProperties>
</file>