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eer\sp\Administration\Budget\DEP_23_24\Draft Applications\SLWI\"/>
    </mc:Choice>
  </mc:AlternateContent>
  <bookViews>
    <workbookView xWindow="6334" yWindow="1534" windowWidth="19054" windowHeight="13440" tabRatio="880"/>
  </bookViews>
  <sheets>
    <sheet name="South Lake Worth" sheetId="6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31" i="6" l="1"/>
  <c r="B31" i="6" l="1"/>
  <c r="B32" i="6" l="1"/>
  <c r="B34" i="6" l="1"/>
  <c r="B36" i="6" l="1"/>
</calcChain>
</file>

<file path=xl/sharedStrings.xml><?xml version="1.0" encoding="utf-8"?>
<sst xmlns="http://schemas.openxmlformats.org/spreadsheetml/2006/main" count="12" uniqueCount="12">
  <si>
    <t>Bypass objective</t>
  </si>
  <si>
    <t>Annual average bypass</t>
  </si>
  <si>
    <t>Percentage of bypass objective</t>
  </si>
  <si>
    <t>Calendar Year</t>
  </si>
  <si>
    <t>Dredging Bypass (cy)</t>
  </si>
  <si>
    <t>Total Bypass Volume</t>
  </si>
  <si>
    <t>Totals Per Method</t>
  </si>
  <si>
    <t>Palm Beach County</t>
  </si>
  <si>
    <t>Attachment 4.  FY 2023/2024 LGFR</t>
  </si>
  <si>
    <t>Bypass Volumes for South Lake Worth Inlet 1999-2021</t>
  </si>
  <si>
    <t>Years since (&amp; including) IMP adoption in 1999</t>
  </si>
  <si>
    <t>Sand Transfer Plant Bypass (cy)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</si>
</sst>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name val="Times New Roman"/>
      <family val="1"/>
    </font>
    <font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Fill="1"/>
    <xf numFmtId="3" fontId="2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10" fontId="2" fillId="0" borderId="0" xfId="0" applyNumberFormat="1" applyFont="1"/>
    <xf numFmtId="0" fontId="2" fillId="0" borderId="7" xfId="0" applyFont="1" applyFill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37" fontId="3" fillId="0" borderId="11" xfId="3" applyNumberFormat="1" applyFont="1" applyBorder="1" applyAlignment="1">
      <alignment horizontal="center"/>
    </xf>
    <xf numFmtId="37" fontId="2" fillId="0" borderId="1" xfId="3" applyNumberFormat="1" applyFont="1" applyBorder="1" applyAlignment="1">
      <alignment horizontal="center"/>
    </xf>
    <xf numFmtId="37" fontId="3" fillId="0" borderId="1" xfId="3" applyNumberFormat="1" applyFont="1" applyBorder="1" applyAlignment="1">
      <alignment horizontal="center" wrapText="1"/>
    </xf>
    <xf numFmtId="37" fontId="3" fillId="0" borderId="8" xfId="3" applyNumberFormat="1" applyFont="1" applyBorder="1" applyAlignment="1">
      <alignment horizontal="center" wrapText="1"/>
    </xf>
    <xf numFmtId="3" fontId="2" fillId="0" borderId="0" xfId="0" applyNumberFormat="1" applyFont="1" applyFill="1"/>
    <xf numFmtId="0" fontId="1" fillId="0" borderId="0" xfId="0" applyFont="1" applyFill="1" applyBorder="1" applyAlignment="1">
      <alignment vertical="center" wrapText="1"/>
    </xf>
    <xf numFmtId="10" fontId="1" fillId="0" borderId="0" xfId="0" applyNumberFormat="1" applyFont="1" applyBorder="1"/>
    <xf numFmtId="37" fontId="7" fillId="0" borderId="8" xfId="3" applyNumberFormat="1" applyFont="1" applyBorder="1" applyAlignment="1">
      <alignment horizontal="center" wrapText="1"/>
    </xf>
    <xf numFmtId="37" fontId="7" fillId="0" borderId="1" xfId="3" applyNumberFormat="1" applyFont="1" applyFill="1" applyBorder="1" applyAlignment="1">
      <alignment horizontal="center" wrapText="1"/>
    </xf>
    <xf numFmtId="0" fontId="2" fillId="0" borderId="4" xfId="0" applyFont="1" applyFill="1" applyBorder="1" applyAlignment="1">
      <alignment horizontal="center" vertical="center" wrapText="1"/>
    </xf>
    <xf numFmtId="37" fontId="7" fillId="0" borderId="5" xfId="3" applyNumberFormat="1" applyFont="1" applyBorder="1" applyAlignment="1">
      <alignment horizontal="center" wrapText="1"/>
    </xf>
    <xf numFmtId="37" fontId="2" fillId="0" borderId="1" xfId="3" applyNumberFormat="1" applyFont="1" applyFill="1" applyBorder="1" applyAlignment="1">
      <alignment horizontal="center" wrapText="1"/>
    </xf>
    <xf numFmtId="37" fontId="3" fillId="0" borderId="1" xfId="3" applyNumberFormat="1" applyFont="1" applyFill="1" applyBorder="1" applyAlignment="1">
      <alignment horizontal="center" wrapText="1"/>
    </xf>
    <xf numFmtId="37" fontId="3" fillId="0" borderId="8" xfId="3" applyNumberFormat="1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vertical="center" wrapText="1"/>
    </xf>
    <xf numFmtId="0" fontId="2" fillId="0" borderId="0" xfId="0" applyFont="1" applyFill="1" applyAlignment="1"/>
    <xf numFmtId="0" fontId="7" fillId="0" borderId="1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right"/>
    </xf>
    <xf numFmtId="3" fontId="6" fillId="0" borderId="15" xfId="0" applyNumberFormat="1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/>
    <xf numFmtId="3" fontId="7" fillId="0" borderId="3" xfId="0" applyNumberFormat="1" applyFont="1" applyFill="1" applyBorder="1" applyAlignment="1">
      <alignment horizontal="center" vertical="center" wrapText="1"/>
    </xf>
    <xf numFmtId="3" fontId="2" fillId="0" borderId="17" xfId="0" applyNumberFormat="1" applyFont="1" applyFill="1" applyBorder="1" applyAlignment="1">
      <alignment horizontal="center" vertical="center" wrapText="1"/>
    </xf>
    <xf numFmtId="3" fontId="2" fillId="0" borderId="6" xfId="0" applyNumberFormat="1" applyFont="1" applyFill="1" applyBorder="1" applyAlignment="1">
      <alignment horizontal="center" vertical="center" wrapText="1"/>
    </xf>
    <xf numFmtId="3" fontId="6" fillId="0" borderId="18" xfId="0" applyNumberFormat="1" applyFont="1" applyBorder="1" applyAlignment="1">
      <alignment horizontal="center" vertical="center"/>
    </xf>
    <xf numFmtId="0" fontId="2" fillId="0" borderId="19" xfId="0" applyFont="1" applyBorder="1"/>
    <xf numFmtId="0" fontId="2" fillId="0" borderId="20" xfId="0" applyFont="1" applyBorder="1"/>
    <xf numFmtId="0" fontId="6" fillId="0" borderId="12" xfId="0" applyFont="1" applyBorder="1" applyAlignment="1">
      <alignment horizontal="right" vertical="center" wrapText="1"/>
    </xf>
    <xf numFmtId="3" fontId="2" fillId="0" borderId="13" xfId="0" applyNumberFormat="1" applyFont="1" applyBorder="1" applyAlignment="1">
      <alignment horizontal="center"/>
    </xf>
    <xf numFmtId="0" fontId="2" fillId="0" borderId="2" xfId="0" applyFont="1" applyFill="1" applyBorder="1" applyAlignment="1">
      <alignment vertical="center" wrapText="1"/>
    </xf>
    <xf numFmtId="3" fontId="2" fillId="0" borderId="3" xfId="0" applyNumberFormat="1" applyFont="1" applyBorder="1" applyAlignment="1">
      <alignment horizontal="center"/>
    </xf>
    <xf numFmtId="0" fontId="2" fillId="0" borderId="4" xfId="0" applyFont="1" applyFill="1" applyBorder="1" applyAlignment="1">
      <alignment vertical="center" wrapText="1"/>
    </xf>
    <xf numFmtId="10" fontId="2" fillId="0" borderId="6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0" fontId="8" fillId="0" borderId="2" xfId="0" applyFont="1" applyFill="1" applyBorder="1" applyAlignment="1">
      <alignment wrapText="1"/>
    </xf>
  </cellXfs>
  <cellStyles count="4">
    <cellStyle name="Comma" xfId="3" builtin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colors>
    <mruColors>
      <color rgb="FFFFCCFF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topLeftCell="A29" workbookViewId="0">
      <selection activeCell="A42" sqref="A42"/>
    </sheetView>
  </sheetViews>
  <sheetFormatPr defaultColWidth="9.15234375" defaultRowHeight="14.15" x14ac:dyDescent="0.35"/>
  <cols>
    <col min="1" max="1" width="28.53515625" style="1" customWidth="1"/>
    <col min="2" max="2" width="18.4609375" style="1" customWidth="1"/>
    <col min="3" max="3" width="21.53515625" style="1" customWidth="1"/>
    <col min="4" max="4" width="9.15234375" style="1"/>
    <col min="5" max="5" width="9.53515625" style="1" bestFit="1" customWidth="1"/>
    <col min="6" max="16384" width="9.15234375" style="1"/>
  </cols>
  <sheetData>
    <row r="1" spans="1:3" x14ac:dyDescent="0.35">
      <c r="A1" s="48" t="s">
        <v>8</v>
      </c>
      <c r="B1" s="48"/>
      <c r="C1" s="48"/>
    </row>
    <row r="2" spans="1:3" x14ac:dyDescent="0.35">
      <c r="A2" s="48" t="s">
        <v>9</v>
      </c>
      <c r="B2" s="48"/>
      <c r="C2" s="48"/>
    </row>
    <row r="3" spans="1:3" x14ac:dyDescent="0.35">
      <c r="A3" s="48" t="s">
        <v>7</v>
      </c>
      <c r="B3" s="48"/>
      <c r="C3" s="48"/>
    </row>
    <row r="6" spans="1:3" ht="14.6" thickBot="1" x14ac:dyDescent="0.4"/>
    <row r="7" spans="1:3" s="2" customFormat="1" ht="32.6" customHeight="1" thickBot="1" x14ac:dyDescent="0.4">
      <c r="A7" s="9" t="s">
        <v>3</v>
      </c>
      <c r="B7" s="10" t="s">
        <v>11</v>
      </c>
      <c r="C7" s="31" t="s">
        <v>4</v>
      </c>
    </row>
    <row r="8" spans="1:3" ht="15" customHeight="1" x14ac:dyDescent="0.35">
      <c r="A8" s="27">
        <v>1999</v>
      </c>
      <c r="B8" s="11">
        <v>58007</v>
      </c>
      <c r="C8" s="32"/>
    </row>
    <row r="9" spans="1:3" ht="15" customHeight="1" x14ac:dyDescent="0.35">
      <c r="A9" s="28">
        <v>2000</v>
      </c>
      <c r="B9" s="12">
        <v>93700</v>
      </c>
      <c r="C9" s="33"/>
    </row>
    <row r="10" spans="1:3" ht="15" customHeight="1" x14ac:dyDescent="0.35">
      <c r="A10" s="5">
        <v>2001</v>
      </c>
      <c r="B10" s="12">
        <v>90010</v>
      </c>
      <c r="C10" s="33">
        <v>72965</v>
      </c>
    </row>
    <row r="11" spans="1:3" ht="15" customHeight="1" x14ac:dyDescent="0.35">
      <c r="A11" s="5">
        <v>2002</v>
      </c>
      <c r="B11" s="12">
        <v>56300</v>
      </c>
      <c r="C11" s="33"/>
    </row>
    <row r="12" spans="1:3" s="3" customFormat="1" ht="15" customHeight="1" x14ac:dyDescent="0.35">
      <c r="A12" s="6">
        <v>2003</v>
      </c>
      <c r="B12" s="13">
        <v>60140</v>
      </c>
      <c r="C12" s="34"/>
    </row>
    <row r="13" spans="1:3" s="3" customFormat="1" ht="15" customHeight="1" x14ac:dyDescent="0.35">
      <c r="A13" s="6">
        <v>2004</v>
      </c>
      <c r="B13" s="19">
        <v>72600</v>
      </c>
      <c r="C13" s="34"/>
    </row>
    <row r="14" spans="1:3" s="3" customFormat="1" ht="15" customHeight="1" x14ac:dyDescent="0.35">
      <c r="A14" s="6">
        <v>2005</v>
      </c>
      <c r="B14" s="19">
        <v>76800</v>
      </c>
      <c r="C14" s="34"/>
    </row>
    <row r="15" spans="1:3" s="3" customFormat="1" ht="15" customHeight="1" x14ac:dyDescent="0.35">
      <c r="A15" s="6">
        <v>2006</v>
      </c>
      <c r="B15" s="19">
        <v>91200</v>
      </c>
      <c r="C15" s="34"/>
    </row>
    <row r="16" spans="1:3" s="3" customFormat="1" ht="15" customHeight="1" x14ac:dyDescent="0.35">
      <c r="A16" s="6">
        <v>2007</v>
      </c>
      <c r="B16" s="19">
        <v>123500</v>
      </c>
      <c r="C16" s="34"/>
    </row>
    <row r="17" spans="1:9" s="3" customFormat="1" ht="15" customHeight="1" x14ac:dyDescent="0.35">
      <c r="A17" s="6">
        <v>2008</v>
      </c>
      <c r="B17" s="19">
        <v>116050</v>
      </c>
      <c r="C17" s="34">
        <v>52468</v>
      </c>
    </row>
    <row r="18" spans="1:9" s="3" customFormat="1" ht="15" customHeight="1" x14ac:dyDescent="0.35">
      <c r="A18" s="6">
        <v>2009</v>
      </c>
      <c r="B18" s="19">
        <v>59100</v>
      </c>
      <c r="C18" s="34"/>
    </row>
    <row r="19" spans="1:9" s="3" customFormat="1" ht="15" customHeight="1" x14ac:dyDescent="0.35">
      <c r="A19" s="25">
        <v>2010</v>
      </c>
      <c r="B19" s="22">
        <v>140025</v>
      </c>
      <c r="C19" s="34"/>
    </row>
    <row r="20" spans="1:9" s="3" customFormat="1" ht="15" customHeight="1" x14ac:dyDescent="0.35">
      <c r="A20" s="6">
        <v>2011</v>
      </c>
      <c r="B20" s="19">
        <v>81750</v>
      </c>
      <c r="C20" s="34"/>
    </row>
    <row r="21" spans="1:9" s="3" customFormat="1" ht="15" customHeight="1" x14ac:dyDescent="0.35">
      <c r="A21" s="6">
        <v>2012</v>
      </c>
      <c r="B21" s="23">
        <v>70200</v>
      </c>
      <c r="C21" s="35"/>
    </row>
    <row r="22" spans="1:9" s="3" customFormat="1" ht="15" customHeight="1" x14ac:dyDescent="0.35">
      <c r="A22" s="6">
        <v>2013</v>
      </c>
      <c r="B22" s="23">
        <v>67200</v>
      </c>
      <c r="C22" s="36">
        <v>38953</v>
      </c>
    </row>
    <row r="23" spans="1:9" s="3" customFormat="1" ht="15" customHeight="1" x14ac:dyDescent="0.35">
      <c r="A23" s="25">
        <v>2014</v>
      </c>
      <c r="B23" s="23">
        <v>55125</v>
      </c>
      <c r="C23" s="34"/>
    </row>
    <row r="24" spans="1:9" s="3" customFormat="1" ht="15" customHeight="1" x14ac:dyDescent="0.35">
      <c r="A24" s="6">
        <v>2015</v>
      </c>
      <c r="B24" s="19">
        <v>92400</v>
      </c>
      <c r="C24" s="34"/>
    </row>
    <row r="25" spans="1:9" s="3" customFormat="1" ht="15" customHeight="1" x14ac:dyDescent="0.35">
      <c r="A25" s="8">
        <v>2016</v>
      </c>
      <c r="B25" s="24">
        <v>111462</v>
      </c>
      <c r="C25" s="37"/>
    </row>
    <row r="26" spans="1:9" s="3" customFormat="1" ht="15" customHeight="1" x14ac:dyDescent="0.35">
      <c r="A26" s="8">
        <v>2017</v>
      </c>
      <c r="B26" s="18">
        <v>82512</v>
      </c>
      <c r="C26" s="37"/>
    </row>
    <row r="27" spans="1:9" s="3" customFormat="1" ht="15" customHeight="1" x14ac:dyDescent="0.35">
      <c r="A27" s="8">
        <v>2018</v>
      </c>
      <c r="B27" s="18">
        <v>97475</v>
      </c>
      <c r="C27" s="37"/>
    </row>
    <row r="28" spans="1:9" s="3" customFormat="1" ht="15" customHeight="1" x14ac:dyDescent="0.35">
      <c r="A28" s="8">
        <v>2019</v>
      </c>
      <c r="B28" s="14">
        <v>133612</v>
      </c>
      <c r="C28" s="37"/>
    </row>
    <row r="29" spans="1:9" s="3" customFormat="1" ht="15" customHeight="1" x14ac:dyDescent="0.35">
      <c r="A29" s="8">
        <v>2020</v>
      </c>
      <c r="B29" s="18">
        <v>145338</v>
      </c>
      <c r="C29" s="37"/>
    </row>
    <row r="30" spans="1:9" s="3" customFormat="1" ht="15" customHeight="1" thickBot="1" x14ac:dyDescent="0.4">
      <c r="A30" s="20">
        <v>2021</v>
      </c>
      <c r="B30" s="21">
        <v>101062</v>
      </c>
      <c r="C30" s="38"/>
    </row>
    <row r="31" spans="1:9" ht="15" customHeight="1" thickBot="1" x14ac:dyDescent="0.4">
      <c r="A31" s="29" t="s">
        <v>6</v>
      </c>
      <c r="B31" s="30">
        <f>SUM(B8:B30)</f>
        <v>2075568</v>
      </c>
      <c r="C31" s="39">
        <f>SUM(C8:C30)</f>
        <v>164386</v>
      </c>
      <c r="E31" s="3"/>
      <c r="F31" s="3"/>
      <c r="G31" s="3"/>
      <c r="H31" s="3"/>
      <c r="I31" s="3"/>
    </row>
    <row r="32" spans="1:9" ht="15" customHeight="1" x14ac:dyDescent="0.35">
      <c r="A32" s="42" t="s">
        <v>5</v>
      </c>
      <c r="B32" s="43">
        <f>B31+C31</f>
        <v>2239954</v>
      </c>
      <c r="C32" s="40"/>
    </row>
    <row r="33" spans="1:4" ht="15" customHeight="1" x14ac:dyDescent="0.35">
      <c r="A33" s="49" t="s">
        <v>10</v>
      </c>
      <c r="B33" s="34">
        <v>23</v>
      </c>
      <c r="C33" s="41"/>
    </row>
    <row r="34" spans="1:4" ht="15" customHeight="1" x14ac:dyDescent="0.35">
      <c r="A34" s="44" t="s">
        <v>1</v>
      </c>
      <c r="B34" s="45">
        <f>B32/B33</f>
        <v>97389.304347826081</v>
      </c>
      <c r="C34" s="41"/>
    </row>
    <row r="35" spans="1:4" ht="15" customHeight="1" x14ac:dyDescent="0.35">
      <c r="A35" s="44" t="s">
        <v>0</v>
      </c>
      <c r="B35" s="34">
        <v>88000</v>
      </c>
      <c r="C35" s="41"/>
      <c r="D35" s="4"/>
    </row>
    <row r="36" spans="1:4" ht="15" customHeight="1" thickBot="1" x14ac:dyDescent="0.4">
      <c r="A36" s="46" t="s">
        <v>2</v>
      </c>
      <c r="B36" s="47">
        <f>B34/B35</f>
        <v>1.1066966403162055</v>
      </c>
      <c r="C36" s="41"/>
    </row>
    <row r="37" spans="1:4" ht="15" customHeight="1" x14ac:dyDescent="0.35">
      <c r="A37" s="16"/>
      <c r="B37" s="17"/>
    </row>
    <row r="38" spans="1:4" x14ac:dyDescent="0.35">
      <c r="A38" s="7"/>
    </row>
    <row r="39" spans="1:4" x14ac:dyDescent="0.35">
      <c r="A39" s="26"/>
      <c r="B39" s="15"/>
      <c r="C39" s="3"/>
    </row>
  </sheetData>
  <mergeCells count="3">
    <mergeCell ref="A1:C1"/>
    <mergeCell ref="A2:C2"/>
    <mergeCell ref="A3:C3"/>
  </mergeCells>
  <printOptions horizontalCentered="1" verticalCentered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South Lake Worth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Reed, Alex (Jillian)</dc:creator>
  <cp:lastModifiedBy>Tracy Logue</cp:lastModifiedBy>
  <cp:lastPrinted>2021-07-26T12:38:18Z</cp:lastPrinted>
  <dcterms:created xsi:type="dcterms:W3CDTF">2013-11-03T18:52:36Z</dcterms:created>
  <dcterms:modified xsi:type="dcterms:W3CDTF">2022-06-08T13:36:17Z</dcterms:modified>
</cp:coreProperties>
</file>