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166925"/>
  <mc:AlternateContent xmlns:mc="http://schemas.openxmlformats.org/markup-compatibility/2006">
    <mc:Choice Requires="x15">
      <x15ac:absPath xmlns:x15ac="http://schemas.microsoft.com/office/spreadsheetml/2010/11/ac" url="https://floridadep.sharepoint.com/fco/seacar/AP_Water_Quality/Submission Documents/"/>
    </mc:Choice>
  </mc:AlternateContent>
  <xr:revisionPtr revIDLastSave="1110" documentId="13_ncr:1_{0744EADE-3831-4D86-A6A5-D793D7CE74F1}" xr6:coauthVersionLast="47" xr6:coauthVersionMax="47" xr10:uidLastSave="{3E87631A-47DD-4426-9C17-078D6EEC0803}"/>
  <bookViews>
    <workbookView xWindow="-120" yWindow="-120" windowWidth="29040" windowHeight="16440" firstSheet="10" activeTab="11" xr2:uid="{724FB36F-1991-44CF-B55B-C787B973ACDE}"/>
  </bookViews>
  <sheets>
    <sheet name="Instructions" sheetId="30" r:id="rId1"/>
    <sheet name="FT1500" sheetId="32" r:id="rId2"/>
    <sheet name="Drop-downs" sheetId="2" r:id="rId3"/>
    <sheet name="Example" sheetId="29" r:id="rId4"/>
    <sheet name="APCODE_MMDDYY" sheetId="33" r:id="rId5"/>
    <sheet name="CPAH2_122223" sheetId="36" r:id="rId6"/>
    <sheet name="CPAH2_011124" sheetId="37" r:id="rId7"/>
    <sheet name="CPAH2_020224" sheetId="38" r:id="rId8"/>
    <sheet name="CPAH2_031224" sheetId="39" r:id="rId9"/>
    <sheet name="CPAH2_041724" sheetId="40" r:id="rId10"/>
    <sheet name="CPAH2_052024" sheetId="41" r:id="rId11"/>
    <sheet name="CPAH2_062824" sheetId="42" r:id="rId12"/>
    <sheet name="CPAH2_073024" sheetId="43" r:id="rId13"/>
  </sheets>
  <externalReferences>
    <externalReference r:id="rId14"/>
    <externalReference r:id="rId15"/>
    <externalReference r:id="rId16"/>
  </externalReferences>
  <definedNames>
    <definedName name="_xlnm._FilterDatabase" localSheetId="4" hidden="1">Instructions!#REF!</definedName>
    <definedName name="_xlnm._FilterDatabase" localSheetId="6" hidden="1">[1]Instructions!#REF!</definedName>
    <definedName name="_xlnm._FilterDatabase" localSheetId="7" hidden="1">Instructions!#REF!</definedName>
    <definedName name="_xlnm._FilterDatabase" localSheetId="8" hidden="1">[1]Instructions!#REF!</definedName>
    <definedName name="_xlnm._FilterDatabase" localSheetId="9" hidden="1">[1]Instructions!#REF!</definedName>
    <definedName name="_xlnm._FilterDatabase" localSheetId="10" hidden="1">[1]Instructions!#REF!</definedName>
    <definedName name="_xlnm._FilterDatabase" localSheetId="11" hidden="1">Instructions!#REF!</definedName>
    <definedName name="_xlnm._FilterDatabase" localSheetId="12" hidden="1">[1]Instructions!#REF!</definedName>
    <definedName name="_xlnm._FilterDatabase" localSheetId="5" hidden="1">Instructions!#REF!</definedName>
    <definedName name="_xlnm._FilterDatabase" localSheetId="3" hidden="1">Instructions!#REF!</definedName>
    <definedName name="BP_Recal">'[2]MET drop down inputs'!$G$2:$G$6</definedName>
    <definedName name="Chl_ID" localSheetId="4">#REF!</definedName>
    <definedName name="Chl_ID" localSheetId="6">#REF!</definedName>
    <definedName name="Chl_ID" localSheetId="7">#REF!</definedName>
    <definedName name="Chl_ID" localSheetId="8">#REF!</definedName>
    <definedName name="Chl_ID" localSheetId="9">#REF!</definedName>
    <definedName name="Chl_ID" localSheetId="10">#REF!</definedName>
    <definedName name="Chl_ID" localSheetId="11">#REF!</definedName>
    <definedName name="Chl_ID" localSheetId="12">#REF!</definedName>
    <definedName name="Chl_ID" localSheetId="5">#REF!</definedName>
    <definedName name="Chl_ID" localSheetId="3">#REF!</definedName>
    <definedName name="Chl_ID">#REF!</definedName>
    <definedName name="Chl_Model">'Drop-downs'!$Q$2</definedName>
    <definedName name="Chl_Serial_No.">'Drop-downs'!$I$2:$I$5</definedName>
    <definedName name="Cond_Model">'Drop-downs'!$P$2:$P$3</definedName>
    <definedName name="Cond_Serial_No.">'Drop-downs'!$H$2:$H$7</definedName>
    <definedName name="Datasonde">'Drop-downs'!$C$2:$C$7</definedName>
    <definedName name="Datasonde_Serial_No.">'Drop-downs'!$D$2:$D$7</definedName>
    <definedName name="DO_ID" localSheetId="4">#REF!</definedName>
    <definedName name="DO_ID" localSheetId="6">#REF!</definedName>
    <definedName name="DO_ID" localSheetId="7">#REF!</definedName>
    <definedName name="DO_ID" localSheetId="8">#REF!</definedName>
    <definedName name="DO_ID" localSheetId="9">#REF!</definedName>
    <definedName name="DO_ID" localSheetId="10">#REF!</definedName>
    <definedName name="DO_ID" localSheetId="11">#REF!</definedName>
    <definedName name="DO_ID" localSheetId="12">#REF!</definedName>
    <definedName name="DO_ID" localSheetId="5">#REF!</definedName>
    <definedName name="DO_ID" localSheetId="3">#REF!</definedName>
    <definedName name="DO_ID">#REF!</definedName>
    <definedName name="Interval" localSheetId="4">#REF!</definedName>
    <definedName name="Interval" localSheetId="6">#REF!</definedName>
    <definedName name="Interval" localSheetId="7">#REF!</definedName>
    <definedName name="Interval" localSheetId="8">#REF!</definedName>
    <definedName name="Interval" localSheetId="9">#REF!</definedName>
    <definedName name="Interval" localSheetId="10">#REF!</definedName>
    <definedName name="Interval" localSheetId="11">#REF!</definedName>
    <definedName name="Interval" localSheetId="12">#REF!</definedName>
    <definedName name="Interval" localSheetId="5">#REF!</definedName>
    <definedName name="Interval" localSheetId="3">#REF!</definedName>
    <definedName name="Interval">#REF!</definedName>
    <definedName name="Met_Sites">'[2]MET drop down inputs'!$C$2:$C$26</definedName>
    <definedName name="ODO_Model">'Drop-downs'!$N$2:$N$3</definedName>
    <definedName name="ODO_Serial_No.">'Drop-downs'!$F$2:$F$7</definedName>
    <definedName name="ODS">'[2]MET drop down inputs'!$K$2:$K$6</definedName>
    <definedName name="PAR_Recal">'[2]MET drop down inputs'!$I$2:$I$6</definedName>
    <definedName name="Pass_or_Fail" localSheetId="6">'[1]Drop-downs'!$L$2:$L$3</definedName>
    <definedName name="Pass_or_Fail" localSheetId="8">'[1]Drop-downs'!$L$2:$L$3</definedName>
    <definedName name="Pass_or_Fail" localSheetId="9">'[1]Drop-downs'!$L$2:$L$3</definedName>
    <definedName name="Pass_or_Fail" localSheetId="10">'[1]Drop-downs'!$L$2:$L$3</definedName>
    <definedName name="Pass_or_Fail" localSheetId="12">'[1]Drop-downs'!$L$2:$L$3</definedName>
    <definedName name="Pass_or_Fail">'Drop-downs'!$L$2:$L$3</definedName>
    <definedName name="pH_Model">'Drop-downs'!$M$2:$M$3</definedName>
    <definedName name="pH_Serial_No.">'Drop-downs'!$E$2:$E$7</definedName>
    <definedName name="pHID" localSheetId="4">#REF!</definedName>
    <definedName name="pHID" localSheetId="6">#REF!</definedName>
    <definedName name="pHID" localSheetId="7">#REF!</definedName>
    <definedName name="pHID" localSheetId="8">#REF!</definedName>
    <definedName name="pHID" localSheetId="9">#REF!</definedName>
    <definedName name="pHID" localSheetId="10">#REF!</definedName>
    <definedName name="pHID" localSheetId="11">#REF!</definedName>
    <definedName name="pHID" localSheetId="12">#REF!</definedName>
    <definedName name="pHID" localSheetId="5">#REF!</definedName>
    <definedName name="pHID" localSheetId="3">#REF!</definedName>
    <definedName name="pHID">#REF!</definedName>
    <definedName name="Precip_Recal">'[2]MET drop down inputs'!$J$2:$J$6</definedName>
    <definedName name="Preserve">'Drop-downs'!$A$2:$A$3</definedName>
    <definedName name="_xlnm.Print_Area" localSheetId="3">Example!$A$1:$AB$72</definedName>
    <definedName name="_xlnm.Print_Titles" localSheetId="4">APCODE_MMDDYY!$A:$AB,APCODE_MMDDYY!$1:$74</definedName>
    <definedName name="_xlnm.Print_Titles" localSheetId="6">CPAH2_011124!$A:$AB,CPAH2_011124!$1:$74</definedName>
    <definedName name="_xlnm.Print_Titles" localSheetId="7">CPAH2_020224!$A:$AB,CPAH2_020224!$1:$74</definedName>
    <definedName name="_xlnm.Print_Titles" localSheetId="8">CPAH2_031224!$A:$AB,CPAH2_031224!$1:$74</definedName>
    <definedName name="_xlnm.Print_Titles" localSheetId="9">CPAH2_041724!$A:$AB,CPAH2_041724!$1:$74</definedName>
    <definedName name="_xlnm.Print_Titles" localSheetId="10">CPAH2_052024!$A:$AB,CPAH2_052024!$1:$74</definedName>
    <definedName name="_xlnm.Print_Titles" localSheetId="11">CPAH2_062824!$A:$AB,CPAH2_062824!$1:$74</definedName>
    <definedName name="_xlnm.Print_Titles" localSheetId="12">CPAH2_073024!$A:$AB,CPAH2_073024!$1:$74</definedName>
    <definedName name="_xlnm.Print_Titles" localSheetId="5">CPAH2_122223!$A:$AB,CPAH2_122223!$1:$74</definedName>
    <definedName name="Reserves">'[3]Drop-down inputs'!$A$2:$A$28</definedName>
    <definedName name="ReservesMet">'[2]MET drop down inputs'!$A$2:$A$28</definedName>
    <definedName name="RM">'[2]MET drop down inputs'!$E$2:$E$9</definedName>
    <definedName name="Sonde_ID">'[3]Drop-down inputs'!$E$2:$E$26</definedName>
    <definedName name="Sonde_Model">'Drop-downs'!$S$2:$S$3</definedName>
    <definedName name="SP_Cond_ID" localSheetId="4">#REF!</definedName>
    <definedName name="SP_Cond_ID" localSheetId="6">#REF!</definedName>
    <definedName name="SP_Cond_ID" localSheetId="7">#REF!</definedName>
    <definedName name="SP_Cond_ID" localSheetId="8">#REF!</definedName>
    <definedName name="SP_Cond_ID" localSheetId="9">#REF!</definedName>
    <definedName name="SP_Cond_ID" localSheetId="10">#REF!</definedName>
    <definedName name="SP_Cond_ID" localSheetId="11">#REF!</definedName>
    <definedName name="SP_Cond_ID" localSheetId="12">#REF!</definedName>
    <definedName name="SP_Cond_ID" localSheetId="5">#REF!</definedName>
    <definedName name="SP_Cond_ID" localSheetId="3">#REF!</definedName>
    <definedName name="SP_Cond_ID">#REF!</definedName>
    <definedName name="Station">'Drop-downs'!$B$2:$B$3</definedName>
    <definedName name="Technicians">'[2]MET drop down inputs'!$D$2:$D$26</definedName>
    <definedName name="Techs">'[3]Drop-down inputs'!$D$2:$D$26</definedName>
    <definedName name="Temp_Recal">'[2]MET drop down inputs'!$F$2:$F$6</definedName>
    <definedName name="Turb_ID" localSheetId="4">#REF!</definedName>
    <definedName name="Turb_ID" localSheetId="6">#REF!</definedName>
    <definedName name="Turb_ID" localSheetId="7">#REF!</definedName>
    <definedName name="Turb_ID" localSheetId="8">#REF!</definedName>
    <definedName name="Turb_ID" localSheetId="9">#REF!</definedName>
    <definedName name="Turb_ID" localSheetId="10">#REF!</definedName>
    <definedName name="Turb_ID" localSheetId="11">#REF!</definedName>
    <definedName name="Turb_ID" localSheetId="12">#REF!</definedName>
    <definedName name="Turb_ID" localSheetId="5">#REF!</definedName>
    <definedName name="Turb_ID" localSheetId="3">#REF!</definedName>
    <definedName name="Turb_ID">#REF!</definedName>
    <definedName name="Turb_Model">'Drop-downs'!$O$2:$O$3</definedName>
    <definedName name="Turb_Serial_No.">'Drop-downs'!$G$2:$G$7</definedName>
    <definedName name="Water" localSheetId="4">#REF!</definedName>
    <definedName name="Water" localSheetId="6">#REF!</definedName>
    <definedName name="Water" localSheetId="7">#REF!</definedName>
    <definedName name="Water" localSheetId="8">#REF!</definedName>
    <definedName name="Water" localSheetId="9">#REF!</definedName>
    <definedName name="Water" localSheetId="10">#REF!</definedName>
    <definedName name="Water" localSheetId="11">#REF!</definedName>
    <definedName name="Water" localSheetId="12">#REF!</definedName>
    <definedName name="Water" localSheetId="5">#REF!</definedName>
    <definedName name="Water" localSheetId="3">#REF!</definedName>
    <definedName name="Water">#REF!</definedName>
    <definedName name="Wind_Recal">'[2]MET drop down inputs'!$H$2:$H$6</definedName>
    <definedName name="Wiper_Model">'Drop-downs'!$R$2</definedName>
    <definedName name="Wiper_Serial_No.">'Drop-downs'!$J$2:$J$8</definedName>
    <definedName name="WQ_Sites">'[3]Drop-down inputs'!$C$2:$C$26</definedName>
    <definedName name="WQSites" localSheetId="4">#REF!</definedName>
    <definedName name="WQSites" localSheetId="6">#REF!</definedName>
    <definedName name="WQSites" localSheetId="7">#REF!</definedName>
    <definedName name="WQSites" localSheetId="8">#REF!</definedName>
    <definedName name="WQSites" localSheetId="9">#REF!</definedName>
    <definedName name="WQSites" localSheetId="10">#REF!</definedName>
    <definedName name="WQSites" localSheetId="11">#REF!</definedName>
    <definedName name="WQSites" localSheetId="12">#REF!</definedName>
    <definedName name="WQSites" localSheetId="5">#REF!</definedName>
    <definedName name="WQSites" localSheetId="3">#REF!</definedName>
    <definedName name="WQSites">#REF!</definedName>
    <definedName name="Y_N">'[2]MET drop down inputs'!$B$2:$B$3</definedName>
    <definedName name="Yes_or_No">'Drop-downs'!$K$2:$K$4</definedName>
    <definedName name="YN">'[3]Drop-down inputs'!$B$2:$B$4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33" i="43" l="1"/>
  <c r="I33" i="43"/>
  <c r="R33" i="42"/>
  <c r="I33" i="42"/>
  <c r="R33" i="40"/>
  <c r="R33" i="41"/>
  <c r="I33" i="41"/>
  <c r="I33" i="40"/>
  <c r="R33" i="39"/>
  <c r="I33" i="39"/>
  <c r="R33" i="37"/>
  <c r="R33" i="38"/>
  <c r="I33" i="38"/>
  <c r="I33" i="37"/>
  <c r="R33" i="36" l="1"/>
  <c r="I33" i="36"/>
  <c r="I33" i="29" l="1"/>
  <c r="R33" i="33" l="1"/>
  <c r="I33" i="33"/>
  <c r="R33"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Howe, Samantha</author>
  </authors>
  <commentList>
    <comment ref="AA1" authorId="0" shapeId="0" xr:uid="{AB6A3D25-1C32-4050-B40D-80278EB0B7B3}">
      <text>
        <r>
          <rPr>
            <b/>
            <sz val="9"/>
            <color indexed="81"/>
            <rFont val="Tahoma"/>
            <family val="2"/>
          </rPr>
          <t>Howe, Samantha:</t>
        </r>
        <r>
          <rPr>
            <sz val="9"/>
            <color indexed="81"/>
            <rFont val="Tahoma"/>
            <family val="2"/>
          </rPr>
          <t xml:space="preserve">
0 to 100: ± 0.5% of reading or 0.001 mS/cm
100 to 200: ± 1% of reading
Wiped Sensor: ±1% of the reading or 0.002 mS/cm (whichever is greater)
</t>
        </r>
      </text>
    </comment>
  </commentList>
</comments>
</file>

<file path=xl/sharedStrings.xml><?xml version="1.0" encoding="utf-8"?>
<sst xmlns="http://schemas.openxmlformats.org/spreadsheetml/2006/main" count="3343" uniqueCount="437">
  <si>
    <t>Instructions</t>
  </si>
  <si>
    <t>●</t>
  </si>
  <si>
    <t>Do not move, edit, swap, or shift any columns, rows or cells in the calibration log.</t>
  </si>
  <si>
    <t xml:space="preserve">In the Drop-downs tab, edit the white columns to match your station, probe, and sonde information. Gray columns should not be edited, only selected in the log drop downs. </t>
  </si>
  <si>
    <t xml:space="preserve">Within the log, only in white boxes labeled notes/other, you may type in extra items you wish the calibration log to prompt (see example). </t>
  </si>
  <si>
    <t>If a calibration or ICV fails, place a note with the failed value in the pre-deployment comments section. Passing recalibrated value should go in the actual log.</t>
  </si>
  <si>
    <t>General maintenance section is for any maintenance (in-field maintenance, probe repair date/ reason, etc.).</t>
  </si>
  <si>
    <t>Parameters should be calibrated in the order of the calibration log from top to bottom; this matters especially for temperature and SpCond.</t>
  </si>
  <si>
    <t>Your NIST device should be at least as accurate as your sensor. The accuracy of the NIST device must be included in your temperature accuracy determination, meaning that the temperature probe specification should be added to the accuracy of your thermometer.</t>
  </si>
  <si>
    <t xml:space="preserve">Submit calibration log in .xls format named by AP station code and year, for example, BBSCH_2021_CalLog. There should be one calibration log excel file for each station and year. </t>
  </si>
  <si>
    <t xml:space="preserve">Tabs at the bottom should be named by the station code and deployment date, for example, BBSCH_010222. There should be approximately 12 tabs in each yearly calibration log file. </t>
  </si>
  <si>
    <t>Other information</t>
  </si>
  <si>
    <t xml:space="preserve">Optional parameters will not be uploaded to the AP Data Portal at this time but will remain in the dataset for possible future upload.  </t>
  </si>
  <si>
    <t>Check marks represent DEP SOP requirement for ICV (initial calibration verification) and CCV (continuing calibration verification) steps.</t>
  </si>
  <si>
    <t>The DL next to a parameter's units indicates that the reading comes from the datalogger's probe.</t>
  </si>
  <si>
    <t xml:space="preserve">Solubility of Oxygen in Water at Atmospheric Pressure </t>
  </si>
  <si>
    <t>Temperature</t>
  </si>
  <si>
    <t>Oxygen Solubility</t>
  </si>
  <si>
    <t xml:space="preserve">Use this table to DEP verify that DO mg/L are reading within range based on the temperature reading.  </t>
  </si>
  <si>
    <t>°C</t>
  </si>
  <si>
    <t>mg/L</t>
  </si>
  <si>
    <t>DEP SOP FT 1500</t>
  </si>
  <si>
    <t>AP</t>
  </si>
  <si>
    <t>Station</t>
  </si>
  <si>
    <t>Datasonde</t>
  </si>
  <si>
    <t>Sonde No.</t>
  </si>
  <si>
    <t>pH Serial No.</t>
  </si>
  <si>
    <t>ODO Serial No.</t>
  </si>
  <si>
    <t>Turb Serial No.</t>
  </si>
  <si>
    <t>Cond Serial No.</t>
  </si>
  <si>
    <t>Chl Serial No.</t>
  </si>
  <si>
    <t>Wiper Serial No.</t>
  </si>
  <si>
    <t>Y/N</t>
  </si>
  <si>
    <t>Pass/Fail</t>
  </si>
  <si>
    <t>pH Model</t>
  </si>
  <si>
    <t>ODO Model</t>
  </si>
  <si>
    <t>Turb Model</t>
  </si>
  <si>
    <t>Cond Model</t>
  </si>
  <si>
    <t>Chl Model</t>
  </si>
  <si>
    <t>Wiper Model</t>
  </si>
  <si>
    <t>Sonde Model</t>
  </si>
  <si>
    <t>Lot No.</t>
  </si>
  <si>
    <t>Technician</t>
  </si>
  <si>
    <t>Cell Constant</t>
  </si>
  <si>
    <t>Battery Voltage</t>
  </si>
  <si>
    <t>DO Gain</t>
  </si>
  <si>
    <t>Sp Cond (mS/cm)</t>
  </si>
  <si>
    <t xml:space="preserve">Temperature </t>
  </si>
  <si>
    <t>DO</t>
  </si>
  <si>
    <t xml:space="preserve">Depth </t>
  </si>
  <si>
    <t>Turbidity</t>
  </si>
  <si>
    <t>pH</t>
  </si>
  <si>
    <t>BBSAP</t>
  </si>
  <si>
    <t>BBSCH (Chassahowitzka)</t>
  </si>
  <si>
    <t>19E101880</t>
  </si>
  <si>
    <t>20B000147</t>
  </si>
  <si>
    <t>20A103173</t>
  </si>
  <si>
    <t>20A103291</t>
  </si>
  <si>
    <t>20A103493</t>
  </si>
  <si>
    <t>19J104091</t>
  </si>
  <si>
    <t>20A103351</t>
  </si>
  <si>
    <t>Y</t>
  </si>
  <si>
    <t>P</t>
  </si>
  <si>
    <t>599100-01</t>
  </si>
  <si>
    <t>599101-01</t>
  </si>
  <si>
    <t>599103-01</t>
  </si>
  <si>
    <t>599090-01</t>
  </si>
  <si>
    <t>EXO2</t>
  </si>
  <si>
    <t>2908A10</t>
  </si>
  <si>
    <t>Trisha Green</t>
  </si>
  <si>
    <t>EXO Wiped CT</t>
  </si>
  <si>
    <t>0.419-0.519 (w)</t>
  </si>
  <si>
    <r>
      <rPr>
        <sz val="12"/>
        <color theme="1"/>
        <rFont val="Calibri"/>
        <family val="2"/>
        <scheme val="minor"/>
      </rPr>
      <t>~</t>
    </r>
    <r>
      <rPr>
        <sz val="12"/>
        <color theme="1"/>
        <rFont val="Times New Roman"/>
        <family val="1"/>
      </rPr>
      <t>6V (EXO 2)</t>
    </r>
  </si>
  <si>
    <t>EXO Optical</t>
  </si>
  <si>
    <t>0.87-1.25</t>
  </si>
  <si>
    <t>±5%</t>
  </si>
  <si>
    <t>±0.5(w)+0.1°C</t>
  </si>
  <si>
    <t>Optical (0-200% air sat.)</t>
  </si>
  <si>
    <t xml:space="preserve"> ± 0.3 mg/L</t>
  </si>
  <si>
    <t xml:space="preserve">EXO (10m) </t>
  </si>
  <si>
    <t xml:space="preserve">±5% </t>
  </si>
  <si>
    <t>0.00 ±0.3</t>
  </si>
  <si>
    <t>7 ±0.2</t>
  </si>
  <si>
    <t>SMMAP</t>
  </si>
  <si>
    <t>BBSST (Steinhatchee)</t>
  </si>
  <si>
    <t>19E101881</t>
  </si>
  <si>
    <t>20B000148</t>
  </si>
  <si>
    <t>20A103174</t>
  </si>
  <si>
    <t>20A103293</t>
  </si>
  <si>
    <t>20A103494</t>
  </si>
  <si>
    <t>19J104090</t>
  </si>
  <si>
    <t>20A103352</t>
  </si>
  <si>
    <t>N</t>
  </si>
  <si>
    <t>F</t>
  </si>
  <si>
    <t>EXO3</t>
  </si>
  <si>
    <t>2008B00</t>
  </si>
  <si>
    <t>Mary McMurray</t>
  </si>
  <si>
    <t>EXO Non-Wiped CT</t>
  </si>
  <si>
    <t>5.05-5.95 (n)</t>
  </si>
  <si>
    <r>
      <rPr>
        <sz val="12"/>
        <color theme="1"/>
        <rFont val="Calibri"/>
        <family val="2"/>
        <scheme val="minor"/>
      </rPr>
      <t>~</t>
    </r>
    <r>
      <rPr>
        <sz val="12"/>
        <color theme="1"/>
        <rFont val="Times New Roman"/>
        <family val="1"/>
      </rPr>
      <t>3V (EXO 3)</t>
    </r>
  </si>
  <si>
    <t>0.7 - 1.40</t>
  </si>
  <si>
    <t>±0.05 m</t>
  </si>
  <si>
    <t>124 ±6.2</t>
  </si>
  <si>
    <t>10 ±0.2</t>
  </si>
  <si>
    <t>CHAP</t>
  </si>
  <si>
    <t>EB01 (Tom Winter)</t>
  </si>
  <si>
    <t>19K100551</t>
  </si>
  <si>
    <t>19K101466</t>
  </si>
  <si>
    <t>19J104036</t>
  </si>
  <si>
    <t>19J104933</t>
  </si>
  <si>
    <t>19J103598</t>
  </si>
  <si>
    <t>19J105081</t>
  </si>
  <si>
    <t>Auto</t>
  </si>
  <si>
    <t>Aliza Karim</t>
  </si>
  <si>
    <t>whichever is greater</t>
  </si>
  <si>
    <t>4 ±0.2</t>
  </si>
  <si>
    <t>MPAP</t>
  </si>
  <si>
    <t>EB04 (Hendry &amp; Mullock Creeks)</t>
  </si>
  <si>
    <t>19K100552</t>
  </si>
  <si>
    <t>19K101465</t>
  </si>
  <si>
    <t>19J104035</t>
  </si>
  <si>
    <t>19J104932</t>
  </si>
  <si>
    <t>19J103597</t>
  </si>
  <si>
    <t>19J105082</t>
  </si>
  <si>
    <t>2103C60</t>
  </si>
  <si>
    <t>6600 (10m)</t>
  </si>
  <si>
    <t>±0.06 ft (0.018 m)</t>
  </si>
  <si>
    <t>NWFAP</t>
  </si>
  <si>
    <t>MP1A (northern MPAP)</t>
  </si>
  <si>
    <t>4102C02</t>
  </si>
  <si>
    <t>CPAP</t>
  </si>
  <si>
    <r>
      <t> </t>
    </r>
    <r>
      <rPr>
        <sz val="12"/>
        <color theme="1"/>
        <rFont val="Times New Roman"/>
        <family val="1"/>
      </rPr>
      <t>MP2B (southern MPAP)</t>
    </r>
  </si>
  <si>
    <t>21A20510133</t>
  </si>
  <si>
    <t>TMAP</t>
  </si>
  <si>
    <t>MP3C (middle MPAP)</t>
  </si>
  <si>
    <t xml:space="preserve">CHWW1 (West Wall of CHAP) </t>
  </si>
  <si>
    <t>Aquatic Preserve Continuous Water Quality Monitoring Calibration Log</t>
  </si>
  <si>
    <t>File Name</t>
  </si>
  <si>
    <t>BBSCH_110221</t>
  </si>
  <si>
    <t>.csv</t>
  </si>
  <si>
    <t>BBSCH19E101881_110221_071500</t>
  </si>
  <si>
    <t>.bin</t>
  </si>
  <si>
    <t>Datasonde and Probe Identification Numbers</t>
  </si>
  <si>
    <t>Calibration Standards</t>
  </si>
  <si>
    <t>Sonde Code</t>
  </si>
  <si>
    <t>Serial Number</t>
  </si>
  <si>
    <t>Model Number</t>
  </si>
  <si>
    <t>Standard</t>
  </si>
  <si>
    <t>Received</t>
  </si>
  <si>
    <t>Opened</t>
  </si>
  <si>
    <t>Exp. Date</t>
  </si>
  <si>
    <t>SpCond (mS/cm)</t>
  </si>
  <si>
    <t>2008A95</t>
  </si>
  <si>
    <t>08/23/2021</t>
  </si>
  <si>
    <t>07/2022</t>
  </si>
  <si>
    <t>Vented</t>
  </si>
  <si>
    <t xml:space="preserve">Model </t>
  </si>
  <si>
    <t>ODO</t>
  </si>
  <si>
    <t>09/16/2021</t>
  </si>
  <si>
    <t>04/2023</t>
  </si>
  <si>
    <t>Nickname</t>
  </si>
  <si>
    <t>CH</t>
  </si>
  <si>
    <t>Turb</t>
  </si>
  <si>
    <t>08/27/2021</t>
  </si>
  <si>
    <t>03/2022</t>
  </si>
  <si>
    <t>Preserve</t>
  </si>
  <si>
    <t>Cond</t>
  </si>
  <si>
    <t>08/04/2021</t>
  </si>
  <si>
    <t>02/2023</t>
  </si>
  <si>
    <t xml:space="preserve">Station </t>
  </si>
  <si>
    <t>Chl</t>
  </si>
  <si>
    <t>10/06/2021</t>
  </si>
  <si>
    <t>Wiper</t>
  </si>
  <si>
    <r>
      <t xml:space="preserve">Turb </t>
    </r>
    <r>
      <rPr>
        <sz val="10"/>
        <color theme="1"/>
        <rFont val="Times New Roman"/>
        <family val="1"/>
      </rPr>
      <t>(FNU)</t>
    </r>
  </si>
  <si>
    <t>21H21280150</t>
  </si>
  <si>
    <t>08/2022</t>
  </si>
  <si>
    <t>Wiper Replaced</t>
  </si>
  <si>
    <t>Batteries Replaced</t>
  </si>
  <si>
    <t>Technician(s)</t>
  </si>
  <si>
    <t>Wiper Parked in Garage</t>
  </si>
  <si>
    <t>Date of Calibration</t>
  </si>
  <si>
    <t>Date of Post-Calibration</t>
  </si>
  <si>
    <t>Pre-deployment Comments/ Failed-calibration values:</t>
  </si>
  <si>
    <t>If a calibration QC score or ICV fails, place a note with the failed value in the pre-deployment comments section. Passing recalibrated value should go in the actual log.</t>
  </si>
  <si>
    <t>Pre-Deployment (CAL &amp; ICV)</t>
  </si>
  <si>
    <t>Post-Deployment (CCV)</t>
  </si>
  <si>
    <t xml:space="preserve">Programming </t>
  </si>
  <si>
    <t>Standards</t>
  </si>
  <si>
    <t>Before Cal</t>
  </si>
  <si>
    <t>Calibrated</t>
  </si>
  <si>
    <t>Specs</t>
  </si>
  <si>
    <t>P/ F</t>
  </si>
  <si>
    <t>Time</t>
  </si>
  <si>
    <t>Post value</t>
  </si>
  <si>
    <t>Interval</t>
  </si>
  <si>
    <t>Temp</t>
  </si>
  <si>
    <t>°C (Therm)</t>
  </si>
  <si>
    <t>°C (DL)</t>
  </si>
  <si>
    <t>Duration</t>
  </si>
  <si>
    <t>365 days</t>
  </si>
  <si>
    <t>SpCond in air</t>
  </si>
  <si>
    <t>≤ 0.002 mS/cm</t>
  </si>
  <si>
    <t>Free memory %</t>
  </si>
  <si>
    <t>SpCond</t>
  </si>
  <si>
    <t>mS/cm</t>
  </si>
  <si>
    <t>✔</t>
  </si>
  <si>
    <t>Memory (days)</t>
  </si>
  <si>
    <t xml:space="preserve">Cell Constant </t>
  </si>
  <si>
    <t>Start time</t>
  </si>
  <si>
    <r>
      <t xml:space="preserve">SpCond 20 </t>
    </r>
    <r>
      <rPr>
        <b/>
        <sz val="12"/>
        <color theme="1"/>
        <rFont val="Times New Roman"/>
        <family val="1"/>
      </rPr>
      <t>(ICV)</t>
    </r>
  </si>
  <si>
    <t>Battery  %</t>
  </si>
  <si>
    <t>pH 7</t>
  </si>
  <si>
    <t>Set clock</t>
  </si>
  <si>
    <t>pH 10</t>
  </si>
  <si>
    <t>End time</t>
  </si>
  <si>
    <t xml:space="preserve">pH 7 </t>
  </si>
  <si>
    <t>mV</t>
  </si>
  <si>
    <t>0 ±50 mV</t>
  </si>
  <si>
    <t>Other/notes</t>
  </si>
  <si>
    <t xml:space="preserve">pH 10 </t>
  </si>
  <si>
    <t>-180 ±50 mV</t>
  </si>
  <si>
    <t>Change locks</t>
  </si>
  <si>
    <t xml:space="preserve">pH 4 </t>
  </si>
  <si>
    <t>+180 ±50 mV</t>
  </si>
  <si>
    <t>Check for DST</t>
  </si>
  <si>
    <t>pH Slope</t>
  </si>
  <si>
    <t xml:space="preserve">  ≥ 165 mV</t>
  </si>
  <si>
    <r>
      <t xml:space="preserve">pH 4 or 10 </t>
    </r>
    <r>
      <rPr>
        <b/>
        <sz val="12"/>
        <color theme="1"/>
        <rFont val="Times New Roman"/>
        <family val="1"/>
      </rPr>
      <t>(ICV)</t>
    </r>
  </si>
  <si>
    <t>BP at Depth Cal</t>
  </si>
  <si>
    <t>mmHg</t>
  </si>
  <si>
    <t>Depth</t>
  </si>
  <si>
    <t>Offset</t>
  </si>
  <si>
    <t>m</t>
  </si>
  <si>
    <t>FNU</t>
  </si>
  <si>
    <t>General Maintenance</t>
  </si>
  <si>
    <t xml:space="preserve">FNU </t>
  </si>
  <si>
    <t xml:space="preserve">This section is for any maintenance (in-field maintenance, probe repair etc.). Please include dates, probe numbers, and any information that is needed to track the incident. </t>
  </si>
  <si>
    <r>
      <t xml:space="preserve">Turbidity 124 </t>
    </r>
    <r>
      <rPr>
        <b/>
        <sz val="11"/>
        <color theme="1"/>
        <rFont val="Times New Roman"/>
        <family val="1"/>
      </rPr>
      <t>(ICV)</t>
    </r>
  </si>
  <si>
    <t>BP at ODO Cal</t>
  </si>
  <si>
    <t>Optical DO %</t>
  </si>
  <si>
    <t>%</t>
  </si>
  <si>
    <t>NA</t>
  </si>
  <si>
    <t xml:space="preserve">DO gain </t>
  </si>
  <si>
    <t>mg/L (table)</t>
  </si>
  <si>
    <r>
      <t xml:space="preserve">Optical DO mg/L </t>
    </r>
    <r>
      <rPr>
        <b/>
        <sz val="10"/>
        <color theme="1"/>
        <rFont val="Times New Roman"/>
        <family val="1"/>
      </rPr>
      <t>(ICV)</t>
    </r>
  </si>
  <si>
    <t>mg/L (DL)</t>
  </si>
  <si>
    <t>V</t>
  </si>
  <si>
    <t>~3V (EXO 3)</t>
  </si>
  <si>
    <t xml:space="preserve">Optional Parameters </t>
  </si>
  <si>
    <t>Chlorophyll</t>
  </si>
  <si>
    <t>RFU</t>
  </si>
  <si>
    <t>Rhodamine WT Temp</t>
  </si>
  <si>
    <t>Linearity:</t>
  </si>
  <si>
    <r>
      <t xml:space="preserve"> R</t>
    </r>
    <r>
      <rPr>
        <vertAlign val="superscript"/>
        <sz val="12"/>
        <color theme="1"/>
        <rFont val="Times New Roman"/>
        <family val="1"/>
      </rPr>
      <t>2</t>
    </r>
    <r>
      <rPr>
        <sz val="12"/>
        <color theme="1"/>
        <rFont val="Times New Roman"/>
        <family val="1"/>
      </rPr>
      <t xml:space="preserve"> ≥ 0.999 </t>
    </r>
  </si>
  <si>
    <t>µg/L</t>
  </si>
  <si>
    <t>Post-Deployment Notes</t>
  </si>
  <si>
    <t>Turbidity post-cal kind of low. Watch this sensor. May need to be replaced soon or just needed to be cleaned well.</t>
  </si>
  <si>
    <t>BGA</t>
  </si>
  <si>
    <t>Field Log</t>
  </si>
  <si>
    <t xml:space="preserve">Fouling Presence </t>
  </si>
  <si>
    <t xml:space="preserve">Deployment </t>
  </si>
  <si>
    <t>Retrieval</t>
  </si>
  <si>
    <t>Field Notes:</t>
  </si>
  <si>
    <t xml:space="preserve">A=algae, AM=amphipods, B=barnacles, BR=bryozoans, C=crabs,  E=eggs, F=fish, FA=filamentous algae, G=gastropod, H=hydroids, I=isopod, MD=mud,   S=sponges, SI=silt, SL=shell, SP=shrimp, T=tunicates, W=worm, O=other </t>
  </si>
  <si>
    <t xml:space="preserve">Date deploy/retrieval </t>
  </si>
  <si>
    <t>Deployment:</t>
  </si>
  <si>
    <t>Time deploy/retrieval</t>
  </si>
  <si>
    <t>Low tide, calm, light winds.</t>
  </si>
  <si>
    <t>First/last sample time</t>
  </si>
  <si>
    <t>H= heavy, M= moderate, L= light</t>
  </si>
  <si>
    <t>Technician initials</t>
  </si>
  <si>
    <t>TG, KS</t>
  </si>
  <si>
    <t>TG, KS, TJ</t>
  </si>
  <si>
    <r>
      <rPr>
        <b/>
        <sz val="12"/>
        <color theme="1"/>
        <rFont val="Times New Roman"/>
        <family val="1"/>
      </rPr>
      <t>Mount</t>
    </r>
    <r>
      <rPr>
        <sz val="12"/>
        <color theme="1"/>
        <rFont val="Times New Roman"/>
        <family val="1"/>
      </rPr>
      <t>: 2 Fish; A/H, B/M, Si/M</t>
    </r>
  </si>
  <si>
    <t>Discrete Samples (Required)</t>
  </si>
  <si>
    <t>Depth (m)</t>
  </si>
  <si>
    <r>
      <rPr>
        <b/>
        <sz val="12"/>
        <color theme="1"/>
        <rFont val="Times New Roman"/>
        <family val="1"/>
      </rPr>
      <t>Sonde Body</t>
    </r>
    <r>
      <rPr>
        <sz val="12"/>
        <color theme="1"/>
        <rFont val="Times New Roman"/>
        <family val="1"/>
      </rPr>
      <t>: Fish in guard; E/H, Si/M, T/L, W/L</t>
    </r>
  </si>
  <si>
    <t>Temp (°C)</t>
  </si>
  <si>
    <t>DO %</t>
  </si>
  <si>
    <r>
      <rPr>
        <b/>
        <sz val="12"/>
        <color theme="1"/>
        <rFont val="Times New Roman"/>
        <family val="1"/>
      </rPr>
      <t>Field guard</t>
    </r>
    <r>
      <rPr>
        <sz val="12"/>
        <color theme="1"/>
        <rFont val="Times New Roman"/>
        <family val="1"/>
      </rPr>
      <t xml:space="preserve">: </t>
    </r>
  </si>
  <si>
    <t>DO mg/L</t>
  </si>
  <si>
    <t>All Sesnors: Si/M, EH, W/L</t>
  </si>
  <si>
    <t xml:space="preserve">Retrieval: </t>
  </si>
  <si>
    <r>
      <rPr>
        <b/>
        <sz val="12"/>
        <color theme="1"/>
        <rFont val="Times New Roman"/>
        <family val="1"/>
      </rPr>
      <t>C/T</t>
    </r>
    <r>
      <rPr>
        <sz val="12"/>
        <color theme="1"/>
        <rFont val="Times New Roman"/>
        <family val="1"/>
      </rPr>
      <t>: G/L</t>
    </r>
  </si>
  <si>
    <t>Salinity (psu)</t>
  </si>
  <si>
    <t>psu</t>
  </si>
  <si>
    <t>Low tide, cold, windy, choppy, brown water, clear skies.</t>
  </si>
  <si>
    <r>
      <rPr>
        <b/>
        <sz val="12"/>
        <color theme="1"/>
        <rFont val="Times New Roman"/>
        <family val="1"/>
      </rPr>
      <t>pH</t>
    </r>
    <r>
      <rPr>
        <sz val="12"/>
        <color theme="1"/>
        <rFont val="Times New Roman"/>
        <family val="1"/>
      </rPr>
      <t>:</t>
    </r>
  </si>
  <si>
    <r>
      <rPr>
        <b/>
        <sz val="12"/>
        <color theme="1"/>
        <rFont val="Times New Roman"/>
        <family val="1"/>
      </rPr>
      <t>DO</t>
    </r>
    <r>
      <rPr>
        <sz val="12"/>
        <color theme="1"/>
        <rFont val="Times New Roman"/>
        <family val="1"/>
      </rPr>
      <t>:</t>
    </r>
  </si>
  <si>
    <t>Optional Samples</t>
  </si>
  <si>
    <r>
      <rPr>
        <b/>
        <sz val="12"/>
        <color theme="1"/>
        <rFont val="Times New Roman"/>
        <family val="1"/>
      </rPr>
      <t>Turb</t>
    </r>
    <r>
      <rPr>
        <sz val="12"/>
        <color theme="1"/>
        <rFont val="Times New Roman"/>
        <family val="1"/>
      </rPr>
      <t>:</t>
    </r>
  </si>
  <si>
    <t>pHmV</t>
  </si>
  <si>
    <r>
      <rPr>
        <b/>
        <sz val="12"/>
        <color theme="1"/>
        <rFont val="Times New Roman"/>
        <family val="1"/>
      </rPr>
      <t>Wiper</t>
    </r>
    <r>
      <rPr>
        <sz val="12"/>
        <color theme="1"/>
        <rFont val="Times New Roman"/>
        <family val="1"/>
      </rPr>
      <t xml:space="preserve">: Bad; fell off </t>
    </r>
  </si>
  <si>
    <t xml:space="preserve">Conductivity </t>
  </si>
  <si>
    <r>
      <rPr>
        <b/>
        <sz val="12"/>
        <color theme="1"/>
        <rFont val="Times New Roman"/>
        <family val="1"/>
      </rPr>
      <t>TAL-PE</t>
    </r>
    <r>
      <rPr>
        <sz val="12"/>
        <color theme="1"/>
        <rFont val="Times New Roman"/>
        <family val="1"/>
      </rPr>
      <t xml:space="preserve">: </t>
    </r>
  </si>
  <si>
    <t xml:space="preserve">Other/Notes: </t>
  </si>
  <si>
    <t xml:space="preserve">m </t>
  </si>
  <si>
    <t>±0.3 mg/L</t>
  </si>
  <si>
    <t>~6V (EXO 2)</t>
  </si>
  <si>
    <r>
      <rPr>
        <b/>
        <sz val="12"/>
        <color theme="1"/>
        <rFont val="Times New Roman"/>
        <family val="1"/>
      </rPr>
      <t>Mount</t>
    </r>
    <r>
      <rPr>
        <sz val="12"/>
        <color theme="1"/>
        <rFont val="Times New Roman"/>
        <family val="1"/>
      </rPr>
      <t>:</t>
    </r>
  </si>
  <si>
    <r>
      <rPr>
        <b/>
        <sz val="12"/>
        <color theme="1"/>
        <rFont val="Times New Roman"/>
        <family val="1"/>
      </rPr>
      <t>Sonde Body</t>
    </r>
    <r>
      <rPr>
        <sz val="12"/>
        <color theme="1"/>
        <rFont val="Times New Roman"/>
        <family val="1"/>
      </rPr>
      <t xml:space="preserve">: </t>
    </r>
  </si>
  <si>
    <r>
      <rPr>
        <b/>
        <sz val="12"/>
        <color theme="1"/>
        <rFont val="Times New Roman"/>
        <family val="1"/>
      </rPr>
      <t>C/T</t>
    </r>
    <r>
      <rPr>
        <sz val="12"/>
        <color theme="1"/>
        <rFont val="Times New Roman"/>
        <family val="1"/>
      </rPr>
      <t xml:space="preserve">: </t>
    </r>
  </si>
  <si>
    <r>
      <rPr>
        <b/>
        <sz val="12"/>
        <color theme="1"/>
        <rFont val="Times New Roman"/>
        <family val="1"/>
      </rPr>
      <t>Wiper</t>
    </r>
    <r>
      <rPr>
        <sz val="12"/>
        <color theme="1"/>
        <rFont val="Times New Roman"/>
        <family val="1"/>
      </rPr>
      <t xml:space="preserve">: </t>
    </r>
  </si>
  <si>
    <t xml:space="preserve">Other/notes: </t>
  </si>
  <si>
    <t>CPAH2</t>
  </si>
  <si>
    <t>21E103416</t>
  </si>
  <si>
    <t>21E103418</t>
  </si>
  <si>
    <t>21G105082</t>
  </si>
  <si>
    <t>21G105084</t>
  </si>
  <si>
    <t>21G105935</t>
  </si>
  <si>
    <t>21G100611</t>
  </si>
  <si>
    <t>21G100610</t>
  </si>
  <si>
    <t>21G100846</t>
  </si>
  <si>
    <t>21G100848</t>
  </si>
  <si>
    <t>21G101304</t>
  </si>
  <si>
    <t>21G101301</t>
  </si>
  <si>
    <t>21G101303</t>
  </si>
  <si>
    <t>23F106588</t>
  </si>
  <si>
    <t>21H105437</t>
  </si>
  <si>
    <t>21H105435</t>
  </si>
  <si>
    <t>Jon Brucker</t>
  </si>
  <si>
    <t>Lena Kury</t>
  </si>
  <si>
    <t>4203H74</t>
  </si>
  <si>
    <t>4/11/2022</t>
  </si>
  <si>
    <t>3/2024</t>
  </si>
  <si>
    <t>2908A58</t>
  </si>
  <si>
    <t>7/2021</t>
  </si>
  <si>
    <t>21M2S</t>
  </si>
  <si>
    <t>12/8/2023</t>
  </si>
  <si>
    <t>22A1T</t>
  </si>
  <si>
    <t>1/3/2024</t>
  </si>
  <si>
    <t>22D22130237</t>
  </si>
  <si>
    <t>4/2023</t>
  </si>
  <si>
    <t>AH1</t>
  </si>
  <si>
    <t>LK</t>
  </si>
  <si>
    <t xml:space="preserve">Turb: </t>
  </si>
  <si>
    <r>
      <rPr>
        <b/>
        <sz val="12"/>
        <color theme="1"/>
        <rFont val="Times New Roman"/>
        <family val="1"/>
      </rPr>
      <t>pH</t>
    </r>
    <r>
      <rPr>
        <sz val="12"/>
        <color theme="1"/>
        <rFont val="Times New Roman"/>
        <family val="1"/>
      </rPr>
      <t xml:space="preserve">: </t>
    </r>
  </si>
  <si>
    <r>
      <rPr>
        <b/>
        <sz val="12"/>
        <color theme="1"/>
        <rFont val="Times New Roman"/>
        <family val="1"/>
      </rPr>
      <t>DO</t>
    </r>
    <r>
      <rPr>
        <sz val="12"/>
        <color theme="1"/>
        <rFont val="Times New Roman"/>
        <family val="1"/>
      </rPr>
      <t xml:space="preserve">: </t>
    </r>
  </si>
  <si>
    <r>
      <rPr>
        <b/>
        <sz val="12"/>
        <color theme="1"/>
        <rFont val="Times New Roman"/>
        <family val="1"/>
      </rPr>
      <t>Turb</t>
    </r>
    <r>
      <rPr>
        <sz val="12"/>
        <color theme="1"/>
        <rFont val="Times New Roman"/>
        <family val="1"/>
      </rPr>
      <t xml:space="preserve">: </t>
    </r>
  </si>
  <si>
    <t>BP = 30.28 = 769.112</t>
  </si>
  <si>
    <t>Used ProDSS for temp.</t>
  </si>
  <si>
    <t>CPAH2_122223</t>
  </si>
  <si>
    <t>Turb: 0.78</t>
  </si>
  <si>
    <t xml:space="preserve">All Sensors: </t>
  </si>
  <si>
    <t>AH2</t>
  </si>
  <si>
    <r>
      <rPr>
        <b/>
        <sz val="12"/>
        <color theme="1"/>
        <rFont val="Times New Roman"/>
        <family val="1"/>
      </rPr>
      <t>Mount</t>
    </r>
    <r>
      <rPr>
        <sz val="12"/>
        <color theme="1"/>
        <rFont val="Times New Roman"/>
        <family val="1"/>
      </rPr>
      <t xml:space="preserve">: </t>
    </r>
  </si>
  <si>
    <t>BP = 30.17 = 766.318</t>
  </si>
  <si>
    <t>Turb: 2.58</t>
  </si>
  <si>
    <t>CPAH2_011124</t>
  </si>
  <si>
    <t>BP = 30.15 = 765.81</t>
  </si>
  <si>
    <r>
      <rPr>
        <b/>
        <sz val="12"/>
        <color theme="1"/>
        <rFont val="Times New Roman"/>
        <family val="1"/>
      </rPr>
      <t>Wiper</t>
    </r>
    <r>
      <rPr>
        <sz val="12"/>
        <color theme="1"/>
        <rFont val="Times New Roman"/>
        <family val="1"/>
      </rPr>
      <t>: stayed on!</t>
    </r>
  </si>
  <si>
    <r>
      <rPr>
        <b/>
        <sz val="12"/>
        <color theme="1"/>
        <rFont val="Times New Roman"/>
        <family val="1"/>
      </rPr>
      <t>Sonde Body</t>
    </r>
    <r>
      <rPr>
        <sz val="12"/>
        <color theme="1"/>
        <rFont val="Times New Roman"/>
        <family val="1"/>
      </rPr>
      <t>: A, MD - L</t>
    </r>
  </si>
  <si>
    <r>
      <rPr>
        <b/>
        <sz val="12"/>
        <color theme="1"/>
        <rFont val="Times New Roman"/>
        <family val="1"/>
      </rPr>
      <t>Field guard</t>
    </r>
    <r>
      <rPr>
        <sz val="12"/>
        <color theme="1"/>
        <rFont val="Times New Roman"/>
        <family val="1"/>
      </rPr>
      <t>: A, MD - L</t>
    </r>
  </si>
  <si>
    <r>
      <rPr>
        <b/>
        <sz val="12"/>
        <color theme="1"/>
        <rFont val="Times New Roman"/>
        <family val="1"/>
      </rPr>
      <t>C/T</t>
    </r>
    <r>
      <rPr>
        <sz val="12"/>
        <color theme="1"/>
        <rFont val="Times New Roman"/>
        <family val="1"/>
      </rPr>
      <t>: A, MD - L</t>
    </r>
  </si>
  <si>
    <r>
      <rPr>
        <b/>
        <sz val="12"/>
        <color theme="1"/>
        <rFont val="Times New Roman"/>
        <family val="1"/>
      </rPr>
      <t>pH</t>
    </r>
    <r>
      <rPr>
        <sz val="12"/>
        <color theme="1"/>
        <rFont val="Times New Roman"/>
        <family val="1"/>
      </rPr>
      <t>: A, MD - L</t>
    </r>
  </si>
  <si>
    <r>
      <rPr>
        <b/>
        <sz val="12"/>
        <color theme="1"/>
        <rFont val="Times New Roman"/>
        <family val="1"/>
      </rPr>
      <t>DO</t>
    </r>
    <r>
      <rPr>
        <sz val="12"/>
        <color theme="1"/>
        <rFont val="Times New Roman"/>
        <family val="1"/>
      </rPr>
      <t>: A, MD - L</t>
    </r>
  </si>
  <si>
    <r>
      <rPr>
        <b/>
        <sz val="12"/>
        <color theme="1"/>
        <rFont val="Times New Roman"/>
        <family val="1"/>
      </rPr>
      <t>Turb</t>
    </r>
    <r>
      <rPr>
        <sz val="12"/>
        <color theme="1"/>
        <rFont val="Times New Roman"/>
        <family val="1"/>
      </rPr>
      <t>: A, MD - L</t>
    </r>
  </si>
  <si>
    <t>Other/notes: nothing on faces</t>
  </si>
  <si>
    <t>CPAH221E103416_122223_084500</t>
  </si>
  <si>
    <t>CPAH221E103416_011124_111500</t>
  </si>
  <si>
    <t>BP = 29.61 = 752.094</t>
  </si>
  <si>
    <r>
      <rPr>
        <b/>
        <sz val="12"/>
        <color theme="1"/>
        <rFont val="Times New Roman"/>
        <family val="1"/>
      </rPr>
      <t>Field guard</t>
    </r>
    <r>
      <rPr>
        <sz val="12"/>
        <color theme="1"/>
        <rFont val="Times New Roman"/>
        <family val="1"/>
      </rPr>
      <t>: MD, A - L</t>
    </r>
  </si>
  <si>
    <r>
      <rPr>
        <b/>
        <sz val="12"/>
        <color theme="1"/>
        <rFont val="Times New Roman"/>
        <family val="1"/>
      </rPr>
      <t>C/T</t>
    </r>
    <r>
      <rPr>
        <sz val="12"/>
        <color theme="1"/>
        <rFont val="Times New Roman"/>
        <family val="1"/>
      </rPr>
      <t>: MD, A - L</t>
    </r>
  </si>
  <si>
    <r>
      <rPr>
        <b/>
        <sz val="12"/>
        <color theme="1"/>
        <rFont val="Times New Roman"/>
        <family val="1"/>
      </rPr>
      <t>pH</t>
    </r>
    <r>
      <rPr>
        <sz val="12"/>
        <color theme="1"/>
        <rFont val="Times New Roman"/>
        <family val="1"/>
      </rPr>
      <t>: MD, A - L</t>
    </r>
  </si>
  <si>
    <r>
      <rPr>
        <b/>
        <sz val="12"/>
        <color theme="1"/>
        <rFont val="Times New Roman"/>
        <family val="1"/>
      </rPr>
      <t>DO</t>
    </r>
    <r>
      <rPr>
        <sz val="12"/>
        <color theme="1"/>
        <rFont val="Times New Roman"/>
        <family val="1"/>
      </rPr>
      <t>: MD, A - L</t>
    </r>
  </si>
  <si>
    <r>
      <rPr>
        <b/>
        <sz val="12"/>
        <color theme="1"/>
        <rFont val="Times New Roman"/>
        <family val="1"/>
      </rPr>
      <t>Turb</t>
    </r>
    <r>
      <rPr>
        <sz val="12"/>
        <color theme="1"/>
        <rFont val="Times New Roman"/>
        <family val="1"/>
      </rPr>
      <t>: MD, A - L</t>
    </r>
  </si>
  <si>
    <t>Turb: 1.38</t>
  </si>
  <si>
    <t>CPAH2_020224</t>
  </si>
  <si>
    <t>BP = 30.13 = 765.302</t>
  </si>
  <si>
    <t>CPAH221E103416_020224_093000</t>
  </si>
  <si>
    <t>BP = 30.12 = 765.048</t>
  </si>
  <si>
    <t>21E103417</t>
  </si>
  <si>
    <t>Back-up sonde; usual one in for maintenance</t>
  </si>
  <si>
    <t>23G101728</t>
  </si>
  <si>
    <t>21G100608</t>
  </si>
  <si>
    <t>21G100845</t>
  </si>
  <si>
    <t>23E103845</t>
  </si>
  <si>
    <t>21H105434</t>
  </si>
  <si>
    <t>CPAH2_031224</t>
  </si>
  <si>
    <t>DO calibrated on 3/11/2024; BP = 30.23 = 767.842</t>
  </si>
  <si>
    <t>Batteries changed 3/12/2024; ~6.41 V</t>
  </si>
  <si>
    <r>
      <rPr>
        <b/>
        <sz val="12"/>
        <color theme="1"/>
        <rFont val="Times New Roman"/>
        <family val="1"/>
      </rPr>
      <t>Sonde Body</t>
    </r>
    <r>
      <rPr>
        <sz val="12"/>
        <color theme="1"/>
        <rFont val="Times New Roman"/>
        <family val="1"/>
      </rPr>
      <t>: MD - L</t>
    </r>
  </si>
  <si>
    <r>
      <rPr>
        <b/>
        <sz val="12"/>
        <color theme="1"/>
        <rFont val="Times New Roman"/>
        <family val="1"/>
      </rPr>
      <t>Field guard</t>
    </r>
    <r>
      <rPr>
        <sz val="12"/>
        <color theme="1"/>
        <rFont val="Times New Roman"/>
        <family val="1"/>
      </rPr>
      <t>: MD, A, C, anemones - M</t>
    </r>
  </si>
  <si>
    <t>CPAH221E103416_031224_091500</t>
  </si>
  <si>
    <t>BP = 30.04 = 763.016</t>
  </si>
  <si>
    <r>
      <rPr>
        <b/>
        <sz val="12"/>
        <color theme="1"/>
        <rFont val="Times New Roman"/>
        <family val="1"/>
      </rPr>
      <t>C/T</t>
    </r>
    <r>
      <rPr>
        <sz val="12"/>
        <color theme="1"/>
        <rFont val="Times New Roman"/>
        <family val="1"/>
      </rPr>
      <t>: B, A, MD - L</t>
    </r>
  </si>
  <si>
    <r>
      <rPr>
        <b/>
        <sz val="12"/>
        <color theme="1"/>
        <rFont val="Times New Roman"/>
        <family val="1"/>
      </rPr>
      <t>pH</t>
    </r>
    <r>
      <rPr>
        <sz val="12"/>
        <color theme="1"/>
        <rFont val="Times New Roman"/>
        <family val="1"/>
      </rPr>
      <t>: B, A, MD - L</t>
    </r>
  </si>
  <si>
    <r>
      <rPr>
        <b/>
        <sz val="12"/>
        <color theme="1"/>
        <rFont val="Times New Roman"/>
        <family val="1"/>
      </rPr>
      <t>DO</t>
    </r>
    <r>
      <rPr>
        <sz val="12"/>
        <color theme="1"/>
        <rFont val="Times New Roman"/>
        <family val="1"/>
      </rPr>
      <t>: B, A, MD - L</t>
    </r>
  </si>
  <si>
    <r>
      <rPr>
        <b/>
        <sz val="12"/>
        <color theme="1"/>
        <rFont val="Times New Roman"/>
        <family val="1"/>
      </rPr>
      <t>Turb</t>
    </r>
    <r>
      <rPr>
        <sz val="12"/>
        <color theme="1"/>
        <rFont val="Times New Roman"/>
        <family val="1"/>
      </rPr>
      <t>: B, A, MD - L</t>
    </r>
  </si>
  <si>
    <t>Other/notes: small barnacle on edge of C/T probe face</t>
  </si>
  <si>
    <t>Turb: 3.27</t>
  </si>
  <si>
    <t>BP = 29.69 = 754.126</t>
  </si>
  <si>
    <t>BP = 30.22 = 767.588</t>
  </si>
  <si>
    <r>
      <rPr>
        <b/>
        <sz val="12"/>
        <color theme="1"/>
        <rFont val="Times New Roman"/>
        <family val="1"/>
      </rPr>
      <t>Field guard</t>
    </r>
    <r>
      <rPr>
        <sz val="12"/>
        <color theme="1"/>
        <rFont val="Times New Roman"/>
        <family val="1"/>
      </rPr>
      <t>: MD, C, A - M</t>
    </r>
  </si>
  <si>
    <r>
      <rPr>
        <b/>
        <sz val="12"/>
        <color theme="1"/>
        <rFont val="Times New Roman"/>
        <family val="1"/>
      </rPr>
      <t>C/T</t>
    </r>
    <r>
      <rPr>
        <sz val="12"/>
        <color theme="1"/>
        <rFont val="Times New Roman"/>
        <family val="1"/>
      </rPr>
      <t>: MD, T, A, B, C - M</t>
    </r>
  </si>
  <si>
    <r>
      <rPr>
        <b/>
        <sz val="12"/>
        <color theme="1"/>
        <rFont val="Times New Roman"/>
        <family val="1"/>
      </rPr>
      <t>pH</t>
    </r>
    <r>
      <rPr>
        <sz val="12"/>
        <color theme="1"/>
        <rFont val="Times New Roman"/>
        <family val="1"/>
      </rPr>
      <t>: MD, T, A, B, C - M</t>
    </r>
  </si>
  <si>
    <r>
      <rPr>
        <b/>
        <sz val="12"/>
        <color theme="1"/>
        <rFont val="Times New Roman"/>
        <family val="1"/>
      </rPr>
      <t>DO</t>
    </r>
    <r>
      <rPr>
        <sz val="12"/>
        <color theme="1"/>
        <rFont val="Times New Roman"/>
        <family val="1"/>
      </rPr>
      <t>: MD, T, A, B, C - M</t>
    </r>
  </si>
  <si>
    <r>
      <rPr>
        <b/>
        <sz val="12"/>
        <color theme="1"/>
        <rFont val="Times New Roman"/>
        <family val="1"/>
      </rPr>
      <t>Turb</t>
    </r>
    <r>
      <rPr>
        <sz val="12"/>
        <color theme="1"/>
        <rFont val="Times New Roman"/>
        <family val="1"/>
      </rPr>
      <t>: MD, T, A, B, C - M</t>
    </r>
  </si>
  <si>
    <r>
      <rPr>
        <b/>
        <sz val="12"/>
        <color theme="1"/>
        <rFont val="Times New Roman"/>
        <family val="1"/>
      </rPr>
      <t>Wiper</t>
    </r>
    <r>
      <rPr>
        <sz val="12"/>
        <color theme="1"/>
        <rFont val="Times New Roman"/>
        <family val="1"/>
      </rPr>
      <t>: stayed on</t>
    </r>
  </si>
  <si>
    <t>Other/notes: Nothing on probe faces</t>
  </si>
  <si>
    <t>CPAH2_041724</t>
  </si>
  <si>
    <t>Turb: 6.94</t>
  </si>
  <si>
    <t>BP = 29.82 = 757.43</t>
  </si>
  <si>
    <t>CPAH221E103416_041724_074500</t>
  </si>
  <si>
    <t>BP = 30.00 = 762.00</t>
  </si>
  <si>
    <r>
      <rPr>
        <b/>
        <sz val="12"/>
        <color theme="1"/>
        <rFont val="Times New Roman"/>
        <family val="1"/>
      </rPr>
      <t>Field guard</t>
    </r>
    <r>
      <rPr>
        <sz val="12"/>
        <color theme="1"/>
        <rFont val="Times New Roman"/>
        <family val="1"/>
      </rPr>
      <t>: C, T, A, MD - L</t>
    </r>
  </si>
  <si>
    <r>
      <rPr>
        <b/>
        <sz val="12"/>
        <color theme="1"/>
        <rFont val="Times New Roman"/>
        <family val="1"/>
      </rPr>
      <t>C/T</t>
    </r>
    <r>
      <rPr>
        <sz val="12"/>
        <color theme="1"/>
        <rFont val="Times New Roman"/>
        <family val="1"/>
      </rPr>
      <t>: T, MD, A - L</t>
    </r>
  </si>
  <si>
    <r>
      <rPr>
        <b/>
        <sz val="12"/>
        <color theme="1"/>
        <rFont val="Times New Roman"/>
        <family val="1"/>
      </rPr>
      <t>pH</t>
    </r>
    <r>
      <rPr>
        <sz val="12"/>
        <color theme="1"/>
        <rFont val="Times New Roman"/>
        <family val="1"/>
      </rPr>
      <t>: T, MD, A - L</t>
    </r>
  </si>
  <si>
    <r>
      <rPr>
        <b/>
        <sz val="12"/>
        <color theme="1"/>
        <rFont val="Times New Roman"/>
        <family val="1"/>
      </rPr>
      <t>DO</t>
    </r>
    <r>
      <rPr>
        <sz val="12"/>
        <color theme="1"/>
        <rFont val="Times New Roman"/>
        <family val="1"/>
      </rPr>
      <t>: T, MD, A - L</t>
    </r>
  </si>
  <si>
    <t>Other/notes: some T on depth ports</t>
  </si>
  <si>
    <t>CPAH2_052024</t>
  </si>
  <si>
    <t>CPAH221E103416_052024_</t>
  </si>
  <si>
    <t>Turb: 6.49</t>
  </si>
  <si>
    <t>CPAH2_062824</t>
  </si>
  <si>
    <t>CPAH221E103416_062824_091500</t>
  </si>
  <si>
    <t>BP = 29.85 = 758.19</t>
  </si>
  <si>
    <t>BP = 29.96 = 760.984</t>
  </si>
  <si>
    <t>Turb: 8.35</t>
  </si>
  <si>
    <r>
      <rPr>
        <b/>
        <sz val="12"/>
        <color theme="1"/>
        <rFont val="Times New Roman"/>
        <family val="1"/>
      </rPr>
      <t>Sonde Body</t>
    </r>
    <r>
      <rPr>
        <sz val="12"/>
        <color theme="1"/>
        <rFont val="Times New Roman"/>
        <family val="1"/>
      </rPr>
      <t>: A, T - L, oyster = 23mm</t>
    </r>
  </si>
  <si>
    <r>
      <rPr>
        <b/>
        <sz val="12"/>
        <color theme="1"/>
        <rFont val="Times New Roman"/>
        <family val="1"/>
      </rPr>
      <t>Field guard</t>
    </r>
    <r>
      <rPr>
        <sz val="12"/>
        <color theme="1"/>
        <rFont val="Times New Roman"/>
        <family val="1"/>
      </rPr>
      <t>: T, B - H, some crabs</t>
    </r>
  </si>
  <si>
    <r>
      <rPr>
        <b/>
        <sz val="12"/>
        <color theme="1"/>
        <rFont val="Times New Roman"/>
        <family val="1"/>
      </rPr>
      <t>C/T</t>
    </r>
    <r>
      <rPr>
        <sz val="12"/>
        <color theme="1"/>
        <rFont val="Times New Roman"/>
        <family val="1"/>
      </rPr>
      <t>: T - H</t>
    </r>
  </si>
  <si>
    <r>
      <rPr>
        <b/>
        <sz val="12"/>
        <color theme="1"/>
        <rFont val="Times New Roman"/>
        <family val="1"/>
      </rPr>
      <t>pH</t>
    </r>
    <r>
      <rPr>
        <sz val="12"/>
        <color theme="1"/>
        <rFont val="Times New Roman"/>
        <family val="1"/>
      </rPr>
      <t>: T - H</t>
    </r>
  </si>
  <si>
    <r>
      <rPr>
        <b/>
        <sz val="12"/>
        <color theme="1"/>
        <rFont val="Times New Roman"/>
        <family val="1"/>
      </rPr>
      <t>DO</t>
    </r>
    <r>
      <rPr>
        <sz val="12"/>
        <color theme="1"/>
        <rFont val="Times New Roman"/>
        <family val="1"/>
      </rPr>
      <t>: T - H</t>
    </r>
  </si>
  <si>
    <r>
      <rPr>
        <b/>
        <sz val="12"/>
        <color theme="1"/>
        <rFont val="Times New Roman"/>
        <family val="1"/>
      </rPr>
      <t>Turb</t>
    </r>
    <r>
      <rPr>
        <sz val="12"/>
        <color theme="1"/>
        <rFont val="Times New Roman"/>
        <family val="1"/>
      </rPr>
      <t>: T - H</t>
    </r>
  </si>
  <si>
    <t>Other/notes: nothing on probe faces, some tunicates on depth holes</t>
  </si>
  <si>
    <t>CPAH2_073024</t>
  </si>
  <si>
    <t>CPAH221E103416_073024</t>
  </si>
  <si>
    <r>
      <t>C/T</t>
    </r>
    <r>
      <rPr>
        <sz val="12"/>
        <color theme="1"/>
        <rFont val="Times New Roman"/>
        <family val="1"/>
      </rPr>
      <t xml:space="preserve">: </t>
    </r>
  </si>
  <si>
    <t>Turb: 3.45</t>
  </si>
  <si>
    <r>
      <rPr>
        <b/>
        <sz val="12"/>
        <color theme="1"/>
        <rFont val="Times New Roman"/>
        <family val="1"/>
      </rPr>
      <t>C/T</t>
    </r>
    <r>
      <rPr>
        <sz val="12"/>
        <color theme="1"/>
        <rFont val="Times New Roman"/>
        <family val="1"/>
      </rPr>
      <t>: T, MD - L</t>
    </r>
  </si>
  <si>
    <r>
      <rPr>
        <b/>
        <sz val="12"/>
        <color theme="1"/>
        <rFont val="Times New Roman"/>
        <family val="1"/>
      </rPr>
      <t>pH</t>
    </r>
    <r>
      <rPr>
        <sz val="12"/>
        <color theme="1"/>
        <rFont val="Times New Roman"/>
        <family val="1"/>
      </rPr>
      <t>: T, MD - L</t>
    </r>
  </si>
  <si>
    <r>
      <rPr>
        <b/>
        <sz val="12"/>
        <color theme="1"/>
        <rFont val="Times New Roman"/>
        <family val="1"/>
      </rPr>
      <t>DO</t>
    </r>
    <r>
      <rPr>
        <sz val="12"/>
        <color theme="1"/>
        <rFont val="Times New Roman"/>
        <family val="1"/>
      </rPr>
      <t>: T, MD - L</t>
    </r>
  </si>
  <si>
    <r>
      <rPr>
        <b/>
        <sz val="12"/>
        <color theme="1"/>
        <rFont val="Times New Roman"/>
        <family val="1"/>
      </rPr>
      <t>Turb</t>
    </r>
    <r>
      <rPr>
        <sz val="12"/>
        <color theme="1"/>
        <rFont val="Times New Roman"/>
        <family val="1"/>
      </rPr>
      <t>: T, MD - L</t>
    </r>
  </si>
  <si>
    <t>Other/notes: T on a depth probe hole</t>
  </si>
  <si>
    <r>
      <rPr>
        <b/>
        <sz val="12"/>
        <color theme="1"/>
        <rFont val="Times New Roman"/>
        <family val="1"/>
      </rPr>
      <t>Field guard</t>
    </r>
    <r>
      <rPr>
        <sz val="12"/>
        <color theme="1"/>
        <rFont val="Times New Roman"/>
        <family val="1"/>
      </rPr>
      <t>: T, A, MD, B - L</t>
    </r>
  </si>
  <si>
    <t>DO % readings taken from 6/30/24 01:00 right before it shut off</t>
  </si>
  <si>
    <t>Sonde died ~2 days into deployment but voltage reads normal in the lab, maybe a sensor was not going to sleep when it was supposed to 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</si>
</sst>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
    <numFmt numFmtId="166" formatCode="0.000000"/>
    <numFmt numFmtId="167" formatCode="h:mm;@"/>
    <numFmt numFmtId="168" formatCode="mm/dd/yyyy"/>
    <numFmt numFmtId="169" formatCode="0.0%"/>
  </numFmts>
  <fonts count="33" x14ac:knownFonts="1">
    <font>
      <sz val="11"/>
      <color theme="1"/>
      <name val="Calibri"/>
      <family val="2"/>
      <scheme val="minor"/>
    </font>
    <font>
      <sz val="10"/>
      <color theme="1"/>
      <name val="Times New Roman"/>
      <family val="1"/>
    </font>
    <font>
      <b/>
      <u/>
      <sz val="10"/>
      <color theme="1"/>
      <name val="Times New Roman"/>
      <family val="1"/>
    </font>
    <font>
      <b/>
      <sz val="11"/>
      <color theme="1"/>
      <name val="Times New Roman"/>
      <family val="1"/>
    </font>
    <font>
      <sz val="11"/>
      <color theme="1"/>
      <name val="Times New Roman"/>
      <family val="1"/>
    </font>
    <font>
      <sz val="9"/>
      <color theme="1"/>
      <name val="Times New Roman"/>
      <family val="1"/>
    </font>
    <font>
      <b/>
      <u/>
      <sz val="9"/>
      <color theme="1"/>
      <name val="Times New Roman"/>
      <family val="1"/>
    </font>
    <font>
      <sz val="8"/>
      <color theme="1"/>
      <name val="Times New Roman"/>
      <family val="1"/>
    </font>
    <font>
      <b/>
      <u/>
      <sz val="11"/>
      <color theme="1"/>
      <name val="Times New Roman"/>
      <family val="1"/>
    </font>
    <font>
      <b/>
      <sz val="12"/>
      <color theme="1"/>
      <name val="Times New Roman"/>
      <family val="1"/>
    </font>
    <font>
      <b/>
      <sz val="18"/>
      <color theme="1"/>
      <name val="Times New Roman"/>
      <family val="1"/>
    </font>
    <font>
      <sz val="12"/>
      <color theme="1"/>
      <name val="Times New Roman"/>
      <family val="1"/>
    </font>
    <font>
      <sz val="10"/>
      <name val="Arial"/>
      <family val="2"/>
    </font>
    <font>
      <b/>
      <sz val="14"/>
      <color theme="1"/>
      <name val="Times New Roman"/>
      <family val="1"/>
    </font>
    <font>
      <sz val="9"/>
      <color indexed="81"/>
      <name val="Tahoma"/>
      <family val="2"/>
    </font>
    <font>
      <b/>
      <sz val="9"/>
      <color indexed="81"/>
      <name val="Tahoma"/>
      <family val="2"/>
    </font>
    <font>
      <b/>
      <u/>
      <sz val="12"/>
      <color theme="1"/>
      <name val="Times New Roman"/>
      <family val="1"/>
    </font>
    <font>
      <sz val="12"/>
      <name val="Times New Roman"/>
      <family val="1"/>
    </font>
    <font>
      <sz val="12"/>
      <color theme="1"/>
      <name val="Calibri"/>
      <family val="2"/>
      <scheme val="minor"/>
    </font>
    <font>
      <sz val="10"/>
      <color rgb="FF202124"/>
      <name val="Times New Roman"/>
      <family val="1"/>
    </font>
    <font>
      <vertAlign val="superscript"/>
      <sz val="12"/>
      <color theme="1"/>
      <name val="Times New Roman"/>
      <family val="1"/>
    </font>
    <font>
      <sz val="11"/>
      <color theme="0"/>
      <name val="Times New Roman"/>
      <family val="1"/>
    </font>
    <font>
      <sz val="12"/>
      <color rgb="FF000000"/>
      <name val="Times New Roman"/>
      <family val="1"/>
    </font>
    <font>
      <i/>
      <sz val="12"/>
      <color theme="1"/>
      <name val="Times New Roman"/>
      <family val="1"/>
    </font>
    <font>
      <u/>
      <sz val="11"/>
      <color theme="10"/>
      <name val="Calibri"/>
      <family val="2"/>
      <scheme val="minor"/>
    </font>
    <font>
      <b/>
      <sz val="10"/>
      <color theme="1"/>
      <name val="Times New Roman"/>
      <family val="1"/>
    </font>
    <font>
      <b/>
      <sz val="11"/>
      <color theme="1"/>
      <name val="Arial"/>
      <family val="2"/>
    </font>
    <font>
      <sz val="12"/>
      <color rgb="FF000000"/>
      <name val="Calibri"/>
      <family val="2"/>
    </font>
    <font>
      <sz val="12"/>
      <color theme="1"/>
      <name val="Calibri"/>
      <family val="2"/>
    </font>
    <font>
      <sz val="12"/>
      <color theme="1"/>
      <name val="Times New Roman"/>
      <family val="2"/>
    </font>
    <font>
      <sz val="12"/>
      <color rgb="FFFF0000"/>
      <name val="Times New Roman"/>
      <family val="1"/>
    </font>
    <font>
      <sz val="10"/>
      <color theme="1"/>
      <name val="Arial"/>
      <family val="2"/>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2"/>
        <bgColor indexed="64"/>
      </patternFill>
    </fill>
  </fills>
  <borders count="1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auto="1"/>
      </right>
      <top/>
      <bottom/>
      <diagonal/>
    </border>
    <border>
      <left/>
      <right style="thin">
        <color indexed="64"/>
      </right>
      <top style="thin">
        <color indexed="64"/>
      </top>
      <bottom style="thin">
        <color indexed="64"/>
      </bottom>
      <diagonal/>
    </border>
    <border>
      <left/>
      <right/>
      <top/>
      <bottom style="thick">
        <color auto="1"/>
      </bottom>
      <diagonal/>
    </border>
    <border>
      <left style="thin">
        <color indexed="64"/>
      </left>
      <right style="thin">
        <color indexed="64"/>
      </right>
      <top/>
      <bottom/>
      <diagonal/>
    </border>
    <border>
      <left style="thick">
        <color auto="1"/>
      </left>
      <right/>
      <top/>
      <bottom/>
      <diagonal/>
    </border>
    <border>
      <left/>
      <right/>
      <top/>
      <bottom style="medium">
        <color indexed="64"/>
      </bottom>
      <diagonal/>
    </border>
    <border>
      <left/>
      <right style="thick">
        <color auto="1"/>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thick">
        <color indexed="64"/>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thick">
        <color auto="1"/>
      </bottom>
      <diagonal/>
    </border>
    <border>
      <left style="thin">
        <color rgb="FF000000"/>
      </left>
      <right style="thin">
        <color rgb="FF000000"/>
      </right>
      <top style="thin">
        <color rgb="FF000000"/>
      </top>
      <bottom style="thin">
        <color rgb="FF000000"/>
      </bottom>
      <diagonal/>
    </border>
    <border>
      <left/>
      <right/>
      <top style="medium">
        <color rgb="FF000000"/>
      </top>
      <bottom style="thin">
        <color indexed="64"/>
      </bottom>
      <diagonal/>
    </border>
    <border>
      <left style="medium">
        <color rgb="FF000000"/>
      </left>
      <right/>
      <top/>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top style="thin">
        <color indexed="64"/>
      </top>
      <bottom style="medium">
        <color indexed="64"/>
      </bottom>
      <diagonal/>
    </border>
    <border>
      <left/>
      <right style="medium">
        <color rgb="FF000000"/>
      </right>
      <top style="thin">
        <color indexed="64"/>
      </top>
      <bottom style="medium">
        <color indexed="64"/>
      </bottom>
      <diagonal/>
    </border>
    <border>
      <left style="medium">
        <color rgb="FF000000"/>
      </left>
      <right/>
      <top/>
      <bottom style="medium">
        <color rgb="FF000000"/>
      </bottom>
      <diagonal/>
    </border>
    <border>
      <left/>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diagonal/>
    </border>
    <border>
      <left/>
      <right style="thick">
        <color auto="1"/>
      </right>
      <top style="medium">
        <color rgb="FF000000"/>
      </top>
      <bottom/>
      <diagonal/>
    </border>
    <border>
      <left style="thin">
        <color indexed="64"/>
      </left>
      <right style="thin">
        <color indexed="64"/>
      </right>
      <top style="thin">
        <color indexed="64"/>
      </top>
      <bottom style="medium">
        <color rgb="FF000000"/>
      </bottom>
      <diagonal/>
    </border>
    <border>
      <left/>
      <right style="thin">
        <color indexed="64"/>
      </right>
      <top style="medium">
        <color rgb="FF000000"/>
      </top>
      <bottom/>
      <diagonal/>
    </border>
    <border>
      <left style="thin">
        <color indexed="64"/>
      </left>
      <right style="thin">
        <color indexed="64"/>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rgb="FF000000"/>
      </top>
      <bottom/>
      <diagonal/>
    </border>
    <border>
      <left style="thin">
        <color indexed="64"/>
      </left>
      <right style="thick">
        <color indexed="64"/>
      </right>
      <top style="medium">
        <color indexed="64"/>
      </top>
      <bottom/>
      <diagonal/>
    </border>
    <border>
      <left/>
      <right style="medium">
        <color indexed="64"/>
      </right>
      <top style="medium">
        <color rgb="FF000000"/>
      </top>
      <bottom/>
      <diagonal/>
    </border>
    <border>
      <left/>
      <right style="medium">
        <color indexed="64"/>
      </right>
      <top/>
      <bottom style="medium">
        <color rgb="FF000000"/>
      </bottom>
      <diagonal/>
    </border>
    <border>
      <left style="medium">
        <color indexed="64"/>
      </left>
      <right style="thin">
        <color indexed="64"/>
      </right>
      <top/>
      <bottom style="medium">
        <color rgb="FF000000"/>
      </bottom>
      <diagonal/>
    </border>
    <border>
      <left/>
      <right style="thin">
        <color indexed="64"/>
      </right>
      <top/>
      <bottom style="medium">
        <color rgb="FF000000"/>
      </bottom>
      <diagonal/>
    </border>
    <border>
      <left style="thin">
        <color indexed="64"/>
      </left>
      <right/>
      <top/>
      <bottom style="medium">
        <color rgb="FF000000"/>
      </bottom>
      <diagonal/>
    </border>
    <border>
      <left style="medium">
        <color indexed="64"/>
      </left>
      <right style="thin">
        <color indexed="64"/>
      </right>
      <top/>
      <bottom/>
      <diagonal/>
    </border>
    <border>
      <left style="thick">
        <color auto="1"/>
      </left>
      <right/>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style="thick">
        <color indexed="64"/>
      </top>
      <bottom style="medium">
        <color indexed="64"/>
      </bottom>
      <diagonal/>
    </border>
    <border>
      <left/>
      <right style="thick">
        <color auto="1"/>
      </right>
      <top style="thick">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ck">
        <color indexed="64"/>
      </right>
      <top/>
      <bottom style="medium">
        <color indexed="64"/>
      </bottom>
      <diagonal/>
    </border>
    <border>
      <left style="thick">
        <color auto="1"/>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rgb="FF000000"/>
      </top>
      <bottom style="thick">
        <color indexed="64"/>
      </bottom>
      <diagonal/>
    </border>
    <border>
      <left/>
      <right/>
      <top style="medium">
        <color rgb="FF000000"/>
      </top>
      <bottom style="thick">
        <color indexed="64"/>
      </bottom>
      <diagonal/>
    </border>
    <border>
      <left/>
      <right style="thin">
        <color indexed="64"/>
      </right>
      <top style="medium">
        <color rgb="FF000000"/>
      </top>
      <bottom style="thick">
        <color indexed="64"/>
      </bottom>
      <diagonal/>
    </border>
    <border>
      <left style="thin">
        <color indexed="64"/>
      </left>
      <right style="thin">
        <color indexed="64"/>
      </right>
      <top style="medium">
        <color rgb="FF000000"/>
      </top>
      <bottom style="thick">
        <color indexed="64"/>
      </bottom>
      <diagonal/>
    </border>
    <border>
      <left/>
      <right style="medium">
        <color indexed="64"/>
      </right>
      <top style="medium">
        <color rgb="FF000000"/>
      </top>
      <bottom style="thick">
        <color indexed="64"/>
      </bottom>
      <diagonal/>
    </border>
    <border>
      <left/>
      <right style="thick">
        <color indexed="64"/>
      </right>
      <top style="thick">
        <color indexed="64"/>
      </top>
      <bottom style="medium">
        <color rgb="FF000000"/>
      </bottom>
      <diagonal/>
    </border>
    <border>
      <left style="medium">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medium">
        <color indexed="64"/>
      </top>
      <bottom style="thick">
        <color indexed="64"/>
      </bottom>
      <diagonal/>
    </border>
    <border>
      <left style="thin">
        <color indexed="64"/>
      </left>
      <right style="thin">
        <color indexed="64"/>
      </right>
      <top style="thick">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medium">
        <color indexed="64"/>
      </left>
      <right style="thin">
        <color indexed="64"/>
      </right>
      <top style="thin">
        <color indexed="64"/>
      </top>
      <bottom style="medium">
        <color indexed="64"/>
      </bottom>
      <diagonal/>
    </border>
    <border>
      <left/>
      <right/>
      <top style="medium">
        <color rgb="FF000000"/>
      </top>
      <bottom style="medium">
        <color indexed="64"/>
      </bottom>
      <diagonal/>
    </border>
    <border>
      <left style="medium">
        <color rgb="FF000000"/>
      </left>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rgb="FF000000"/>
      </top>
      <bottom/>
      <diagonal/>
    </border>
    <border>
      <left style="thin">
        <color indexed="64"/>
      </left>
      <right/>
      <top/>
      <bottom style="thick">
        <color auto="1"/>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rgb="FF000000"/>
      </bottom>
      <diagonal/>
    </border>
    <border>
      <left style="thick">
        <color auto="1"/>
      </left>
      <right/>
      <top style="medium">
        <color indexed="64"/>
      </top>
      <bottom/>
      <diagonal/>
    </border>
    <border>
      <left style="thin">
        <color indexed="64"/>
      </left>
      <right style="thick">
        <color indexed="64"/>
      </right>
      <top style="medium">
        <color rgb="FF000000"/>
      </top>
      <bottom/>
      <diagonal/>
    </border>
    <border>
      <left/>
      <right style="thick">
        <color auto="1"/>
      </right>
      <top style="medium">
        <color indexed="64"/>
      </top>
      <bottom style="thick">
        <color indexed="64"/>
      </bottom>
      <diagonal/>
    </border>
    <border>
      <left/>
      <right/>
      <top style="medium">
        <color indexed="64"/>
      </top>
      <bottom style="thick">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rgb="FF000000"/>
      </bottom>
      <diagonal/>
    </border>
    <border>
      <left style="medium">
        <color indexed="64"/>
      </left>
      <right/>
      <top style="medium">
        <color rgb="FF000000"/>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thick">
        <color auto="1"/>
      </right>
      <top/>
      <bottom style="medium">
        <color rgb="FF000000"/>
      </bottom>
      <diagonal/>
    </border>
    <border>
      <left style="thick">
        <color auto="1"/>
      </left>
      <right/>
      <top style="thin">
        <color indexed="64"/>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medium">
        <color rgb="FF000000"/>
      </top>
      <bottom/>
      <diagonal/>
    </border>
    <border>
      <left style="medium">
        <color rgb="FF000000"/>
      </left>
      <right/>
      <top style="medium">
        <color indexed="64"/>
      </top>
      <bottom/>
      <diagonal/>
    </border>
    <border>
      <left/>
      <right style="medium">
        <color rgb="FF000000"/>
      </right>
      <top style="medium">
        <color indexed="64"/>
      </top>
      <bottom/>
      <diagonal/>
    </border>
    <border>
      <left/>
      <right style="medium">
        <color rgb="FF000000"/>
      </right>
      <top/>
      <bottom/>
      <diagonal/>
    </border>
    <border>
      <left style="medium">
        <color rgb="FF000000"/>
      </left>
      <right/>
      <top/>
      <bottom style="medium">
        <color indexed="64"/>
      </bottom>
      <diagonal/>
    </border>
    <border>
      <left/>
      <right style="medium">
        <color rgb="FF000000"/>
      </right>
      <top/>
      <bottom style="medium">
        <color indexed="64"/>
      </bottom>
      <diagonal/>
    </border>
    <border>
      <left/>
      <right style="medium">
        <color rgb="FF000000"/>
      </right>
      <top/>
      <bottom style="medium">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s>
  <cellStyleXfs count="3">
    <xf numFmtId="0" fontId="0" fillId="0" borderId="0"/>
    <xf numFmtId="0" fontId="12" fillId="0" borderId="0"/>
    <xf numFmtId="0" fontId="24" fillId="0" borderId="0" applyNumberFormat="0" applyFill="0" applyBorder="0" applyAlignment="0" applyProtection="0"/>
  </cellStyleXfs>
  <cellXfs count="565">
    <xf numFmtId="0" fontId="0" fillId="0" borderId="0" xfId="0"/>
    <xf numFmtId="0" fontId="5" fillId="0" borderId="0" xfId="0" applyFont="1"/>
    <xf numFmtId="0" fontId="11" fillId="0" borderId="0" xfId="0" applyFont="1" applyAlignment="1" applyProtection="1">
      <alignment horizontal="left" vertical="top" wrapText="1"/>
      <protection locked="0"/>
    </xf>
    <xf numFmtId="0" fontId="11" fillId="0" borderId="0" xfId="0" applyFont="1" applyAlignment="1" applyProtection="1">
      <alignment horizontal="left" vertical="top"/>
      <protection locked="0"/>
    </xf>
    <xf numFmtId="0" fontId="11" fillId="0" borderId="0" xfId="0" applyFont="1" applyAlignment="1" applyProtection="1">
      <alignment horizontal="right" vertical="top"/>
      <protection locked="0"/>
    </xf>
    <xf numFmtId="0" fontId="4" fillId="0" borderId="0" xfId="0" applyFont="1" applyAlignment="1" applyProtection="1">
      <alignment horizontal="right" vertical="top"/>
      <protection locked="0"/>
    </xf>
    <xf numFmtId="0" fontId="4" fillId="2" borderId="0" xfId="0" applyFont="1" applyFill="1"/>
    <xf numFmtId="167" fontId="11" fillId="2" borderId="1" xfId="0" applyNumberFormat="1" applyFont="1" applyFill="1" applyBorder="1" applyAlignment="1">
      <alignment horizontal="center" vertical="center"/>
    </xf>
    <xf numFmtId="2" fontId="11" fillId="2" borderId="1" xfId="0" applyNumberFormat="1" applyFont="1" applyFill="1" applyBorder="1" applyAlignment="1" applyProtection="1">
      <alignment horizontal="center" vertical="center"/>
      <protection locked="0"/>
    </xf>
    <xf numFmtId="0" fontId="0" fillId="2" borderId="0" xfId="0" applyFill="1"/>
    <xf numFmtId="0" fontId="11" fillId="2" borderId="0" xfId="0" applyFont="1" applyFill="1"/>
    <xf numFmtId="2" fontId="11" fillId="2" borderId="1" xfId="0" quotePrefix="1" applyNumberFormat="1" applyFont="1" applyFill="1" applyBorder="1" applyAlignment="1" applyProtection="1">
      <alignment horizontal="center" vertical="center"/>
      <protection locked="0"/>
    </xf>
    <xf numFmtId="0" fontId="3" fillId="0" borderId="5" xfId="0" applyFont="1" applyBorder="1" applyAlignment="1">
      <alignment vertical="center"/>
    </xf>
    <xf numFmtId="11" fontId="11" fillId="2" borderId="1" xfId="0" applyNumberFormat="1" applyFont="1" applyFill="1" applyBorder="1" applyAlignment="1" applyProtection="1">
      <alignment horizontal="center" vertical="center"/>
      <protection locked="0"/>
    </xf>
    <xf numFmtId="0" fontId="11" fillId="2" borderId="31" xfId="0" applyFont="1" applyFill="1" applyBorder="1" applyAlignment="1">
      <alignment horizontal="center" vertical="center"/>
    </xf>
    <xf numFmtId="0" fontId="11" fillId="2" borderId="1" xfId="0" applyFont="1" applyFill="1" applyBorder="1" applyAlignment="1">
      <alignmen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4" fillId="0" borderId="0" xfId="0" applyFont="1"/>
    <xf numFmtId="167" fontId="11" fillId="2" borderId="31" xfId="0" applyNumberFormat="1" applyFont="1" applyFill="1" applyBorder="1" applyAlignment="1">
      <alignment horizontal="center" vertical="center"/>
    </xf>
    <xf numFmtId="0" fontId="4" fillId="0" borderId="5" xfId="0" applyFont="1" applyBorder="1"/>
    <xf numFmtId="0" fontId="4" fillId="3" borderId="0" xfId="0" applyFont="1" applyFill="1"/>
    <xf numFmtId="0" fontId="4" fillId="2" borderId="1" xfId="0" applyFont="1" applyFill="1" applyBorder="1" applyAlignment="1">
      <alignment vertical="center"/>
    </xf>
    <xf numFmtId="0" fontId="11" fillId="2" borderId="18" xfId="0" applyFont="1" applyFill="1" applyBorder="1" applyAlignment="1">
      <alignment horizontal="center" vertical="center"/>
    </xf>
    <xf numFmtId="0" fontId="4" fillId="2" borderId="5" xfId="0" applyFont="1" applyFill="1" applyBorder="1"/>
    <xf numFmtId="0" fontId="4" fillId="4" borderId="0" xfId="0" applyFont="1" applyFill="1"/>
    <xf numFmtId="0" fontId="11" fillId="0" borderId="19" xfId="0" applyFont="1" applyBorder="1"/>
    <xf numFmtId="0" fontId="11" fillId="0" borderId="0" xfId="0" applyFont="1"/>
    <xf numFmtId="0" fontId="4" fillId="0" borderId="0" xfId="0" applyFont="1" applyAlignment="1">
      <alignment vertical="center"/>
    </xf>
    <xf numFmtId="0" fontId="5" fillId="2" borderId="31" xfId="0" applyFont="1" applyFill="1" applyBorder="1" applyAlignment="1">
      <alignment vertical="center"/>
    </xf>
    <xf numFmtId="0" fontId="1" fillId="2" borderId="0" xfId="0" applyFont="1" applyFill="1" applyAlignment="1">
      <alignment horizontal="center"/>
    </xf>
    <xf numFmtId="0" fontId="0" fillId="5" borderId="0" xfId="0" applyFill="1"/>
    <xf numFmtId="0" fontId="11" fillId="5" borderId="0" xfId="0" applyFont="1" applyFill="1"/>
    <xf numFmtId="0" fontId="3" fillId="0" borderId="0" xfId="0" applyFont="1" applyAlignment="1">
      <alignment horizontal="center" vertical="center"/>
    </xf>
    <xf numFmtId="166" fontId="11" fillId="0" borderId="0" xfId="0" applyNumberFormat="1" applyFont="1" applyAlignment="1" applyProtection="1">
      <alignment vertical="center"/>
      <protection locked="0"/>
    </xf>
    <xf numFmtId="165" fontId="11" fillId="0" borderId="0" xfId="0" applyNumberFormat="1" applyFont="1" applyAlignment="1" applyProtection="1">
      <alignment vertical="center"/>
      <protection locked="0"/>
    </xf>
    <xf numFmtId="0" fontId="4" fillId="0" borderId="24" xfId="0" applyFont="1" applyBorder="1"/>
    <xf numFmtId="0" fontId="18" fillId="0" borderId="0" xfId="0" applyFont="1"/>
    <xf numFmtId="0" fontId="18" fillId="5" borderId="0" xfId="0" applyFont="1" applyFill="1"/>
    <xf numFmtId="0" fontId="18" fillId="2" borderId="0" xfId="0" applyFont="1" applyFill="1"/>
    <xf numFmtId="0" fontId="3" fillId="2" borderId="0" xfId="0" applyFont="1" applyFill="1" applyAlignment="1">
      <alignment horizontal="center" vertical="center"/>
    </xf>
    <xf numFmtId="167" fontId="11" fillId="2" borderId="38" xfId="0" applyNumberFormat="1" applyFont="1" applyFill="1" applyBorder="1" applyAlignment="1">
      <alignment horizontal="center" vertical="center"/>
    </xf>
    <xf numFmtId="164" fontId="11" fillId="2" borderId="50" xfId="0" applyNumberFormat="1" applyFont="1" applyFill="1" applyBorder="1" applyAlignment="1" applyProtection="1">
      <alignment horizontal="center" vertical="center"/>
      <protection locked="0"/>
    </xf>
    <xf numFmtId="167" fontId="11" fillId="2" borderId="50" xfId="0" applyNumberFormat="1" applyFont="1" applyFill="1" applyBorder="1" applyAlignment="1">
      <alignment horizontal="center" vertical="center"/>
    </xf>
    <xf numFmtId="0" fontId="11" fillId="2" borderId="50" xfId="0" applyFont="1" applyFill="1" applyBorder="1" applyAlignment="1">
      <alignment horizontal="center" vertical="center"/>
    </xf>
    <xf numFmtId="2" fontId="11" fillId="2" borderId="50" xfId="0" applyNumberFormat="1" applyFont="1" applyFill="1" applyBorder="1" applyAlignment="1" applyProtection="1">
      <alignment horizontal="center" vertical="center"/>
      <protection locked="0"/>
    </xf>
    <xf numFmtId="0" fontId="4" fillId="2" borderId="49" xfId="0" applyFont="1" applyFill="1" applyBorder="1"/>
    <xf numFmtId="2" fontId="11" fillId="2" borderId="53" xfId="0" applyNumberFormat="1" applyFont="1" applyFill="1" applyBorder="1" applyAlignment="1" applyProtection="1">
      <alignment horizontal="center" vertical="center"/>
      <protection locked="0"/>
    </xf>
    <xf numFmtId="2" fontId="11" fillId="2" borderId="18" xfId="0" applyNumberFormat="1" applyFont="1" applyFill="1" applyBorder="1" applyAlignment="1" applyProtection="1">
      <alignment horizontal="center" vertical="center"/>
      <protection locked="0"/>
    </xf>
    <xf numFmtId="2" fontId="11" fillId="2" borderId="13" xfId="0" applyNumberFormat="1" applyFont="1" applyFill="1" applyBorder="1" applyAlignment="1" applyProtection="1">
      <alignment horizontal="center" vertical="center"/>
      <protection locked="0"/>
    </xf>
    <xf numFmtId="167" fontId="11" fillId="2" borderId="18" xfId="0" applyNumberFormat="1" applyFont="1" applyFill="1" applyBorder="1" applyAlignment="1">
      <alignment horizontal="center" vertical="center"/>
    </xf>
    <xf numFmtId="164" fontId="11" fillId="2" borderId="18" xfId="0" applyNumberFormat="1" applyFont="1" applyFill="1" applyBorder="1" applyAlignment="1" applyProtection="1">
      <alignment horizontal="center" vertical="center"/>
      <protection locked="0"/>
    </xf>
    <xf numFmtId="2" fontId="11" fillId="2" borderId="18" xfId="0" quotePrefix="1" applyNumberFormat="1" applyFont="1" applyFill="1" applyBorder="1" applyAlignment="1" applyProtection="1">
      <alignment horizontal="center" vertical="center"/>
      <protection locked="0"/>
    </xf>
    <xf numFmtId="0" fontId="11" fillId="2" borderId="13" xfId="0" applyFont="1" applyFill="1" applyBorder="1" applyAlignment="1">
      <alignment horizontal="center" vertical="center"/>
    </xf>
    <xf numFmtId="0" fontId="5" fillId="2" borderId="50" xfId="0" applyFont="1" applyFill="1" applyBorder="1" applyAlignment="1">
      <alignment vertical="center"/>
    </xf>
    <xf numFmtId="167" fontId="11" fillId="2" borderId="56" xfId="0" applyNumberFormat="1" applyFont="1" applyFill="1" applyBorder="1" applyAlignment="1">
      <alignment horizontal="center" vertical="center"/>
    </xf>
    <xf numFmtId="0" fontId="4" fillId="2" borderId="47" xfId="0" applyFont="1" applyFill="1" applyBorder="1" applyAlignment="1">
      <alignment vertical="top"/>
    </xf>
    <xf numFmtId="0" fontId="4" fillId="2" borderId="47" xfId="0" applyFont="1" applyFill="1" applyBorder="1"/>
    <xf numFmtId="0" fontId="13" fillId="2" borderId="47" xfId="0" applyFont="1" applyFill="1" applyBorder="1" applyAlignment="1">
      <alignment vertical="center"/>
    </xf>
    <xf numFmtId="0" fontId="8" fillId="2" borderId="47" xfId="0" applyFont="1" applyFill="1" applyBorder="1" applyAlignment="1">
      <alignment vertical="top"/>
    </xf>
    <xf numFmtId="167" fontId="11" fillId="2" borderId="21" xfId="0" applyNumberFormat="1" applyFont="1" applyFill="1" applyBorder="1" applyAlignment="1">
      <alignment horizontal="center" vertical="center"/>
    </xf>
    <xf numFmtId="2" fontId="4" fillId="2" borderId="50" xfId="0" applyNumberFormat="1" applyFont="1" applyFill="1" applyBorder="1" applyAlignment="1" applyProtection="1">
      <alignment horizontal="center" vertical="center"/>
      <protection locked="0"/>
    </xf>
    <xf numFmtId="164" fontId="11" fillId="2" borderId="57" xfId="0" applyNumberFormat="1" applyFont="1" applyFill="1" applyBorder="1" applyAlignment="1" applyProtection="1">
      <alignment horizontal="center" vertical="center"/>
      <protection locked="0"/>
    </xf>
    <xf numFmtId="2" fontId="11" fillId="2" borderId="1" xfId="0" applyNumberFormat="1" applyFont="1" applyFill="1" applyBorder="1" applyAlignment="1">
      <alignment vertical="center"/>
    </xf>
    <xf numFmtId="165" fontId="11" fillId="2" borderId="1" xfId="0" applyNumberFormat="1" applyFont="1" applyFill="1" applyBorder="1" applyAlignment="1" applyProtection="1">
      <alignment horizontal="center" vertical="center"/>
      <protection locked="0"/>
    </xf>
    <xf numFmtId="0" fontId="11" fillId="2" borderId="53" xfId="0" quotePrefix="1" applyFont="1" applyFill="1" applyBorder="1" applyAlignment="1">
      <alignment horizontal="center" vertical="center"/>
    </xf>
    <xf numFmtId="167" fontId="11" fillId="2" borderId="53" xfId="0" applyNumberFormat="1" applyFont="1" applyFill="1" applyBorder="1" applyAlignment="1">
      <alignment horizontal="center" vertical="center"/>
    </xf>
    <xf numFmtId="167" fontId="11" fillId="2" borderId="13" xfId="0" applyNumberFormat="1" applyFont="1" applyFill="1" applyBorder="1" applyAlignment="1">
      <alignment horizontal="center" vertical="center"/>
    </xf>
    <xf numFmtId="0" fontId="4" fillId="2" borderId="6" xfId="0" applyFont="1" applyFill="1" applyBorder="1" applyAlignment="1">
      <alignment horizontal="center" vertical="center"/>
    </xf>
    <xf numFmtId="0" fontId="11" fillId="6" borderId="54" xfId="0" applyFont="1" applyFill="1" applyBorder="1" applyAlignment="1">
      <alignment vertical="center"/>
    </xf>
    <xf numFmtId="0" fontId="11" fillId="6" borderId="7" xfId="0" applyFont="1" applyFill="1" applyBorder="1" applyAlignment="1">
      <alignment vertical="center"/>
    </xf>
    <xf numFmtId="0" fontId="11" fillId="6" borderId="0" xfId="0" applyFont="1" applyFill="1" applyAlignment="1">
      <alignment vertical="center"/>
    </xf>
    <xf numFmtId="2" fontId="11" fillId="6" borderId="3" xfId="0" applyNumberFormat="1" applyFont="1" applyFill="1" applyBorder="1" applyAlignment="1" applyProtection="1">
      <alignment horizontal="center" vertical="center"/>
      <protection locked="0"/>
    </xf>
    <xf numFmtId="2" fontId="11" fillId="6" borderId="0" xfId="0" applyNumberFormat="1" applyFont="1" applyFill="1" applyAlignment="1" applyProtection="1">
      <alignment horizontal="center" vertical="center"/>
      <protection locked="0"/>
    </xf>
    <xf numFmtId="2" fontId="11" fillId="6" borderId="5" xfId="0" applyNumberFormat="1" applyFont="1" applyFill="1" applyBorder="1" applyAlignment="1" applyProtection="1">
      <alignment horizontal="center" vertical="center"/>
      <protection locked="0"/>
    </xf>
    <xf numFmtId="0" fontId="1" fillId="6" borderId="49" xfId="0" applyFont="1" applyFill="1" applyBorder="1" applyAlignment="1">
      <alignment vertical="center"/>
    </xf>
    <xf numFmtId="0" fontId="5" fillId="6" borderId="49" xfId="0" applyFont="1" applyFill="1" applyBorder="1" applyAlignment="1">
      <alignment vertical="center"/>
    </xf>
    <xf numFmtId="0" fontId="1" fillId="6" borderId="0" xfId="0" applyFont="1" applyFill="1" applyAlignment="1">
      <alignment vertical="center"/>
    </xf>
    <xf numFmtId="0" fontId="5" fillId="6" borderId="0" xfId="0" applyFont="1" applyFill="1" applyAlignment="1">
      <alignment vertical="center"/>
    </xf>
    <xf numFmtId="0" fontId="4" fillId="6" borderId="0" xfId="0" applyFont="1" applyFill="1" applyAlignment="1">
      <alignment vertical="center"/>
    </xf>
    <xf numFmtId="0" fontId="4" fillId="6" borderId="0" xfId="0" applyFont="1" applyFill="1" applyAlignment="1">
      <alignment horizontal="center" vertical="center"/>
    </xf>
    <xf numFmtId="0" fontId="11" fillId="6" borderId="49" xfId="0" applyFont="1" applyFill="1" applyBorder="1" applyAlignment="1">
      <alignment vertical="center"/>
    </xf>
    <xf numFmtId="0" fontId="11" fillId="6" borderId="0" xfId="0" applyFont="1" applyFill="1" applyAlignment="1">
      <alignment horizontal="right" vertical="center"/>
    </xf>
    <xf numFmtId="0" fontId="4" fillId="6" borderId="0" xfId="0" applyFont="1" applyFill="1"/>
    <xf numFmtId="0" fontId="11" fillId="6" borderId="0" xfId="0" applyFont="1" applyFill="1" applyAlignment="1">
      <alignment horizontal="center" vertical="center"/>
    </xf>
    <xf numFmtId="0" fontId="1" fillId="6" borderId="49" xfId="0" applyFont="1" applyFill="1" applyBorder="1" applyAlignment="1">
      <alignment horizontal="left" vertical="center"/>
    </xf>
    <xf numFmtId="0" fontId="1" fillId="6" borderId="0" xfId="0" applyFont="1" applyFill="1" applyAlignment="1">
      <alignment horizontal="left" vertical="center"/>
    </xf>
    <xf numFmtId="0" fontId="4" fillId="6" borderId="48" xfId="0" applyFont="1" applyFill="1" applyBorder="1"/>
    <xf numFmtId="0" fontId="4" fillId="6" borderId="40" xfId="0" applyFont="1" applyFill="1" applyBorder="1"/>
    <xf numFmtId="0" fontId="4" fillId="6" borderId="45" xfId="0" applyFont="1" applyFill="1" applyBorder="1"/>
    <xf numFmtId="0" fontId="3" fillId="6" borderId="40" xfId="0" applyFont="1" applyFill="1" applyBorder="1" applyAlignment="1">
      <alignment horizontal="center" vertical="center"/>
    </xf>
    <xf numFmtId="0" fontId="11" fillId="6" borderId="40" xfId="0" applyFont="1" applyFill="1" applyBorder="1" applyAlignment="1">
      <alignment horizontal="centerContinuous"/>
    </xf>
    <xf numFmtId="165" fontId="11" fillId="6" borderId="39" xfId="0" applyNumberFormat="1" applyFont="1" applyFill="1" applyBorder="1" applyAlignment="1" applyProtection="1">
      <alignment horizontal="center" vertical="center"/>
      <protection locked="0"/>
    </xf>
    <xf numFmtId="0" fontId="4" fillId="6" borderId="49" xfId="0" applyFont="1" applyFill="1" applyBorder="1" applyAlignment="1">
      <alignment vertical="center"/>
    </xf>
    <xf numFmtId="0" fontId="4" fillId="6" borderId="6" xfId="0" applyFont="1" applyFill="1" applyBorder="1" applyAlignment="1">
      <alignment vertical="center"/>
    </xf>
    <xf numFmtId="2" fontId="11" fillId="6" borderId="0" xfId="0" applyNumberFormat="1" applyFont="1" applyFill="1" applyAlignment="1">
      <alignment vertical="center"/>
    </xf>
    <xf numFmtId="0" fontId="4" fillId="6" borderId="46" xfId="0" applyFont="1" applyFill="1" applyBorder="1" applyAlignment="1">
      <alignment vertical="center"/>
    </xf>
    <xf numFmtId="0" fontId="4" fillId="6" borderId="15" xfId="0" applyFont="1" applyFill="1" applyBorder="1"/>
    <xf numFmtId="0" fontId="5" fillId="6" borderId="54" xfId="0" applyFont="1" applyFill="1" applyBorder="1" applyAlignment="1">
      <alignment vertical="center"/>
    </xf>
    <xf numFmtId="0" fontId="5" fillId="6" borderId="51" xfId="0" applyFont="1" applyFill="1" applyBorder="1" applyAlignment="1">
      <alignment vertical="center"/>
    </xf>
    <xf numFmtId="0" fontId="5" fillId="6" borderId="7" xfId="0" applyFont="1" applyFill="1" applyBorder="1" applyAlignment="1">
      <alignment vertical="center"/>
    </xf>
    <xf numFmtId="0" fontId="5" fillId="6" borderId="6" xfId="0" applyFont="1" applyFill="1" applyBorder="1" applyAlignment="1">
      <alignment vertical="center"/>
    </xf>
    <xf numFmtId="0" fontId="5" fillId="6" borderId="13" xfId="0" applyFont="1" applyFill="1" applyBorder="1" applyAlignment="1">
      <alignment vertical="center"/>
    </xf>
    <xf numFmtId="0" fontId="5" fillId="6" borderId="55" xfId="0" applyFont="1" applyFill="1" applyBorder="1" applyAlignment="1">
      <alignment vertical="center"/>
    </xf>
    <xf numFmtId="167" fontId="11" fillId="6" borderId="39" xfId="0" applyNumberFormat="1" applyFont="1" applyFill="1" applyBorder="1" applyAlignment="1">
      <alignment horizontal="center" vertical="center"/>
    </xf>
    <xf numFmtId="0" fontId="5" fillId="6" borderId="61" xfId="0" applyFont="1" applyFill="1" applyBorder="1" applyAlignment="1">
      <alignment vertical="center"/>
    </xf>
    <xf numFmtId="0" fontId="1" fillId="6" borderId="23" xfId="0" applyFont="1" applyFill="1" applyBorder="1" applyAlignment="1">
      <alignment vertical="center"/>
    </xf>
    <xf numFmtId="167" fontId="11" fillId="6" borderId="0" xfId="0" applyNumberFormat="1" applyFont="1" applyFill="1" applyAlignment="1">
      <alignment horizontal="center" vertical="center"/>
    </xf>
    <xf numFmtId="0" fontId="1" fillId="6" borderId="51" xfId="0" applyFont="1" applyFill="1" applyBorder="1" applyAlignment="1" applyProtection="1">
      <alignment horizontal="left" vertical="center"/>
      <protection locked="0"/>
    </xf>
    <xf numFmtId="0" fontId="1" fillId="6" borderId="6" xfId="0" applyFont="1" applyFill="1" applyBorder="1" applyAlignment="1" applyProtection="1">
      <alignment horizontal="left" vertical="center"/>
      <protection locked="0"/>
    </xf>
    <xf numFmtId="0" fontId="5" fillId="6" borderId="25" xfId="0" applyFont="1" applyFill="1" applyBorder="1" applyAlignment="1">
      <alignment vertical="center"/>
    </xf>
    <xf numFmtId="0" fontId="11" fillId="6" borderId="64" xfId="0" applyFont="1" applyFill="1" applyBorder="1" applyAlignment="1">
      <alignment vertical="center"/>
    </xf>
    <xf numFmtId="0" fontId="5" fillId="6" borderId="65" xfId="0" applyFont="1" applyFill="1" applyBorder="1" applyAlignment="1">
      <alignment vertical="center"/>
    </xf>
    <xf numFmtId="0" fontId="5" fillId="6" borderId="64" xfId="0" applyFont="1" applyFill="1" applyBorder="1" applyAlignment="1">
      <alignment vertical="center"/>
    </xf>
    <xf numFmtId="0" fontId="1" fillId="6" borderId="65" xfId="0" applyFont="1" applyFill="1" applyBorder="1" applyAlignment="1">
      <alignment vertical="center"/>
    </xf>
    <xf numFmtId="0" fontId="5" fillId="6" borderId="46" xfId="0" applyFont="1" applyFill="1" applyBorder="1" applyAlignment="1">
      <alignment vertical="center"/>
    </xf>
    <xf numFmtId="0" fontId="1" fillId="6" borderId="46" xfId="0" applyFont="1" applyFill="1" applyBorder="1" applyAlignment="1">
      <alignment vertical="center"/>
    </xf>
    <xf numFmtId="164" fontId="11" fillId="2" borderId="53" xfId="0" applyNumberFormat="1" applyFont="1" applyFill="1" applyBorder="1" applyAlignment="1" applyProtection="1">
      <alignment horizontal="center" vertical="center"/>
      <protection locked="0"/>
    </xf>
    <xf numFmtId="0" fontId="4" fillId="6" borderId="24" xfId="0" applyFont="1" applyFill="1" applyBorder="1"/>
    <xf numFmtId="0" fontId="8" fillId="6" borderId="0" xfId="0" applyFont="1" applyFill="1" applyAlignment="1">
      <alignment horizontal="center" vertical="center"/>
    </xf>
    <xf numFmtId="0" fontId="2" fillId="6" borderId="0" xfId="0" applyFont="1" applyFill="1" applyAlignment="1">
      <alignment horizontal="center" vertical="center"/>
    </xf>
    <xf numFmtId="167" fontId="11" fillId="6" borderId="13" xfId="0" applyNumberFormat="1" applyFont="1" applyFill="1" applyBorder="1" applyAlignment="1">
      <alignment horizontal="center" vertical="center"/>
    </xf>
    <xf numFmtId="2" fontId="4" fillId="2" borderId="53" xfId="0" quotePrefix="1" applyNumberFormat="1" applyFont="1" applyFill="1" applyBorder="1" applyAlignment="1" applyProtection="1">
      <alignment horizontal="center" vertical="center"/>
      <protection locked="0"/>
    </xf>
    <xf numFmtId="167" fontId="11" fillId="6" borderId="3" xfId="0" applyNumberFormat="1" applyFont="1" applyFill="1" applyBorder="1" applyAlignment="1">
      <alignment horizontal="center" vertical="center"/>
    </xf>
    <xf numFmtId="167" fontId="11" fillId="6" borderId="5" xfId="0" applyNumberFormat="1" applyFont="1" applyFill="1" applyBorder="1" applyAlignment="1">
      <alignment horizontal="center" vertical="center"/>
    </xf>
    <xf numFmtId="0" fontId="5" fillId="6" borderId="62" xfId="0" applyFont="1" applyFill="1" applyBorder="1" applyAlignment="1">
      <alignment vertical="center"/>
    </xf>
    <xf numFmtId="164" fontId="11" fillId="6" borderId="49" xfId="0" applyNumberFormat="1" applyFont="1" applyFill="1" applyBorder="1" applyAlignment="1" applyProtection="1">
      <alignment horizontal="center" vertical="center"/>
      <protection locked="0"/>
    </xf>
    <xf numFmtId="0" fontId="4" fillId="6" borderId="49" xfId="0" applyFont="1" applyFill="1" applyBorder="1" applyAlignment="1">
      <alignment horizontal="center" vertical="center"/>
    </xf>
    <xf numFmtId="167" fontId="11" fillId="6" borderId="49" xfId="0" applyNumberFormat="1" applyFont="1" applyFill="1" applyBorder="1" applyAlignment="1">
      <alignment horizontal="center" vertical="center"/>
    </xf>
    <xf numFmtId="0" fontId="1" fillId="6" borderId="49" xfId="0" applyFont="1" applyFill="1" applyBorder="1" applyAlignment="1" applyProtection="1">
      <alignment horizontal="left" vertical="center"/>
      <protection locked="0"/>
    </xf>
    <xf numFmtId="0" fontId="1" fillId="6" borderId="0" xfId="0" applyFont="1" applyFill="1" applyAlignment="1" applyProtection="1">
      <alignment horizontal="left" vertical="center"/>
      <protection locked="0"/>
    </xf>
    <xf numFmtId="0" fontId="17" fillId="6" borderId="0" xfId="0" applyFont="1" applyFill="1" applyAlignment="1">
      <alignment horizontal="right" vertical="center"/>
    </xf>
    <xf numFmtId="0" fontId="6" fillId="6" borderId="0" xfId="0" applyFont="1" applyFill="1" applyAlignment="1">
      <alignment horizontal="center" vertical="center"/>
    </xf>
    <xf numFmtId="166" fontId="1" fillId="6" borderId="49" xfId="0" applyNumberFormat="1" applyFont="1" applyFill="1" applyBorder="1" applyAlignment="1" applyProtection="1">
      <alignment vertical="center"/>
      <protection locked="0"/>
    </xf>
    <xf numFmtId="166" fontId="1" fillId="6" borderId="0" xfId="0" applyNumberFormat="1" applyFont="1" applyFill="1" applyAlignment="1" applyProtection="1">
      <alignment vertical="center"/>
      <protection locked="0"/>
    </xf>
    <xf numFmtId="0" fontId="8" fillId="6" borderId="59" xfId="0" applyFont="1" applyFill="1" applyBorder="1" applyAlignment="1">
      <alignment vertical="center"/>
    </xf>
    <xf numFmtId="0" fontId="5" fillId="6" borderId="63" xfId="0" applyFont="1" applyFill="1" applyBorder="1" applyAlignment="1">
      <alignment vertical="center"/>
    </xf>
    <xf numFmtId="2" fontId="3" fillId="6" borderId="49" xfId="0" applyNumberFormat="1" applyFont="1" applyFill="1" applyBorder="1" applyAlignment="1" applyProtection="1">
      <alignment vertical="center"/>
      <protection locked="0"/>
    </xf>
    <xf numFmtId="0" fontId="9" fillId="6" borderId="0" xfId="0" applyFont="1" applyFill="1" applyAlignment="1" applyProtection="1">
      <alignment horizontal="centerContinuous" vertical="center" wrapText="1"/>
      <protection locked="0"/>
    </xf>
    <xf numFmtId="0" fontId="4" fillId="6" borderId="54" xfId="0" applyFont="1" applyFill="1" applyBorder="1"/>
    <xf numFmtId="0" fontId="4" fillId="6" borderId="0" xfId="0" applyFont="1" applyFill="1" applyAlignment="1">
      <alignment horizontal="centerContinuous"/>
    </xf>
    <xf numFmtId="0" fontId="4" fillId="6" borderId="46" xfId="0" applyFont="1" applyFill="1" applyBorder="1" applyAlignment="1">
      <alignment vertical="top"/>
    </xf>
    <xf numFmtId="0" fontId="11" fillId="6" borderId="3" xfId="0" applyFont="1" applyFill="1" applyBorder="1" applyAlignment="1">
      <alignment horizontal="center" vertical="center"/>
    </xf>
    <xf numFmtId="0" fontId="5" fillId="6" borderId="10" xfId="0" applyFont="1" applyFill="1" applyBorder="1" applyAlignment="1">
      <alignment vertical="center"/>
    </xf>
    <xf numFmtId="0" fontId="1" fillId="6" borderId="0" xfId="0" applyFont="1" applyFill="1"/>
    <xf numFmtId="0" fontId="11" fillId="6" borderId="0" xfId="0" applyFont="1" applyFill="1" applyAlignment="1">
      <alignment horizontal="left" vertical="center"/>
    </xf>
    <xf numFmtId="0" fontId="21" fillId="6" borderId="0" xfId="0" applyFont="1" applyFill="1"/>
    <xf numFmtId="0" fontId="5" fillId="6" borderId="0" xfId="0" applyFont="1" applyFill="1"/>
    <xf numFmtId="0" fontId="21" fillId="6" borderId="7" xfId="0" applyFont="1" applyFill="1" applyBorder="1" applyAlignment="1">
      <alignment vertical="center"/>
    </xf>
    <xf numFmtId="0" fontId="21" fillId="6" borderId="7" xfId="0" applyFont="1" applyFill="1" applyBorder="1"/>
    <xf numFmtId="0" fontId="5" fillId="6" borderId="5" xfId="0" applyFont="1" applyFill="1" applyBorder="1"/>
    <xf numFmtId="0" fontId="4" fillId="6" borderId="5" xfId="0" applyFont="1" applyFill="1" applyBorder="1"/>
    <xf numFmtId="0" fontId="4" fillId="6" borderId="33" xfId="0" applyFont="1" applyFill="1" applyBorder="1"/>
    <xf numFmtId="0" fontId="11" fillId="2" borderId="3" xfId="0" applyFont="1" applyFill="1" applyBorder="1"/>
    <xf numFmtId="0" fontId="11" fillId="2" borderId="32" xfId="0" applyFont="1" applyFill="1" applyBorder="1"/>
    <xf numFmtId="0" fontId="11" fillId="2" borderId="25" xfId="0" applyFont="1" applyFill="1" applyBorder="1"/>
    <xf numFmtId="0" fontId="11" fillId="6" borderId="0" xfId="0" applyFont="1" applyFill="1"/>
    <xf numFmtId="0" fontId="4" fillId="6" borderId="49" xfId="0" applyFont="1" applyFill="1" applyBorder="1"/>
    <xf numFmtId="0" fontId="1" fillId="6" borderId="51" xfId="0" applyFont="1" applyFill="1" applyBorder="1" applyAlignment="1">
      <alignment vertical="center"/>
    </xf>
    <xf numFmtId="0" fontId="1" fillId="6" borderId="6" xfId="0" applyFont="1" applyFill="1" applyBorder="1" applyAlignment="1">
      <alignment horizontal="left" vertical="center"/>
    </xf>
    <xf numFmtId="0" fontId="1" fillId="6" borderId="6" xfId="0" applyFont="1" applyFill="1" applyBorder="1" applyAlignment="1">
      <alignment vertical="center"/>
    </xf>
    <xf numFmtId="0" fontId="1" fillId="6" borderId="36" xfId="0" applyFont="1" applyFill="1" applyBorder="1" applyAlignment="1">
      <alignment vertical="center"/>
    </xf>
    <xf numFmtId="0" fontId="11" fillId="6" borderId="46" xfId="0" applyFont="1" applyFill="1" applyBorder="1" applyAlignment="1">
      <alignment horizontal="center" vertical="center"/>
    </xf>
    <xf numFmtId="0" fontId="5" fillId="6" borderId="52" xfId="0" applyFont="1" applyFill="1" applyBorder="1" applyAlignment="1">
      <alignment vertical="center"/>
    </xf>
    <xf numFmtId="0" fontId="7" fillId="6" borderId="14" xfId="0" applyFont="1" applyFill="1" applyBorder="1"/>
    <xf numFmtId="167" fontId="11" fillId="6" borderId="19" xfId="0" applyNumberFormat="1" applyFont="1" applyFill="1" applyBorder="1" applyAlignment="1">
      <alignment horizontal="center" vertical="center"/>
    </xf>
    <xf numFmtId="0" fontId="11" fillId="6" borderId="19" xfId="0" applyFont="1" applyFill="1" applyBorder="1" applyAlignment="1">
      <alignment horizontal="center" vertical="center"/>
    </xf>
    <xf numFmtId="0" fontId="5" fillId="6" borderId="16" xfId="0" applyFont="1" applyFill="1" applyBorder="1" applyAlignment="1">
      <alignment vertical="center"/>
    </xf>
    <xf numFmtId="167" fontId="11" fillId="6" borderId="58" xfId="0" applyNumberFormat="1" applyFont="1" applyFill="1" applyBorder="1" applyAlignment="1">
      <alignment horizontal="center" vertical="center"/>
    </xf>
    <xf numFmtId="0" fontId="4" fillId="6" borderId="36" xfId="0" applyFont="1" applyFill="1" applyBorder="1"/>
    <xf numFmtId="0" fontId="5" fillId="6" borderId="60" xfId="0" applyFont="1" applyFill="1" applyBorder="1" applyAlignment="1">
      <alignment vertical="center"/>
    </xf>
    <xf numFmtId="0" fontId="4" fillId="6" borderId="3" xfId="0" applyFont="1" applyFill="1" applyBorder="1" applyAlignment="1">
      <alignment vertical="center"/>
    </xf>
    <xf numFmtId="0" fontId="5" fillId="6" borderId="39" xfId="0" applyFont="1" applyFill="1" applyBorder="1" applyAlignment="1">
      <alignment vertical="center"/>
    </xf>
    <xf numFmtId="0" fontId="6" fillId="6" borderId="5" xfId="0" applyFont="1" applyFill="1" applyBorder="1" applyAlignment="1">
      <alignment horizontal="center" vertical="center"/>
    </xf>
    <xf numFmtId="0" fontId="1" fillId="6" borderId="25" xfId="0" applyFont="1" applyFill="1" applyBorder="1" applyAlignment="1">
      <alignment vertical="center"/>
    </xf>
    <xf numFmtId="0" fontId="1" fillId="6" borderId="10" xfId="0" applyFont="1" applyFill="1" applyBorder="1" applyAlignment="1">
      <alignment vertical="center"/>
    </xf>
    <xf numFmtId="0" fontId="5" fillId="6" borderId="72" xfId="0" applyFont="1" applyFill="1" applyBorder="1" applyAlignment="1">
      <alignment vertical="center"/>
    </xf>
    <xf numFmtId="0" fontId="11" fillId="2" borderId="7" xfId="0" applyFont="1" applyFill="1" applyBorder="1" applyAlignment="1">
      <alignment horizontal="center" vertical="center"/>
    </xf>
    <xf numFmtId="0" fontId="5" fillId="6" borderId="74" xfId="0" applyFont="1" applyFill="1" applyBorder="1" applyAlignment="1">
      <alignment vertical="center"/>
    </xf>
    <xf numFmtId="166" fontId="1" fillId="6" borderId="66" xfId="0" applyNumberFormat="1" applyFont="1" applyFill="1" applyBorder="1" applyAlignment="1" applyProtection="1">
      <alignment vertical="center"/>
      <protection locked="0"/>
    </xf>
    <xf numFmtId="0" fontId="1" fillId="6" borderId="46" xfId="0" applyFont="1" applyFill="1" applyBorder="1" applyAlignment="1">
      <alignment horizontal="left" vertical="center"/>
    </xf>
    <xf numFmtId="0" fontId="1" fillId="6" borderId="54" xfId="0" applyFont="1" applyFill="1" applyBorder="1" applyAlignment="1">
      <alignment vertical="center"/>
    </xf>
    <xf numFmtId="0" fontId="11" fillId="6" borderId="5" xfId="0" applyFont="1" applyFill="1" applyBorder="1" applyAlignment="1" applyProtection="1">
      <alignment horizontal="center" vertical="center"/>
      <protection locked="0"/>
    </xf>
    <xf numFmtId="0" fontId="1" fillId="6" borderId="0" xfId="0" applyFont="1" applyFill="1" applyAlignment="1">
      <alignment horizontal="right" vertical="center"/>
    </xf>
    <xf numFmtId="0" fontId="9" fillId="6" borderId="25" xfId="0" applyFont="1" applyFill="1" applyBorder="1" applyAlignment="1" applyProtection="1">
      <alignment horizontal="centerContinuous" vertical="center" wrapText="1"/>
      <protection locked="0"/>
    </xf>
    <xf numFmtId="0" fontId="1" fillId="6" borderId="25" xfId="0" applyFont="1" applyFill="1" applyBorder="1" applyAlignment="1" applyProtection="1">
      <alignment vertical="center" wrapText="1"/>
      <protection locked="0"/>
    </xf>
    <xf numFmtId="0" fontId="11" fillId="6" borderId="39" xfId="0" applyFont="1" applyFill="1" applyBorder="1" applyAlignment="1">
      <alignment horizontal="center" vertical="center"/>
    </xf>
    <xf numFmtId="0" fontId="4" fillId="6" borderId="75" xfId="0" applyFont="1" applyFill="1" applyBorder="1"/>
    <xf numFmtId="0" fontId="11" fillId="6" borderId="9" xfId="0" applyFont="1" applyFill="1" applyBorder="1" applyAlignment="1">
      <alignment horizontal="center" vertical="center"/>
    </xf>
    <xf numFmtId="0" fontId="1" fillId="6" borderId="62" xfId="0" applyFont="1" applyFill="1" applyBorder="1" applyAlignment="1" applyProtection="1">
      <alignment vertical="center" wrapText="1"/>
      <protection locked="0"/>
    </xf>
    <xf numFmtId="0" fontId="4" fillId="6" borderId="79" xfId="0" applyFont="1" applyFill="1" applyBorder="1"/>
    <xf numFmtId="0" fontId="11" fillId="6" borderId="80" xfId="0" applyFont="1" applyFill="1" applyBorder="1" applyAlignment="1">
      <alignment vertical="center"/>
    </xf>
    <xf numFmtId="0" fontId="4" fillId="6" borderId="80" xfId="0" applyFont="1" applyFill="1" applyBorder="1"/>
    <xf numFmtId="0" fontId="4" fillId="6" borderId="81" xfId="0" applyFont="1" applyFill="1" applyBorder="1"/>
    <xf numFmtId="0" fontId="1" fillId="6" borderId="80" xfId="0" applyFont="1" applyFill="1" applyBorder="1" applyAlignment="1">
      <alignment vertical="center"/>
    </xf>
    <xf numFmtId="0" fontId="4" fillId="2" borderId="82" xfId="0" applyFont="1" applyFill="1" applyBorder="1" applyAlignment="1">
      <alignment horizontal="center" vertical="center"/>
    </xf>
    <xf numFmtId="167" fontId="11" fillId="2" borderId="82" xfId="0" applyNumberFormat="1" applyFont="1" applyFill="1" applyBorder="1" applyAlignment="1">
      <alignment horizontal="center" vertical="center"/>
    </xf>
    <xf numFmtId="0" fontId="4" fillId="6" borderId="83" xfId="0" applyFont="1" applyFill="1" applyBorder="1"/>
    <xf numFmtId="0" fontId="5" fillId="2" borderId="84" xfId="0" applyFont="1" applyFill="1" applyBorder="1" applyAlignment="1">
      <alignment vertical="center"/>
    </xf>
    <xf numFmtId="0" fontId="5" fillId="6" borderId="85" xfId="0" applyFont="1" applyFill="1" applyBorder="1" applyAlignment="1">
      <alignment vertical="center"/>
    </xf>
    <xf numFmtId="164" fontId="11" fillId="2" borderId="58" xfId="0" applyNumberFormat="1" applyFont="1" applyFill="1" applyBorder="1" applyAlignment="1" applyProtection="1">
      <alignment horizontal="center" vertical="center"/>
      <protection locked="0"/>
    </xf>
    <xf numFmtId="2" fontId="11" fillId="2" borderId="86" xfId="0" applyNumberFormat="1" applyFont="1" applyFill="1" applyBorder="1" applyAlignment="1" applyProtection="1">
      <alignment horizontal="center" vertical="center"/>
      <protection locked="0"/>
    </xf>
    <xf numFmtId="167" fontId="11" fillId="2" borderId="87" xfId="0" applyNumberFormat="1" applyFont="1" applyFill="1" applyBorder="1" applyAlignment="1">
      <alignment horizontal="center" vertical="center"/>
    </xf>
    <xf numFmtId="0" fontId="5" fillId="6" borderId="88" xfId="0" applyFont="1" applyFill="1" applyBorder="1" applyAlignment="1">
      <alignment vertical="center"/>
    </xf>
    <xf numFmtId="0" fontId="5" fillId="6" borderId="89" xfId="0" applyFont="1" applyFill="1" applyBorder="1" applyAlignment="1">
      <alignment vertical="center"/>
    </xf>
    <xf numFmtId="0" fontId="1" fillId="6" borderId="90" xfId="0" applyFont="1" applyFill="1" applyBorder="1" applyAlignment="1">
      <alignment vertical="center"/>
    </xf>
    <xf numFmtId="0" fontId="4" fillId="6" borderId="28" xfId="0" applyFont="1" applyFill="1" applyBorder="1"/>
    <xf numFmtId="0" fontId="11" fillId="6" borderId="0" xfId="0" applyFont="1" applyFill="1" applyAlignment="1">
      <alignment horizontal="right"/>
    </xf>
    <xf numFmtId="0" fontId="22" fillId="6" borderId="0" xfId="0" applyFont="1" applyFill="1" applyAlignment="1">
      <alignment horizontal="right"/>
    </xf>
    <xf numFmtId="0" fontId="4" fillId="6" borderId="0" xfId="0" applyFont="1" applyFill="1" applyAlignment="1">
      <alignment vertical="center" wrapText="1"/>
    </xf>
    <xf numFmtId="0" fontId="11" fillId="6" borderId="5" xfId="0" applyFont="1" applyFill="1" applyBorder="1" applyAlignment="1">
      <alignment horizontal="center"/>
    </xf>
    <xf numFmtId="0" fontId="4" fillId="6" borderId="25" xfId="0" applyFont="1" applyFill="1" applyBorder="1" applyAlignment="1">
      <alignment vertical="center" wrapText="1"/>
    </xf>
    <xf numFmtId="0" fontId="11" fillId="6" borderId="0" xfId="0" applyFont="1" applyFill="1" applyAlignment="1" applyProtection="1">
      <alignment vertical="top" wrapText="1"/>
      <protection locked="0"/>
    </xf>
    <xf numFmtId="0" fontId="4" fillId="6" borderId="25" xfId="0" applyFont="1" applyFill="1" applyBorder="1"/>
    <xf numFmtId="0" fontId="10" fillId="6" borderId="28" xfId="0" applyFont="1" applyFill="1" applyBorder="1" applyAlignment="1">
      <alignment horizontal="centerContinuous" vertical="center"/>
    </xf>
    <xf numFmtId="0" fontId="10" fillId="6" borderId="17" xfId="0" applyFont="1" applyFill="1" applyBorder="1" applyAlignment="1">
      <alignment horizontal="centerContinuous" vertical="center"/>
    </xf>
    <xf numFmtId="0" fontId="9" fillId="6" borderId="0" xfId="0" applyFont="1" applyFill="1" applyAlignment="1">
      <alignment horizontal="centerContinuous" vertical="center"/>
    </xf>
    <xf numFmtId="0" fontId="4" fillId="6" borderId="0" xfId="0" applyFont="1" applyFill="1" applyAlignment="1">
      <alignment horizontal="right"/>
    </xf>
    <xf numFmtId="0" fontId="4" fillId="6" borderId="0" xfId="0" applyFont="1" applyFill="1" applyAlignment="1">
      <alignment horizontal="right" vertical="top" wrapText="1"/>
    </xf>
    <xf numFmtId="0" fontId="3" fillId="6" borderId="24" xfId="0" applyFont="1" applyFill="1" applyBorder="1" applyAlignment="1">
      <alignment horizontal="center" vertical="center"/>
    </xf>
    <xf numFmtId="0" fontId="3" fillId="6" borderId="0" xfId="0" applyFont="1" applyFill="1" applyAlignment="1">
      <alignment horizontal="center"/>
    </xf>
    <xf numFmtId="0" fontId="3" fillId="6" borderId="0" xfId="0" applyFont="1" applyFill="1" applyAlignment="1">
      <alignment horizontal="centerContinuous" vertical="center"/>
    </xf>
    <xf numFmtId="0" fontId="3" fillId="6" borderId="0" xfId="0" applyFont="1" applyFill="1" applyAlignment="1">
      <alignment horizontal="center" vertical="center"/>
    </xf>
    <xf numFmtId="0" fontId="4" fillId="6" borderId="25" xfId="0" applyFont="1" applyFill="1" applyBorder="1" applyAlignment="1">
      <alignment horizontal="center"/>
    </xf>
    <xf numFmtId="0" fontId="4" fillId="6" borderId="5" xfId="0" applyFont="1" applyFill="1" applyBorder="1" applyAlignment="1">
      <alignment vertical="center"/>
    </xf>
    <xf numFmtId="0" fontId="4" fillId="6" borderId="0" xfId="0" applyFont="1" applyFill="1" applyAlignment="1">
      <alignment horizontal="center"/>
    </xf>
    <xf numFmtId="0" fontId="11" fillId="6" borderId="0" xfId="0" applyFont="1" applyFill="1" applyAlignment="1">
      <alignment vertical="center" wrapText="1"/>
    </xf>
    <xf numFmtId="0" fontId="9" fillId="6" borderId="0" xfId="0" applyFont="1" applyFill="1" applyAlignment="1">
      <alignment horizontal="center" vertical="center"/>
    </xf>
    <xf numFmtId="0" fontId="5" fillId="6" borderId="0" xfId="0" applyFont="1" applyFill="1" applyAlignment="1">
      <alignment horizontal="right" vertical="center"/>
    </xf>
    <xf numFmtId="14" fontId="11" fillId="6" borderId="0" xfId="0" applyNumberFormat="1" applyFont="1" applyFill="1" applyAlignment="1" applyProtection="1">
      <alignment horizontal="center" vertical="center"/>
      <protection locked="0"/>
    </xf>
    <xf numFmtId="0" fontId="4" fillId="6" borderId="0" xfId="0" applyFont="1" applyFill="1" applyAlignment="1" applyProtection="1">
      <alignment vertical="center"/>
      <protection locked="0"/>
    </xf>
    <xf numFmtId="0" fontId="4" fillId="6" borderId="0" xfId="0" applyFont="1" applyFill="1" applyAlignment="1" applyProtection="1">
      <alignment horizontal="right" vertical="center"/>
      <protection locked="0"/>
    </xf>
    <xf numFmtId="0" fontId="5" fillId="6" borderId="0" xfId="0" applyFont="1" applyFill="1" applyAlignment="1">
      <alignment horizontal="center"/>
    </xf>
    <xf numFmtId="0" fontId="4" fillId="6" borderId="7" xfId="0" applyFont="1" applyFill="1" applyBorder="1" applyAlignment="1">
      <alignment vertical="center"/>
    </xf>
    <xf numFmtId="0" fontId="9" fillId="6" borderId="25" xfId="0" applyFont="1" applyFill="1" applyBorder="1" applyAlignment="1">
      <alignment horizontal="centerContinuous" vertical="center"/>
    </xf>
    <xf numFmtId="0" fontId="4" fillId="6" borderId="7" xfId="0" applyFont="1" applyFill="1" applyBorder="1" applyAlignment="1">
      <alignment horizontal="right" vertical="center"/>
    </xf>
    <xf numFmtId="0" fontId="4" fillId="6" borderId="9" xfId="0" applyFont="1" applyFill="1" applyBorder="1" applyAlignment="1">
      <alignment horizontal="center"/>
    </xf>
    <xf numFmtId="0" fontId="11" fillId="6" borderId="0" xfId="0" applyFont="1" applyFill="1" applyAlignment="1" applyProtection="1">
      <alignment vertical="center"/>
      <protection locked="0"/>
    </xf>
    <xf numFmtId="14" fontId="11" fillId="6" borderId="6" xfId="0" applyNumberFormat="1" applyFont="1" applyFill="1" applyBorder="1" applyAlignment="1" applyProtection="1">
      <alignment vertical="center"/>
      <protection locked="0"/>
    </xf>
    <xf numFmtId="14" fontId="11" fillId="6" borderId="0" xfId="0" applyNumberFormat="1" applyFont="1" applyFill="1" applyAlignment="1" applyProtection="1">
      <alignment vertical="center"/>
      <protection locked="0"/>
    </xf>
    <xf numFmtId="0" fontId="4" fillId="6" borderId="26" xfId="0" applyFont="1" applyFill="1" applyBorder="1"/>
    <xf numFmtId="0" fontId="4" fillId="6" borderId="70" xfId="0" applyFont="1" applyFill="1" applyBorder="1"/>
    <xf numFmtId="0" fontId="13" fillId="6" borderId="68" xfId="0" applyFont="1" applyFill="1" applyBorder="1" applyAlignment="1">
      <alignment horizontal="centerContinuous" vertical="center"/>
    </xf>
    <xf numFmtId="0" fontId="13" fillId="6" borderId="69" xfId="0" applyFont="1" applyFill="1" applyBorder="1" applyAlignment="1">
      <alignment horizontal="centerContinuous" vertical="center"/>
    </xf>
    <xf numFmtId="0" fontId="13" fillId="6" borderId="71" xfId="0" applyFont="1" applyFill="1" applyBorder="1" applyAlignment="1">
      <alignment horizontal="centerContinuous" vertical="center"/>
    </xf>
    <xf numFmtId="0" fontId="3" fillId="6" borderId="68" xfId="0" applyFont="1" applyFill="1" applyBorder="1" applyAlignment="1">
      <alignment vertical="center"/>
    </xf>
    <xf numFmtId="0" fontId="4" fillId="6" borderId="69" xfId="0" applyFont="1" applyFill="1" applyBorder="1"/>
    <xf numFmtId="0" fontId="5" fillId="6" borderId="76" xfId="0" applyFont="1" applyFill="1" applyBorder="1"/>
    <xf numFmtId="0" fontId="4" fillId="6" borderId="77" xfId="0" applyFont="1" applyFill="1" applyBorder="1"/>
    <xf numFmtId="0" fontId="3" fillId="6" borderId="77" xfId="0" applyFont="1" applyFill="1" applyBorder="1" applyAlignment="1">
      <alignment horizontal="center" vertical="center"/>
    </xf>
    <xf numFmtId="0" fontId="4" fillId="6" borderId="78" xfId="0" applyFont="1" applyFill="1" applyBorder="1"/>
    <xf numFmtId="0" fontId="8" fillId="2" borderId="24" xfId="0" applyFont="1" applyFill="1" applyBorder="1" applyAlignment="1">
      <alignment horizontal="center" vertical="center"/>
    </xf>
    <xf numFmtId="0" fontId="4" fillId="6" borderId="43" xfId="0" applyFont="1" applyFill="1" applyBorder="1"/>
    <xf numFmtId="0" fontId="10" fillId="6" borderId="29" xfId="0" applyFont="1" applyFill="1" applyBorder="1" applyAlignment="1">
      <alignment horizontal="centerContinuous" vertical="center"/>
    </xf>
    <xf numFmtId="0" fontId="5" fillId="6" borderId="0" xfId="0" applyFont="1" applyFill="1" applyAlignment="1">
      <alignment horizontal="center" vertical="center"/>
    </xf>
    <xf numFmtId="0" fontId="4" fillId="2" borderId="92" xfId="0" applyFont="1" applyFill="1" applyBorder="1" applyAlignment="1">
      <alignment vertical="top"/>
    </xf>
    <xf numFmtId="0" fontId="4" fillId="2" borderId="93" xfId="0" applyFont="1" applyFill="1" applyBorder="1"/>
    <xf numFmtId="0" fontId="4" fillId="2" borderId="92" xfId="0" applyFont="1" applyFill="1" applyBorder="1"/>
    <xf numFmtId="0" fontId="4" fillId="2" borderId="95" xfId="0" applyFont="1" applyFill="1" applyBorder="1"/>
    <xf numFmtId="0" fontId="4" fillId="6" borderId="34" xfId="0" applyFont="1" applyFill="1" applyBorder="1"/>
    <xf numFmtId="0" fontId="4" fillId="6" borderId="27" xfId="0" applyFont="1" applyFill="1" applyBorder="1"/>
    <xf numFmtId="0" fontId="11" fillId="6" borderId="27" xfId="0" applyFont="1" applyFill="1" applyBorder="1" applyAlignment="1">
      <alignment vertical="center"/>
    </xf>
    <xf numFmtId="0" fontId="11" fillId="6" borderId="15" xfId="0" applyFont="1" applyFill="1" applyBorder="1" applyAlignment="1">
      <alignment vertical="center"/>
    </xf>
    <xf numFmtId="0" fontId="11" fillId="6" borderId="30" xfId="0" applyFont="1" applyFill="1" applyBorder="1" applyAlignment="1">
      <alignment vertical="center"/>
    </xf>
    <xf numFmtId="165" fontId="11" fillId="0" borderId="1" xfId="0" applyNumberFormat="1" applyFont="1" applyBorder="1" applyAlignment="1" applyProtection="1">
      <alignment horizontal="center" vertical="center"/>
      <protection locked="0"/>
    </xf>
    <xf numFmtId="165" fontId="22" fillId="0" borderId="1" xfId="0" applyNumberFormat="1" applyFont="1" applyBorder="1" applyAlignment="1" applyProtection="1">
      <alignment horizontal="center" vertical="center"/>
      <protection locked="0"/>
    </xf>
    <xf numFmtId="164" fontId="11" fillId="0" borderId="1" xfId="0" applyNumberFormat="1" applyFont="1" applyBorder="1" applyAlignment="1" applyProtection="1">
      <alignment horizontal="center" vertical="center"/>
      <protection locked="0"/>
    </xf>
    <xf numFmtId="2" fontId="11" fillId="0" borderId="1" xfId="0" applyNumberFormat="1" applyFont="1" applyBorder="1" applyAlignment="1" applyProtection="1">
      <alignment horizontal="center" vertical="center"/>
      <protection locked="0"/>
    </xf>
    <xf numFmtId="0" fontId="11" fillId="2" borderId="6" xfId="0" applyFont="1" applyFill="1" applyBorder="1" applyAlignment="1">
      <alignment horizontal="center" vertical="center"/>
    </xf>
    <xf numFmtId="49" fontId="11" fillId="0" borderId="1" xfId="0" applyNumberFormat="1" applyFont="1" applyBorder="1" applyAlignment="1" applyProtection="1">
      <alignment horizontal="center" vertical="center"/>
      <protection locked="0"/>
    </xf>
    <xf numFmtId="167" fontId="11" fillId="0" borderId="1" xfId="0" applyNumberFormat="1" applyFont="1" applyBorder="1" applyAlignment="1">
      <alignment horizontal="center" vertical="center"/>
    </xf>
    <xf numFmtId="167" fontId="11" fillId="0" borderId="18" xfId="0" applyNumberFormat="1" applyFont="1" applyBorder="1" applyAlignment="1">
      <alignment horizontal="center" vertical="center"/>
    </xf>
    <xf numFmtId="167" fontId="11" fillId="0" borderId="57" xfId="0" applyNumberFormat="1" applyFont="1" applyBorder="1" applyAlignment="1">
      <alignment horizontal="center" vertical="center"/>
    </xf>
    <xf numFmtId="167" fontId="11" fillId="0" borderId="31" xfId="0" applyNumberFormat="1" applyFont="1" applyBorder="1" applyAlignment="1">
      <alignment horizontal="center" vertical="center"/>
    </xf>
    <xf numFmtId="20" fontId="11" fillId="2" borderId="8" xfId="0" applyNumberFormat="1" applyFont="1" applyFill="1" applyBorder="1" applyAlignment="1">
      <alignment horizontal="center" vertical="center"/>
    </xf>
    <xf numFmtId="168" fontId="11" fillId="0" borderId="1" xfId="0" applyNumberFormat="1" applyFont="1" applyBorder="1" applyAlignment="1" applyProtection="1">
      <alignment horizontal="center" vertical="center"/>
      <protection locked="0"/>
    </xf>
    <xf numFmtId="0" fontId="11" fillId="0" borderId="1" xfId="0" applyFont="1" applyBorder="1" applyAlignment="1">
      <alignment horizontal="center" vertical="center"/>
    </xf>
    <xf numFmtId="167" fontId="11" fillId="0" borderId="19" xfId="0" applyNumberFormat="1" applyFont="1" applyBorder="1" applyAlignment="1">
      <alignment horizontal="center" vertical="center"/>
    </xf>
    <xf numFmtId="0" fontId="5" fillId="6" borderId="98" xfId="0" applyFont="1" applyFill="1" applyBorder="1" applyAlignment="1">
      <alignment vertical="center"/>
    </xf>
    <xf numFmtId="164" fontId="11" fillId="0" borderId="1" xfId="0" applyNumberFormat="1" applyFont="1" applyBorder="1" applyAlignment="1">
      <alignment horizontal="center" vertical="center"/>
    </xf>
    <xf numFmtId="164" fontId="11" fillId="0" borderId="57" xfId="0" applyNumberFormat="1" applyFont="1" applyBorder="1" applyAlignment="1" applyProtection="1">
      <alignment horizontal="center" vertical="center"/>
      <protection locked="0"/>
    </xf>
    <xf numFmtId="20" fontId="11" fillId="2" borderId="18" xfId="0" applyNumberFormat="1" applyFont="1" applyFill="1" applyBorder="1" applyAlignment="1" applyProtection="1">
      <alignment horizontal="center" vertical="center"/>
      <protection locked="0"/>
    </xf>
    <xf numFmtId="0" fontId="26" fillId="0" borderId="73"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97" xfId="0" applyFont="1" applyBorder="1" applyAlignment="1">
      <alignment horizontal="center" vertical="center" wrapText="1"/>
    </xf>
    <xf numFmtId="0" fontId="26" fillId="0" borderId="30" xfId="0" applyFont="1" applyBorder="1" applyAlignment="1">
      <alignment horizontal="center" vertical="center" wrapText="1"/>
    </xf>
    <xf numFmtId="0" fontId="27" fillId="0" borderId="97"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73" xfId="0" applyFont="1" applyBorder="1" applyAlignment="1">
      <alignment horizontal="center" vertical="center" wrapText="1"/>
    </xf>
    <xf numFmtId="0" fontId="27" fillId="0" borderId="78" xfId="0" applyFont="1" applyBorder="1" applyAlignment="1">
      <alignment horizontal="center" vertical="center" wrapText="1"/>
    </xf>
    <xf numFmtId="0" fontId="0" fillId="0" borderId="0" xfId="0" applyAlignment="1">
      <alignment vertical="top" wrapText="1"/>
    </xf>
    <xf numFmtId="0" fontId="0" fillId="0" borderId="0" xfId="0" applyAlignment="1">
      <alignment vertical="top"/>
    </xf>
    <xf numFmtId="0" fontId="24" fillId="0" borderId="0" xfId="2" applyFill="1" applyAlignment="1">
      <alignment vertical="top"/>
    </xf>
    <xf numFmtId="20" fontId="11" fillId="2" borderId="31" xfId="0" applyNumberFormat="1" applyFont="1" applyFill="1" applyBorder="1" applyAlignment="1">
      <alignment horizontal="center" vertical="center"/>
    </xf>
    <xf numFmtId="2" fontId="11" fillId="2" borderId="50" xfId="0" applyNumberFormat="1" applyFont="1" applyFill="1" applyBorder="1" applyAlignment="1">
      <alignment horizontal="center" vertical="center"/>
    </xf>
    <xf numFmtId="20" fontId="11" fillId="2" borderId="50" xfId="0" applyNumberFormat="1" applyFont="1" applyFill="1" applyBorder="1" applyAlignment="1">
      <alignment horizontal="center" vertical="center"/>
    </xf>
    <xf numFmtId="20" fontId="11" fillId="2" borderId="1" xfId="0" applyNumberFormat="1" applyFont="1" applyFill="1" applyBorder="1" applyAlignment="1">
      <alignment horizontal="center" vertical="center"/>
    </xf>
    <xf numFmtId="0" fontId="4" fillId="0" borderId="73" xfId="0" applyFont="1" applyBorder="1"/>
    <xf numFmtId="0" fontId="1" fillId="6" borderId="0" xfId="0" applyFont="1" applyFill="1" applyAlignment="1" applyProtection="1">
      <alignment vertical="center" wrapText="1"/>
      <protection locked="0"/>
    </xf>
    <xf numFmtId="0" fontId="5" fillId="6" borderId="100" xfId="0" applyFont="1" applyFill="1" applyBorder="1" applyAlignment="1">
      <alignment vertical="center"/>
    </xf>
    <xf numFmtId="0" fontId="23" fillId="6" borderId="77" xfId="0" applyFont="1" applyFill="1" applyBorder="1" applyAlignment="1">
      <alignment vertical="top" wrapText="1"/>
    </xf>
    <xf numFmtId="0" fontId="23" fillId="6" borderId="78" xfId="0" applyFont="1" applyFill="1" applyBorder="1" applyAlignment="1">
      <alignment vertical="top" wrapText="1"/>
    </xf>
    <xf numFmtId="2" fontId="11" fillId="2" borderId="1" xfId="0" applyNumberFormat="1" applyFont="1" applyFill="1" applyBorder="1" applyAlignment="1">
      <alignment horizontal="center" vertical="center"/>
    </xf>
    <xf numFmtId="167" fontId="11" fillId="6" borderId="9" xfId="0" applyNumberFormat="1" applyFont="1" applyFill="1" applyBorder="1" applyAlignment="1">
      <alignment horizontal="center" vertical="center"/>
    </xf>
    <xf numFmtId="2" fontId="11" fillId="0" borderId="1" xfId="0" applyNumberFormat="1" applyFont="1" applyBorder="1" applyAlignment="1">
      <alignment horizontal="center" vertical="center"/>
    </xf>
    <xf numFmtId="2" fontId="11" fillId="0" borderId="31" xfId="0" applyNumberFormat="1" applyFont="1" applyBorder="1" applyAlignment="1">
      <alignment horizontal="center" vertical="center"/>
    </xf>
    <xf numFmtId="2" fontId="11" fillId="6" borderId="19" xfId="0" applyNumberFormat="1" applyFont="1" applyFill="1" applyBorder="1" applyAlignment="1" applyProtection="1">
      <alignment horizontal="center" vertical="center"/>
      <protection locked="0"/>
    </xf>
    <xf numFmtId="20" fontId="11" fillId="2" borderId="18" xfId="0" applyNumberFormat="1" applyFont="1" applyFill="1" applyBorder="1" applyAlignment="1">
      <alignment horizontal="center" vertical="center"/>
    </xf>
    <xf numFmtId="2" fontId="11" fillId="0" borderId="57" xfId="0" applyNumberFormat="1" applyFont="1" applyBorder="1" applyAlignment="1">
      <alignment horizontal="center" vertical="center"/>
    </xf>
    <xf numFmtId="14" fontId="11" fillId="0" borderId="1" xfId="0" applyNumberFormat="1" applyFont="1" applyBorder="1" applyAlignment="1">
      <alignment horizontal="center" vertical="center"/>
    </xf>
    <xf numFmtId="165" fontId="11" fillId="0" borderId="1" xfId="0" applyNumberFormat="1" applyFont="1" applyBorder="1" applyAlignment="1">
      <alignment horizontal="center" vertical="center"/>
    </xf>
    <xf numFmtId="0" fontId="16" fillId="6" borderId="0" xfId="0" applyFont="1" applyFill="1" applyAlignment="1">
      <alignment vertical="center"/>
    </xf>
    <xf numFmtId="0" fontId="11" fillId="6" borderId="0" xfId="0" applyFont="1" applyFill="1" applyAlignment="1" applyProtection="1">
      <alignment vertical="center" wrapText="1"/>
      <protection locked="0"/>
    </xf>
    <xf numFmtId="0" fontId="30" fillId="2" borderId="1" xfId="0" applyFont="1" applyFill="1" applyBorder="1" applyAlignment="1">
      <alignment vertical="center"/>
    </xf>
    <xf numFmtId="0" fontId="11" fillId="2" borderId="91" xfId="0" applyFont="1" applyFill="1" applyBorder="1" applyAlignment="1">
      <alignment horizontal="center" vertical="center"/>
    </xf>
    <xf numFmtId="2" fontId="11" fillId="2" borderId="82" xfId="0" applyNumberFormat="1" applyFont="1" applyFill="1" applyBorder="1" applyAlignment="1" applyProtection="1">
      <alignment horizontal="center" vertical="center"/>
      <protection locked="0"/>
    </xf>
    <xf numFmtId="20" fontId="11" fillId="6" borderId="80" xfId="0" applyNumberFormat="1" applyFont="1" applyFill="1" applyBorder="1" applyAlignment="1">
      <alignment horizontal="center" vertical="center"/>
    </xf>
    <xf numFmtId="0" fontId="4" fillId="6" borderId="6" xfId="0" applyFont="1" applyFill="1" applyBorder="1"/>
    <xf numFmtId="0" fontId="11" fillId="6" borderId="102" xfId="0" applyFont="1" applyFill="1" applyBorder="1" applyAlignment="1">
      <alignment horizontal="center" vertical="center"/>
    </xf>
    <xf numFmtId="0" fontId="5" fillId="6" borderId="101" xfId="0" applyFont="1" applyFill="1" applyBorder="1" applyAlignment="1">
      <alignment vertical="center"/>
    </xf>
    <xf numFmtId="20" fontId="11" fillId="2" borderId="21" xfId="0" applyNumberFormat="1" applyFont="1" applyFill="1" applyBorder="1" applyAlignment="1">
      <alignment horizontal="center" vertical="center"/>
    </xf>
    <xf numFmtId="0" fontId="16" fillId="6" borderId="0" xfId="0" applyFont="1" applyFill="1" applyAlignment="1" applyProtection="1">
      <alignment horizontal="center" vertical="center"/>
      <protection locked="0"/>
    </xf>
    <xf numFmtId="0" fontId="11" fillId="7" borderId="21" xfId="0" applyFont="1" applyFill="1" applyBorder="1" applyAlignment="1">
      <alignment horizontal="center"/>
    </xf>
    <xf numFmtId="0" fontId="11" fillId="7" borderId="13" xfId="0" applyFont="1" applyFill="1" applyBorder="1"/>
    <xf numFmtId="0" fontId="11" fillId="7" borderId="0" xfId="0" applyFont="1" applyFill="1"/>
    <xf numFmtId="0" fontId="11" fillId="7" borderId="103" xfId="0" applyFont="1" applyFill="1" applyBorder="1" applyAlignment="1">
      <alignment horizontal="centerContinuous" vertical="center"/>
    </xf>
    <xf numFmtId="0" fontId="11" fillId="7" borderId="78" xfId="0" applyFont="1" applyFill="1" applyBorder="1" applyAlignment="1">
      <alignment horizontal="centerContinuous" vertical="center"/>
    </xf>
    <xf numFmtId="0" fontId="11" fillId="7" borderId="66" xfId="0" applyFont="1" applyFill="1" applyBorder="1" applyAlignment="1">
      <alignment horizontal="left"/>
    </xf>
    <xf numFmtId="0" fontId="11" fillId="7" borderId="25" xfId="0" applyFont="1" applyFill="1" applyBorder="1"/>
    <xf numFmtId="0" fontId="11" fillId="7" borderId="66" xfId="0" applyFont="1" applyFill="1" applyBorder="1"/>
    <xf numFmtId="0" fontId="11" fillId="7" borderId="73" xfId="0" applyFont="1" applyFill="1" applyBorder="1"/>
    <xf numFmtId="0" fontId="29" fillId="7" borderId="35" xfId="0" applyFont="1" applyFill="1" applyBorder="1"/>
    <xf numFmtId="0" fontId="11" fillId="7" borderId="35" xfId="0" applyFont="1" applyFill="1" applyBorder="1"/>
    <xf numFmtId="0" fontId="11" fillId="7" borderId="103" xfId="0" applyFont="1" applyFill="1" applyBorder="1" applyAlignment="1">
      <alignment horizontal="right"/>
    </xf>
    <xf numFmtId="0" fontId="11" fillId="7" borderId="78" xfId="0" applyFont="1" applyFill="1" applyBorder="1"/>
    <xf numFmtId="0" fontId="11" fillId="7" borderId="25" xfId="0" applyFont="1" applyFill="1" applyBorder="1" applyAlignment="1" applyProtection="1">
      <alignment vertical="center"/>
      <protection locked="0"/>
    </xf>
    <xf numFmtId="0" fontId="28" fillId="7" borderId="0" xfId="0" applyFont="1" applyFill="1"/>
    <xf numFmtId="0" fontId="11" fillId="7" borderId="66" xfId="0" quotePrefix="1" applyFont="1" applyFill="1" applyBorder="1"/>
    <xf numFmtId="0" fontId="11" fillId="7" borderId="19" xfId="0" applyFont="1" applyFill="1" applyBorder="1" applyAlignment="1">
      <alignment horizontal="center"/>
    </xf>
    <xf numFmtId="0" fontId="11" fillId="0" borderId="1" xfId="0" applyFont="1" applyBorder="1" applyAlignment="1" applyProtection="1">
      <alignment horizontal="center" vertical="center"/>
      <protection locked="0"/>
    </xf>
    <xf numFmtId="167" fontId="11" fillId="0" borderId="1" xfId="0" applyNumberFormat="1" applyFont="1" applyBorder="1" applyAlignment="1" applyProtection="1">
      <alignment horizontal="center" vertical="center"/>
      <protection locked="0"/>
    </xf>
    <xf numFmtId="0" fontId="4" fillId="6" borderId="95" xfId="0" applyFont="1" applyFill="1" applyBorder="1"/>
    <xf numFmtId="0" fontId="4" fillId="6" borderId="104" xfId="0" applyFont="1" applyFill="1" applyBorder="1"/>
    <xf numFmtId="0" fontId="4" fillId="2" borderId="24" xfId="0" applyFont="1" applyFill="1" applyBorder="1" applyAlignment="1">
      <alignment horizontal="center" vertical="center"/>
    </xf>
    <xf numFmtId="0" fontId="11" fillId="6" borderId="24" xfId="0" applyFont="1" applyFill="1" applyBorder="1" applyAlignment="1">
      <alignment horizontal="centerContinuous"/>
    </xf>
    <xf numFmtId="0" fontId="4" fillId="2" borderId="105" xfId="0" applyFont="1" applyFill="1" applyBorder="1"/>
    <xf numFmtId="0" fontId="4" fillId="6" borderId="108" xfId="0" applyFont="1" applyFill="1" applyBorder="1"/>
    <xf numFmtId="0" fontId="5" fillId="6" borderId="104" xfId="0" applyFont="1" applyFill="1" applyBorder="1" applyAlignment="1">
      <alignment vertical="center"/>
    </xf>
    <xf numFmtId="0" fontId="5" fillId="6" borderId="109" xfId="0" applyFont="1" applyFill="1" applyBorder="1" applyAlignment="1">
      <alignment vertical="center"/>
    </xf>
    <xf numFmtId="0" fontId="4" fillId="6" borderId="46" xfId="0" applyFont="1" applyFill="1" applyBorder="1" applyAlignment="1">
      <alignment horizontal="center" vertical="center"/>
    </xf>
    <xf numFmtId="0" fontId="11" fillId="7" borderId="25" xfId="0" applyFont="1" applyFill="1" applyBorder="1" applyAlignment="1">
      <alignment horizontal="center"/>
    </xf>
    <xf numFmtId="0" fontId="11" fillId="7" borderId="74" xfId="0" applyFont="1" applyFill="1" applyBorder="1" applyAlignment="1">
      <alignment horizontal="center"/>
    </xf>
    <xf numFmtId="0" fontId="11" fillId="7" borderId="35" xfId="0" applyFont="1" applyFill="1" applyBorder="1" applyAlignment="1">
      <alignment horizontal="center"/>
    </xf>
    <xf numFmtId="0" fontId="4" fillId="7" borderId="35" xfId="0" applyFont="1" applyFill="1" applyBorder="1"/>
    <xf numFmtId="0" fontId="31" fillId="0" borderId="0" xfId="0" applyFont="1"/>
    <xf numFmtId="11" fontId="11" fillId="7" borderId="13" xfId="0" applyNumberFormat="1" applyFont="1" applyFill="1" applyBorder="1"/>
    <xf numFmtId="0" fontId="11" fillId="0" borderId="20" xfId="0" applyFont="1" applyBorder="1" applyAlignment="1" applyProtection="1">
      <alignment horizontal="center"/>
      <protection locked="0"/>
    </xf>
    <xf numFmtId="0" fontId="11" fillId="0" borderId="21" xfId="0" applyFont="1" applyBorder="1" applyAlignment="1" applyProtection="1">
      <alignment horizontal="center"/>
      <protection locked="0"/>
    </xf>
    <xf numFmtId="0" fontId="11" fillId="0" borderId="7" xfId="0" applyFont="1" applyBorder="1" applyProtection="1">
      <protection locked="0"/>
    </xf>
    <xf numFmtId="0" fontId="11" fillId="0" borderId="13" xfId="0" applyFont="1" applyBorder="1" applyProtection="1">
      <protection locked="0"/>
    </xf>
    <xf numFmtId="0" fontId="11" fillId="0" borderId="13" xfId="0" applyFont="1" applyBorder="1" applyAlignment="1" applyProtection="1">
      <alignment horizontal="left"/>
      <protection locked="0"/>
    </xf>
    <xf numFmtId="11" fontId="11" fillId="0" borderId="13" xfId="0" applyNumberFormat="1" applyFont="1" applyBorder="1" applyProtection="1">
      <protection locked="0"/>
    </xf>
    <xf numFmtId="0" fontId="11" fillId="0" borderId="0" xfId="0" applyFont="1" applyAlignment="1" applyProtection="1">
      <alignment vertical="center"/>
      <protection locked="0"/>
    </xf>
    <xf numFmtId="0" fontId="11" fillId="0" borderId="0" xfId="0" applyFont="1" applyProtection="1">
      <protection locked="0"/>
    </xf>
    <xf numFmtId="0" fontId="4" fillId="0" borderId="0" xfId="0" applyFont="1" applyAlignment="1" applyProtection="1">
      <alignment vertical="center"/>
      <protection locked="0"/>
    </xf>
    <xf numFmtId="0" fontId="11" fillId="0" borderId="22" xfId="0" applyFont="1" applyBorder="1" applyAlignment="1" applyProtection="1">
      <alignment horizontal="center"/>
      <protection locked="0"/>
    </xf>
    <xf numFmtId="0" fontId="11" fillId="0" borderId="6" xfId="0" applyFont="1" applyBorder="1" applyAlignment="1" applyProtection="1">
      <alignment horizontal="left"/>
      <protection locked="0"/>
    </xf>
    <xf numFmtId="0" fontId="11" fillId="0" borderId="6" xfId="0" applyFont="1" applyBorder="1" applyProtection="1">
      <protection locked="0"/>
    </xf>
    <xf numFmtId="0" fontId="23" fillId="6" borderId="17" xfId="0" applyFont="1" applyFill="1" applyBorder="1" applyAlignment="1">
      <alignment vertical="top" wrapText="1"/>
    </xf>
    <xf numFmtId="0" fontId="3" fillId="6" borderId="17" xfId="0" applyFont="1" applyFill="1" applyBorder="1" applyAlignment="1">
      <alignment horizontal="center" vertical="center"/>
    </xf>
    <xf numFmtId="0" fontId="23" fillId="6" borderId="29" xfId="0" applyFont="1" applyFill="1" applyBorder="1" applyAlignment="1">
      <alignment vertical="top" wrapText="1"/>
    </xf>
    <xf numFmtId="0" fontId="4" fillId="2" borderId="48" xfId="0" applyFont="1" applyFill="1" applyBorder="1"/>
    <xf numFmtId="0" fontId="8" fillId="2" borderId="95" xfId="0" applyFont="1" applyFill="1" applyBorder="1" applyAlignment="1">
      <alignment horizontal="center" vertical="center"/>
    </xf>
    <xf numFmtId="0" fontId="4" fillId="2" borderId="117" xfId="0" applyFont="1" applyFill="1" applyBorder="1"/>
    <xf numFmtId="0" fontId="13" fillId="2" borderId="49" xfId="0" applyFont="1" applyFill="1" applyBorder="1" applyAlignment="1">
      <alignment vertical="center"/>
    </xf>
    <xf numFmtId="0" fontId="11" fillId="7" borderId="13" xfId="0" applyFont="1" applyFill="1" applyBorder="1" applyProtection="1">
      <protection locked="0"/>
    </xf>
    <xf numFmtId="0" fontId="11" fillId="7" borderId="94" xfId="0" applyFont="1" applyFill="1" applyBorder="1" applyAlignment="1">
      <alignment horizontal="center"/>
    </xf>
    <xf numFmtId="0" fontId="8" fillId="6" borderId="5" xfId="0" applyFont="1" applyFill="1" applyBorder="1" applyAlignment="1">
      <alignment horizontal="center" vertical="center"/>
    </xf>
    <xf numFmtId="0" fontId="11" fillId="6"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6" fillId="6" borderId="0" xfId="0" applyFont="1" applyFill="1" applyAlignment="1">
      <alignment horizontal="center" vertical="center"/>
    </xf>
    <xf numFmtId="0" fontId="4" fillId="6" borderId="0" xfId="0" applyFont="1" applyFill="1" applyAlignment="1">
      <alignment horizontal="right" vertical="center"/>
    </xf>
    <xf numFmtId="0" fontId="19" fillId="6" borderId="0" xfId="0" applyFont="1" applyFill="1" applyAlignment="1">
      <alignment horizontal="right" vertical="center"/>
    </xf>
    <xf numFmtId="0" fontId="11" fillId="2" borderId="0" xfId="0" applyFont="1" applyFill="1" applyAlignment="1">
      <alignment horizontal="center"/>
    </xf>
    <xf numFmtId="0" fontId="5" fillId="2" borderId="53" xfId="0" applyFont="1" applyFill="1" applyBorder="1" applyAlignment="1">
      <alignment vertical="center"/>
    </xf>
    <xf numFmtId="0" fontId="11" fillId="0" borderId="13" xfId="0" applyFont="1" applyBorder="1"/>
    <xf numFmtId="11" fontId="11" fillId="0" borderId="13" xfId="0" applyNumberFormat="1" applyFont="1" applyBorder="1"/>
    <xf numFmtId="0" fontId="11" fillId="0" borderId="13" xfId="0" applyFont="1" applyBorder="1" applyAlignment="1">
      <alignment horizontal="left"/>
    </xf>
    <xf numFmtId="0" fontId="11" fillId="0" borderId="6" xfId="0" applyFont="1" applyBorder="1"/>
    <xf numFmtId="4" fontId="11" fillId="0" borderId="1" xfId="0" applyNumberFormat="1" applyFont="1" applyBorder="1" applyAlignment="1" applyProtection="1">
      <alignment horizontal="center" vertical="center"/>
      <protection locked="0"/>
    </xf>
    <xf numFmtId="0" fontId="11" fillId="2" borderId="110" xfId="0" applyFont="1" applyFill="1" applyBorder="1"/>
    <xf numFmtId="0" fontId="11" fillId="2" borderId="14" xfId="0" applyFont="1" applyFill="1" applyBorder="1"/>
    <xf numFmtId="0" fontId="11" fillId="2" borderId="67" xfId="0" applyFont="1" applyFill="1" applyBorder="1"/>
    <xf numFmtId="0" fontId="11" fillId="2" borderId="15" xfId="0" applyFont="1" applyFill="1" applyBorder="1"/>
    <xf numFmtId="0" fontId="11" fillId="2" borderId="30" xfId="0" applyFont="1" applyFill="1" applyBorder="1"/>
    <xf numFmtId="0" fontId="11" fillId="2" borderId="53" xfId="0" applyFont="1" applyFill="1" applyBorder="1" applyAlignment="1">
      <alignment horizontal="center" vertical="center"/>
    </xf>
    <xf numFmtId="9" fontId="11" fillId="2" borderId="1" xfId="0" applyNumberFormat="1" applyFont="1" applyFill="1" applyBorder="1" applyAlignment="1">
      <alignment horizontal="center" vertical="center"/>
    </xf>
    <xf numFmtId="165" fontId="11" fillId="2" borderId="1" xfId="0" applyNumberFormat="1" applyFont="1" applyFill="1" applyBorder="1" applyAlignment="1">
      <alignment horizontal="center" vertical="center"/>
    </xf>
    <xf numFmtId="164" fontId="22" fillId="0" borderId="1" xfId="0" applyNumberFormat="1" applyFont="1" applyBorder="1" applyAlignment="1" applyProtection="1">
      <alignment horizontal="center" vertical="center"/>
      <protection locked="0"/>
    </xf>
    <xf numFmtId="169" fontId="11" fillId="2" borderId="1" xfId="0" applyNumberFormat="1" applyFont="1" applyFill="1" applyBorder="1" applyAlignment="1">
      <alignment horizontal="center" vertical="center"/>
    </xf>
    <xf numFmtId="164" fontId="11" fillId="2" borderId="53" xfId="0" applyNumberFormat="1" applyFont="1" applyFill="1" applyBorder="1" applyAlignment="1">
      <alignment horizontal="center" vertical="center"/>
    </xf>
    <xf numFmtId="0" fontId="11" fillId="7" borderId="94" xfId="0" applyFont="1" applyFill="1" applyBorder="1" applyAlignment="1">
      <alignment horizontal="center"/>
    </xf>
    <xf numFmtId="0" fontId="11" fillId="7" borderId="78" xfId="0" applyFont="1" applyFill="1" applyBorder="1" applyAlignment="1">
      <alignment horizontal="center"/>
    </xf>
    <xf numFmtId="0" fontId="11" fillId="2" borderId="28" xfId="0" applyFont="1" applyFill="1" applyBorder="1" applyAlignment="1">
      <alignment horizontal="left" vertical="top" wrapText="1"/>
    </xf>
    <xf numFmtId="0" fontId="11" fillId="2" borderId="17" xfId="0" applyFont="1" applyFill="1" applyBorder="1" applyAlignment="1">
      <alignment horizontal="left" vertical="top" wrapText="1"/>
    </xf>
    <xf numFmtId="0" fontId="11" fillId="2" borderId="28"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23" fillId="2" borderId="24" xfId="0" applyFont="1" applyFill="1" applyBorder="1" applyAlignment="1">
      <alignment horizontal="left" vertical="top" wrapText="1"/>
    </xf>
    <xf numFmtId="0" fontId="23" fillId="2" borderId="0" xfId="0" applyFont="1" applyFill="1" applyAlignment="1">
      <alignment horizontal="left" vertical="top" wrapText="1"/>
    </xf>
    <xf numFmtId="0" fontId="23" fillId="2" borderId="27" xfId="0" applyFont="1" applyFill="1" applyBorder="1" applyAlignment="1">
      <alignment horizontal="left" vertical="top" wrapText="1"/>
    </xf>
    <xf numFmtId="0" fontId="23" fillId="2" borderId="15" xfId="0" applyFont="1" applyFill="1" applyBorder="1" applyAlignment="1">
      <alignment horizontal="left" vertical="top" wrapText="1"/>
    </xf>
    <xf numFmtId="0" fontId="23" fillId="2" borderId="99" xfId="0" applyFont="1" applyFill="1" applyBorder="1" applyAlignment="1">
      <alignment horizontal="left" vertical="top" wrapText="1"/>
    </xf>
    <xf numFmtId="0" fontId="23" fillId="2" borderId="17" xfId="0" applyFont="1" applyFill="1" applyBorder="1" applyAlignment="1">
      <alignment horizontal="left" vertical="top" wrapText="1"/>
    </xf>
    <xf numFmtId="0" fontId="23" fillId="2" borderId="29" xfId="0" applyFont="1" applyFill="1" applyBorder="1" applyAlignment="1">
      <alignment horizontal="left" vertical="top" wrapText="1"/>
    </xf>
    <xf numFmtId="0" fontId="23" fillId="2" borderId="14" xfId="0" applyFont="1" applyFill="1" applyBorder="1" applyAlignment="1">
      <alignment horizontal="left" vertical="top" wrapText="1"/>
    </xf>
    <xf numFmtId="0" fontId="23" fillId="2" borderId="25" xfId="0" applyFont="1" applyFill="1" applyBorder="1" applyAlignment="1">
      <alignment horizontal="left" vertical="top" wrapText="1"/>
    </xf>
    <xf numFmtId="0" fontId="23" fillId="2" borderId="67" xfId="0" applyFont="1" applyFill="1" applyBorder="1" applyAlignment="1">
      <alignment horizontal="left" vertical="top" wrapText="1"/>
    </xf>
    <xf numFmtId="0" fontId="23" fillId="2" borderId="30" xfId="0" applyFont="1" applyFill="1" applyBorder="1" applyAlignment="1">
      <alignment horizontal="left" vertical="top" wrapText="1"/>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1" xfId="0" applyFont="1" applyFill="1" applyBorder="1" applyAlignment="1">
      <alignment horizontal="center" vertical="center"/>
    </xf>
    <xf numFmtId="0" fontId="11" fillId="0" borderId="28" xfId="0" applyFont="1" applyBorder="1" applyAlignment="1">
      <alignment horizontal="left" vertical="top"/>
    </xf>
    <xf numFmtId="0" fontId="11" fillId="0" borderId="17" xfId="0" applyFont="1" applyBorder="1" applyAlignment="1">
      <alignment horizontal="left" vertical="top"/>
    </xf>
    <xf numFmtId="0" fontId="11" fillId="0" borderId="29" xfId="0" applyFont="1" applyBorder="1" applyAlignment="1">
      <alignment horizontal="left" vertical="top"/>
    </xf>
    <xf numFmtId="0" fontId="11" fillId="0" borderId="27" xfId="0" applyFont="1" applyBorder="1" applyAlignment="1">
      <alignment horizontal="left" vertical="top"/>
    </xf>
    <xf numFmtId="0" fontId="11" fillId="0" borderId="15" xfId="0" applyFont="1" applyBorder="1" applyAlignment="1">
      <alignment horizontal="left" vertical="top"/>
    </xf>
    <xf numFmtId="0" fontId="11" fillId="0" borderId="30" xfId="0" applyFont="1" applyBorder="1" applyAlignment="1">
      <alignment horizontal="left" vertical="top"/>
    </xf>
    <xf numFmtId="0" fontId="1" fillId="6" borderId="3" xfId="0" applyFont="1" applyFill="1" applyBorder="1" applyAlignment="1">
      <alignment horizontal="center" vertical="center" wrapText="1"/>
    </xf>
    <xf numFmtId="0" fontId="1" fillId="6" borderId="32" xfId="0" applyFont="1" applyFill="1" applyBorder="1" applyAlignment="1">
      <alignment horizontal="center" vertical="center" wrapText="1"/>
    </xf>
    <xf numFmtId="0" fontId="1" fillId="6" borderId="0" xfId="0" applyFont="1" applyFill="1" applyAlignment="1">
      <alignment horizontal="center" vertical="center" wrapText="1"/>
    </xf>
    <xf numFmtId="0" fontId="1" fillId="6" borderId="25" xfId="0" applyFont="1" applyFill="1" applyBorder="1" applyAlignment="1">
      <alignment horizontal="center" vertical="center" wrapText="1"/>
    </xf>
    <xf numFmtId="0" fontId="11" fillId="2" borderId="28" xfId="0" applyFont="1" applyFill="1" applyBorder="1" applyAlignment="1">
      <alignment horizontal="left" vertical="top"/>
    </xf>
    <xf numFmtId="0" fontId="11" fillId="2" borderId="17" xfId="0" applyFont="1" applyFill="1" applyBorder="1" applyAlignment="1">
      <alignment horizontal="left" vertical="top"/>
    </xf>
    <xf numFmtId="0" fontId="11" fillId="2" borderId="29" xfId="0" applyFont="1" applyFill="1" applyBorder="1" applyAlignment="1">
      <alignment horizontal="left" vertical="top"/>
    </xf>
    <xf numFmtId="0" fontId="11" fillId="2" borderId="27" xfId="0" applyFont="1" applyFill="1" applyBorder="1" applyAlignment="1">
      <alignment horizontal="left" vertical="top"/>
    </xf>
    <xf numFmtId="0" fontId="11" fillId="2" borderId="15" xfId="0" applyFont="1" applyFill="1" applyBorder="1" applyAlignment="1">
      <alignment horizontal="left" vertical="top"/>
    </xf>
    <xf numFmtId="0" fontId="11" fillId="2" borderId="30" xfId="0" applyFont="1" applyFill="1" applyBorder="1" applyAlignment="1">
      <alignment horizontal="left" vertical="top"/>
    </xf>
    <xf numFmtId="0" fontId="11" fillId="2" borderId="94" xfId="0" applyFont="1" applyFill="1" applyBorder="1" applyAlignment="1">
      <alignment horizontal="left" vertical="center"/>
    </xf>
    <xf numFmtId="0" fontId="11" fillId="2" borderId="77" xfId="0" applyFont="1" applyFill="1" applyBorder="1" applyAlignment="1">
      <alignment horizontal="left" vertical="center"/>
    </xf>
    <xf numFmtId="0" fontId="11" fillId="2" borderId="78" xfId="0" applyFont="1" applyFill="1" applyBorder="1" applyAlignment="1">
      <alignment horizontal="left" vertical="center"/>
    </xf>
    <xf numFmtId="0" fontId="11" fillId="6" borderId="94" xfId="0" applyFont="1" applyFill="1" applyBorder="1" applyAlignment="1" applyProtection="1">
      <alignment horizontal="left" vertical="center"/>
      <protection locked="0"/>
    </xf>
    <xf numFmtId="0" fontId="11" fillId="6" borderId="77" xfId="0" applyFont="1" applyFill="1" applyBorder="1" applyAlignment="1" applyProtection="1">
      <alignment horizontal="left" vertical="center"/>
      <protection locked="0"/>
    </xf>
    <xf numFmtId="0" fontId="11" fillId="6" borderId="78" xfId="0" applyFont="1" applyFill="1" applyBorder="1" applyAlignment="1" applyProtection="1">
      <alignment horizontal="left" vertical="center"/>
      <protection locked="0"/>
    </xf>
    <xf numFmtId="0" fontId="11" fillId="2" borderId="94" xfId="0" applyFont="1" applyFill="1" applyBorder="1" applyAlignment="1" applyProtection="1">
      <alignment horizontal="left" vertical="center"/>
      <protection locked="0"/>
    </xf>
    <xf numFmtId="0" fontId="11" fillId="2" borderId="77" xfId="0" applyFont="1" applyFill="1" applyBorder="1" applyAlignment="1" applyProtection="1">
      <alignment horizontal="left" vertical="center"/>
      <protection locked="0"/>
    </xf>
    <xf numFmtId="0" fontId="11" fillId="2" borderId="78" xfId="0" applyFont="1" applyFill="1" applyBorder="1" applyAlignment="1" applyProtection="1">
      <alignment horizontal="left" vertical="center"/>
      <protection locked="0"/>
    </xf>
    <xf numFmtId="14" fontId="11" fillId="2" borderId="8" xfId="0" applyNumberFormat="1" applyFont="1" applyFill="1" applyBorder="1" applyAlignment="1">
      <alignment horizontal="center" vertical="center"/>
    </xf>
    <xf numFmtId="20" fontId="11" fillId="2" borderId="8" xfId="0" applyNumberFormat="1"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2"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11" xfId="0" applyFont="1" applyFill="1" applyBorder="1" applyAlignment="1" applyProtection="1">
      <alignment horizontal="center" vertical="center"/>
      <protection locked="0"/>
    </xf>
    <xf numFmtId="0" fontId="4" fillId="6" borderId="19" xfId="0" applyFont="1" applyFill="1" applyBorder="1" applyAlignment="1">
      <alignment horizontal="center" vertical="center" wrapText="1"/>
    </xf>
    <xf numFmtId="0" fontId="4" fillId="6" borderId="44" xfId="0" applyFont="1" applyFill="1" applyBorder="1" applyAlignment="1">
      <alignment horizontal="center" vertical="center" wrapText="1"/>
    </xf>
    <xf numFmtId="0" fontId="3" fillId="6" borderId="41"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42" xfId="0" applyFont="1" applyFill="1" applyBorder="1" applyAlignment="1">
      <alignment horizontal="center" vertical="center"/>
    </xf>
    <xf numFmtId="0" fontId="4" fillId="6" borderId="0" xfId="0" applyFont="1" applyFill="1" applyAlignment="1">
      <alignment horizontal="right" vertical="center"/>
    </xf>
    <xf numFmtId="0" fontId="19" fillId="6" borderId="0" xfId="0" applyFont="1" applyFill="1" applyAlignment="1">
      <alignment horizontal="right" vertical="center"/>
    </xf>
    <xf numFmtId="0" fontId="19" fillId="6" borderId="7" xfId="0" applyFont="1" applyFill="1" applyBorder="1" applyAlignment="1">
      <alignment horizontal="right" vertical="center"/>
    </xf>
    <xf numFmtId="0" fontId="4" fillId="6" borderId="7" xfId="0" applyFont="1" applyFill="1" applyBorder="1" applyAlignment="1">
      <alignment horizontal="center" vertical="center" wrapText="1"/>
    </xf>
    <xf numFmtId="0" fontId="4" fillId="6" borderId="37" xfId="0" applyFont="1" applyFill="1" applyBorder="1" applyAlignment="1">
      <alignment horizontal="center" vertical="center" wrapText="1"/>
    </xf>
    <xf numFmtId="168" fontId="11" fillId="0" borderId="8" xfId="0" applyNumberFormat="1" applyFont="1" applyBorder="1" applyAlignment="1" applyProtection="1">
      <alignment horizontal="center" vertical="center"/>
      <protection locked="0"/>
    </xf>
    <xf numFmtId="168" fontId="11" fillId="0" borderId="9" xfId="0" applyNumberFormat="1" applyFont="1" applyBorder="1" applyAlignment="1" applyProtection="1">
      <alignment horizontal="center" vertical="center"/>
      <protection locked="0"/>
    </xf>
    <xf numFmtId="168" fontId="11" fillId="0" borderId="11" xfId="0" applyNumberFormat="1" applyFont="1" applyBorder="1" applyAlignment="1" applyProtection="1">
      <alignment horizontal="center" vertical="center"/>
      <protection locked="0"/>
    </xf>
    <xf numFmtId="0" fontId="1" fillId="6" borderId="13" xfId="0" applyFont="1" applyFill="1" applyBorder="1" applyAlignment="1">
      <alignment horizontal="center" wrapText="1"/>
    </xf>
    <xf numFmtId="0" fontId="1" fillId="6" borderId="55" xfId="0" applyFont="1" applyFill="1" applyBorder="1" applyAlignment="1">
      <alignment horizontal="center" wrapText="1"/>
    </xf>
    <xf numFmtId="0" fontId="16" fillId="6" borderId="0" xfId="0" applyFont="1" applyFill="1" applyAlignment="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1" fillId="2" borderId="9" xfId="0" applyFont="1" applyFill="1" applyBorder="1" applyAlignment="1" applyProtection="1">
      <alignment horizontal="center" vertical="center"/>
      <protection locked="0"/>
    </xf>
    <xf numFmtId="2" fontId="13" fillId="6" borderId="68" xfId="0" applyNumberFormat="1" applyFont="1" applyFill="1" applyBorder="1" applyAlignment="1" applyProtection="1">
      <alignment horizontal="center" vertical="center"/>
      <protection locked="0"/>
    </xf>
    <xf numFmtId="0" fontId="23" fillId="2" borderId="2" xfId="0" applyFont="1" applyFill="1" applyBorder="1" applyAlignment="1" applyProtection="1">
      <alignment horizontal="left" vertical="top" wrapText="1"/>
      <protection locked="0"/>
    </xf>
    <xf numFmtId="0" fontId="11" fillId="2" borderId="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6" xfId="0" applyFont="1" applyFill="1" applyBorder="1" applyAlignment="1" applyProtection="1">
      <alignment horizontal="left" vertical="top" wrapText="1"/>
      <protection locked="0"/>
    </xf>
    <xf numFmtId="0" fontId="11" fillId="2" borderId="0" xfId="0" applyFont="1" applyFill="1" applyAlignment="1" applyProtection="1">
      <alignment horizontal="left" vertical="top" wrapText="1"/>
      <protection locked="0"/>
    </xf>
    <xf numFmtId="0" fontId="11" fillId="2" borderId="7" xfId="0" applyFont="1" applyFill="1" applyBorder="1" applyAlignment="1" applyProtection="1">
      <alignment horizontal="left" vertical="top" wrapText="1"/>
      <protection locked="0"/>
    </xf>
    <xf numFmtId="0" fontId="11" fillId="2" borderId="96" xfId="0" applyFont="1" applyFill="1" applyBorder="1" applyAlignment="1" applyProtection="1">
      <alignment horizontal="left" vertical="top" wrapText="1"/>
      <protection locked="0"/>
    </xf>
    <xf numFmtId="0" fontId="11" fillId="2" borderId="12" xfId="0" applyFont="1" applyFill="1" applyBorder="1" applyAlignment="1" applyProtection="1">
      <alignment horizontal="left" vertical="top" wrapText="1"/>
      <protection locked="0"/>
    </xf>
    <xf numFmtId="0" fontId="11" fillId="2" borderId="37" xfId="0" applyFont="1" applyFill="1" applyBorder="1" applyAlignment="1" applyProtection="1">
      <alignment horizontal="left" vertical="top" wrapText="1"/>
      <protection locked="0"/>
    </xf>
    <xf numFmtId="0" fontId="11" fillId="2" borderId="2" xfId="0" applyFont="1" applyFill="1" applyBorder="1" applyAlignment="1">
      <alignment horizontal="center" vertical="center"/>
    </xf>
    <xf numFmtId="0" fontId="11" fillId="2" borderId="4" xfId="0" applyFont="1" applyFill="1" applyBorder="1" applyAlignment="1">
      <alignment horizontal="center" vertical="center"/>
    </xf>
    <xf numFmtId="14" fontId="11" fillId="2" borderId="8" xfId="0" applyNumberFormat="1" applyFont="1" applyFill="1" applyBorder="1" applyAlignment="1" applyProtection="1">
      <alignment horizontal="center" vertical="center"/>
      <protection locked="0"/>
    </xf>
    <xf numFmtId="14" fontId="11" fillId="2" borderId="9" xfId="0" applyNumberFormat="1" applyFont="1" applyFill="1" applyBorder="1" applyAlignment="1" applyProtection="1">
      <alignment horizontal="center" vertical="center"/>
      <protection locked="0"/>
    </xf>
    <xf numFmtId="14" fontId="11" fillId="2" borderId="11" xfId="0" applyNumberFormat="1" applyFont="1" applyFill="1" applyBorder="1" applyAlignment="1" applyProtection="1">
      <alignment horizontal="center" vertical="center"/>
      <protection locked="0"/>
    </xf>
    <xf numFmtId="168" fontId="11" fillId="2" borderId="8" xfId="0" applyNumberFormat="1" applyFont="1" applyFill="1" applyBorder="1" applyAlignment="1">
      <alignment horizontal="center" vertical="center"/>
    </xf>
    <xf numFmtId="168" fontId="11" fillId="2" borderId="9" xfId="0" applyNumberFormat="1" applyFont="1" applyFill="1" applyBorder="1" applyAlignment="1">
      <alignment horizontal="center" vertical="center"/>
    </xf>
    <xf numFmtId="168" fontId="11" fillId="2" borderId="11" xfId="0" applyNumberFormat="1" applyFont="1" applyFill="1" applyBorder="1" applyAlignment="1">
      <alignment horizontal="center" vertical="center"/>
    </xf>
    <xf numFmtId="0" fontId="8" fillId="6" borderId="5" xfId="0" applyFont="1" applyFill="1" applyBorder="1" applyAlignment="1">
      <alignment horizontal="center" vertical="center"/>
    </xf>
    <xf numFmtId="0" fontId="11" fillId="6" borderId="0" xfId="0" applyFont="1" applyFill="1" applyAlignment="1" applyProtection="1">
      <alignment horizontal="center" vertical="center"/>
      <protection locked="0"/>
    </xf>
    <xf numFmtId="0" fontId="11" fillId="2" borderId="118" xfId="0" applyFont="1" applyFill="1" applyBorder="1" applyAlignment="1">
      <alignment horizontal="left" vertical="center" wrapText="1"/>
    </xf>
    <xf numFmtId="0" fontId="11" fillId="2" borderId="119" xfId="0" applyFont="1" applyFill="1" applyBorder="1" applyAlignment="1">
      <alignment horizontal="left" vertical="center" wrapText="1"/>
    </xf>
    <xf numFmtId="0" fontId="23" fillId="2" borderId="40" xfId="0" applyFont="1" applyFill="1" applyBorder="1" applyAlignment="1">
      <alignment horizontal="left" vertical="top" wrapText="1"/>
    </xf>
    <xf numFmtId="0" fontId="23" fillId="2" borderId="120" xfId="0" applyFont="1" applyFill="1" applyBorder="1" applyAlignment="1">
      <alignment horizontal="left" vertical="top" wrapText="1"/>
    </xf>
    <xf numFmtId="0" fontId="23" fillId="2" borderId="45" xfId="0" applyFont="1" applyFill="1" applyBorder="1" applyAlignment="1">
      <alignment horizontal="left" vertical="top" wrapText="1"/>
    </xf>
    <xf numFmtId="0" fontId="23" fillId="2" borderId="46" xfId="0" applyFont="1" applyFill="1" applyBorder="1" applyAlignment="1">
      <alignment horizontal="left" vertical="top" wrapText="1"/>
    </xf>
    <xf numFmtId="0" fontId="23" fillId="2" borderId="123" xfId="0" applyFont="1" applyFill="1" applyBorder="1" applyAlignment="1">
      <alignment horizontal="left" vertical="top" wrapText="1"/>
    </xf>
    <xf numFmtId="0" fontId="1" fillId="6" borderId="107" xfId="0" applyFont="1" applyFill="1" applyBorder="1" applyAlignment="1">
      <alignment horizontal="center" vertical="center" wrapText="1"/>
    </xf>
    <xf numFmtId="0" fontId="1" fillId="6" borderId="24" xfId="0" applyFont="1" applyFill="1" applyBorder="1" applyAlignment="1">
      <alignment horizontal="center" vertical="center" wrapText="1"/>
    </xf>
    <xf numFmtId="0" fontId="11" fillId="2" borderId="118" xfId="0" applyFont="1" applyFill="1" applyBorder="1" applyAlignment="1">
      <alignment horizontal="left" vertical="top" wrapText="1"/>
    </xf>
    <xf numFmtId="0" fontId="11" fillId="2" borderId="119" xfId="0" applyFont="1" applyFill="1" applyBorder="1" applyAlignment="1">
      <alignment horizontal="left" vertical="top" wrapText="1"/>
    </xf>
    <xf numFmtId="0" fontId="23" fillId="2" borderId="121" xfId="0" applyFont="1" applyFill="1" applyBorder="1" applyAlignment="1">
      <alignment horizontal="left" vertical="top" wrapText="1"/>
    </xf>
    <xf numFmtId="0" fontId="23" fillId="2" borderId="122" xfId="0" applyFont="1" applyFill="1" applyBorder="1" applyAlignment="1">
      <alignment horizontal="left" vertical="top" wrapText="1"/>
    </xf>
    <xf numFmtId="0" fontId="23" fillId="2" borderId="111" xfId="0" applyFont="1" applyFill="1" applyBorder="1" applyAlignment="1">
      <alignment horizontal="left" vertical="top" wrapText="1"/>
    </xf>
    <xf numFmtId="0" fontId="23" fillId="2" borderId="56" xfId="0" applyFont="1" applyFill="1" applyBorder="1" applyAlignment="1">
      <alignment horizontal="left" vertical="top" wrapText="1"/>
    </xf>
    <xf numFmtId="0" fontId="23" fillId="2" borderId="112" xfId="0" applyFont="1" applyFill="1" applyBorder="1" applyAlignment="1">
      <alignment horizontal="left" vertical="top" wrapText="1"/>
    </xf>
    <xf numFmtId="0" fontId="23" fillId="2" borderId="113" xfId="0" applyFont="1" applyFill="1" applyBorder="1" applyAlignment="1">
      <alignment horizontal="left" vertical="top" wrapText="1"/>
    </xf>
    <xf numFmtId="0" fontId="23" fillId="2" borderId="38" xfId="0" applyFont="1" applyFill="1" applyBorder="1" applyAlignment="1">
      <alignment horizontal="left" vertical="top" wrapText="1"/>
    </xf>
    <xf numFmtId="0" fontId="23" fillId="2" borderId="114" xfId="0" applyFont="1" applyFill="1" applyBorder="1" applyAlignment="1">
      <alignment horizontal="left" vertical="top" wrapText="1"/>
    </xf>
    <xf numFmtId="0" fontId="23" fillId="2" borderId="124" xfId="0" applyFont="1" applyFill="1" applyBorder="1" applyAlignment="1">
      <alignment horizontal="left" vertical="top" wrapText="1"/>
    </xf>
    <xf numFmtId="0" fontId="23" fillId="2" borderId="125" xfId="0" applyFont="1" applyFill="1" applyBorder="1" applyAlignment="1">
      <alignment horizontal="left" vertical="top" wrapText="1"/>
    </xf>
    <xf numFmtId="0" fontId="23" fillId="2" borderId="115" xfId="0" applyFont="1" applyFill="1" applyBorder="1" applyAlignment="1">
      <alignment horizontal="left" vertical="top" wrapText="1"/>
    </xf>
    <xf numFmtId="0" fontId="23" fillId="2" borderId="116" xfId="0" applyFont="1" applyFill="1" applyBorder="1" applyAlignment="1">
      <alignment horizontal="left" vertical="top" wrapText="1"/>
    </xf>
    <xf numFmtId="168" fontId="11" fillId="2" borderId="8" xfId="0" applyNumberFormat="1" applyFont="1" applyFill="1" applyBorder="1" applyAlignment="1" applyProtection="1">
      <alignment horizontal="center" vertical="center"/>
      <protection locked="0"/>
    </xf>
    <xf numFmtId="168" fontId="11" fillId="2" borderId="9" xfId="0" applyNumberFormat="1" applyFont="1" applyFill="1" applyBorder="1" applyAlignment="1" applyProtection="1">
      <alignment horizontal="center" vertical="center"/>
      <protection locked="0"/>
    </xf>
    <xf numFmtId="168" fontId="11" fillId="2" borderId="11" xfId="0" applyNumberFormat="1" applyFont="1" applyFill="1" applyBorder="1" applyAlignment="1" applyProtection="1">
      <alignment horizontal="center" vertical="center"/>
      <protection locked="0"/>
    </xf>
    <xf numFmtId="0" fontId="11" fillId="6" borderId="7" xfId="0" applyFont="1" applyFill="1" applyBorder="1" applyAlignment="1">
      <alignment horizontal="center" vertical="center" wrapText="1"/>
    </xf>
    <xf numFmtId="0" fontId="11" fillId="6" borderId="37" xfId="0" applyFont="1" applyFill="1" applyBorder="1" applyAlignment="1">
      <alignment horizontal="center" vertical="center" wrapText="1"/>
    </xf>
    <xf numFmtId="0" fontId="3" fillId="6" borderId="106" xfId="0" applyFont="1" applyFill="1" applyBorder="1" applyAlignment="1">
      <alignment horizontal="center" vertical="center"/>
    </xf>
    <xf numFmtId="0" fontId="11" fillId="2" borderId="110" xfId="0" applyFont="1" applyFill="1" applyBorder="1" applyAlignment="1">
      <alignment horizontal="center"/>
    </xf>
    <xf numFmtId="0" fontId="11" fillId="2" borderId="3" xfId="0" applyFont="1" applyFill="1" applyBorder="1" applyAlignment="1">
      <alignment horizontal="center"/>
    </xf>
    <xf numFmtId="0" fontId="11" fillId="2" borderId="32" xfId="0" applyFont="1" applyFill="1" applyBorder="1" applyAlignment="1">
      <alignment horizontal="center"/>
    </xf>
    <xf numFmtId="0" fontId="11" fillId="2" borderId="14" xfId="0" applyFont="1" applyFill="1" applyBorder="1" applyAlignment="1">
      <alignment horizontal="center"/>
    </xf>
    <xf numFmtId="0" fontId="11" fillId="2" borderId="0" xfId="0" applyFont="1" applyFill="1" applyAlignment="1">
      <alignment horizontal="center"/>
    </xf>
    <xf numFmtId="0" fontId="11" fillId="2" borderId="25" xfId="0" applyFont="1" applyFill="1" applyBorder="1" applyAlignment="1">
      <alignment horizontal="center"/>
    </xf>
    <xf numFmtId="0" fontId="11" fillId="2" borderId="67" xfId="0" applyFont="1" applyFill="1" applyBorder="1" applyAlignment="1">
      <alignment horizontal="center"/>
    </xf>
    <xf numFmtId="0" fontId="11" fillId="2" borderId="15" xfId="0" applyFont="1" applyFill="1" applyBorder="1" applyAlignment="1">
      <alignment horizontal="center"/>
    </xf>
    <xf numFmtId="0" fontId="11" fillId="2" borderId="30" xfId="0" applyFont="1" applyFill="1" applyBorder="1" applyAlignment="1">
      <alignment horizontal="center"/>
    </xf>
    <xf numFmtId="0" fontId="11" fillId="2" borderId="111" xfId="0" applyFont="1" applyFill="1" applyBorder="1" applyAlignment="1">
      <alignment horizontal="left" vertical="top" wrapText="1"/>
    </xf>
    <xf numFmtId="0" fontId="11" fillId="2" borderId="56" xfId="0" applyFont="1" applyFill="1" applyBorder="1" applyAlignment="1">
      <alignment horizontal="left" vertical="top" wrapText="1"/>
    </xf>
    <xf numFmtId="0" fontId="11" fillId="2" borderId="112" xfId="0" applyFont="1" applyFill="1" applyBorder="1" applyAlignment="1">
      <alignment horizontal="left" vertical="top" wrapText="1"/>
    </xf>
    <xf numFmtId="0" fontId="11" fillId="2" borderId="113" xfId="0" applyFont="1" applyFill="1" applyBorder="1" applyAlignment="1">
      <alignment horizontal="left" vertical="top" wrapText="1"/>
    </xf>
    <xf numFmtId="0" fontId="11" fillId="2" borderId="38" xfId="0" applyFont="1" applyFill="1" applyBorder="1" applyAlignment="1">
      <alignment horizontal="left" vertical="top" wrapText="1"/>
    </xf>
    <xf numFmtId="0" fontId="11" fillId="2" borderId="114" xfId="0" applyFont="1" applyFill="1" applyBorder="1" applyAlignment="1">
      <alignment horizontal="left" vertical="top" wrapText="1"/>
    </xf>
    <xf numFmtId="0" fontId="11" fillId="2" borderId="124" xfId="0" applyFont="1" applyFill="1" applyBorder="1" applyAlignment="1">
      <alignment horizontal="left" vertical="top" wrapText="1"/>
    </xf>
    <xf numFmtId="0" fontId="11" fillId="2" borderId="125" xfId="0" applyFont="1" applyFill="1" applyBorder="1" applyAlignment="1">
      <alignment horizontal="left" vertical="top" wrapText="1"/>
    </xf>
    <xf numFmtId="0" fontId="11" fillId="2" borderId="115" xfId="0" applyFont="1" applyFill="1" applyBorder="1" applyAlignment="1">
      <alignment horizontal="left" vertical="top" wrapText="1"/>
    </xf>
    <xf numFmtId="0" fontId="11" fillId="2" borderId="116" xfId="0" applyFont="1" applyFill="1" applyBorder="1" applyAlignment="1">
      <alignment horizontal="left" vertical="top" wrapText="1"/>
    </xf>
    <xf numFmtId="0" fontId="11" fillId="2" borderId="99" xfId="0" applyFont="1" applyFill="1" applyBorder="1" applyAlignment="1">
      <alignment horizontal="left" vertical="top" wrapText="1"/>
    </xf>
    <xf numFmtId="2" fontId="11" fillId="2" borderId="8" xfId="0" applyNumberFormat="1" applyFont="1" applyFill="1" applyBorder="1" applyAlignment="1">
      <alignment horizontal="center" vertical="center"/>
    </xf>
    <xf numFmtId="2" fontId="11" fillId="2" borderId="9" xfId="0" applyNumberFormat="1" applyFont="1" applyFill="1" applyBorder="1" applyAlignment="1">
      <alignment horizontal="center" vertical="center"/>
    </xf>
    <xf numFmtId="2" fontId="11" fillId="2" borderId="11" xfId="0" applyNumberFormat="1" applyFont="1" applyFill="1" applyBorder="1" applyAlignment="1">
      <alignment horizontal="center" vertical="center"/>
    </xf>
    <xf numFmtId="165" fontId="11" fillId="2" borderId="8" xfId="0" applyNumberFormat="1" applyFont="1" applyFill="1" applyBorder="1" applyAlignment="1">
      <alignment horizontal="center" vertical="center"/>
    </xf>
    <xf numFmtId="165" fontId="11" fillId="2" borderId="9" xfId="0" applyNumberFormat="1" applyFont="1" applyFill="1" applyBorder="1" applyAlignment="1">
      <alignment horizontal="center" vertical="center"/>
    </xf>
    <xf numFmtId="165" fontId="11" fillId="2" borderId="11" xfId="0" applyNumberFormat="1" applyFont="1" applyFill="1" applyBorder="1" applyAlignment="1">
      <alignment horizontal="center" vertical="center"/>
    </xf>
    <xf numFmtId="0" fontId="11" fillId="2" borderId="2" xfId="0" applyFont="1" applyFill="1" applyBorder="1" applyAlignment="1" applyProtection="1">
      <alignment horizontal="left" vertical="top" wrapText="1"/>
      <protection locked="0"/>
    </xf>
    <xf numFmtId="11" fontId="11" fillId="2" borderId="8" xfId="0" applyNumberFormat="1" applyFont="1" applyFill="1" applyBorder="1" applyAlignment="1" applyProtection="1">
      <alignment horizontal="center" vertical="center"/>
      <protection locked="0"/>
    </xf>
    <xf numFmtId="0" fontId="9" fillId="2" borderId="94" xfId="0" applyFont="1" applyFill="1" applyBorder="1" applyAlignment="1">
      <alignment horizontal="left" vertical="center"/>
    </xf>
    <xf numFmtId="0" fontId="11" fillId="2" borderId="49" xfId="0" applyFont="1" applyFill="1" applyBorder="1" applyAlignment="1">
      <alignment horizontal="left" vertical="top" wrapText="1"/>
    </xf>
    <xf numFmtId="0" fontId="11" fillId="2" borderId="0" xfId="0" applyFont="1" applyFill="1" applyBorder="1" applyAlignment="1">
      <alignment horizontal="left" vertical="top" wrapText="1"/>
    </xf>
    <xf numFmtId="0" fontId="11" fillId="2" borderId="48" xfId="0" applyFont="1" applyFill="1" applyBorder="1" applyAlignment="1">
      <alignment vertical="top" wrapText="1"/>
    </xf>
    <xf numFmtId="0" fontId="11" fillId="2" borderId="49" xfId="0" applyFont="1" applyFill="1" applyBorder="1" applyAlignment="1">
      <alignment vertical="top" wrapText="1"/>
    </xf>
    <xf numFmtId="0" fontId="11" fillId="2" borderId="117" xfId="0" applyFont="1" applyFill="1" applyBorder="1" applyAlignment="1">
      <alignment vertical="top" wrapText="1"/>
    </xf>
    <xf numFmtId="0" fontId="11" fillId="2" borderId="40" xfId="0" applyFont="1" applyFill="1" applyBorder="1" applyAlignment="1">
      <alignment vertical="top" wrapText="1"/>
    </xf>
    <xf numFmtId="0" fontId="11" fillId="2" borderId="0" xfId="0" applyFont="1" applyFill="1" applyBorder="1" applyAlignment="1">
      <alignment vertical="top" wrapText="1"/>
    </xf>
    <xf numFmtId="0" fontId="11" fillId="2" borderId="120" xfId="0" applyFont="1" applyFill="1" applyBorder="1" applyAlignment="1">
      <alignment vertical="top" wrapText="1"/>
    </xf>
    <xf numFmtId="0" fontId="11" fillId="2" borderId="45" xfId="0" applyFont="1" applyFill="1" applyBorder="1" applyAlignment="1">
      <alignment vertical="top" wrapText="1"/>
    </xf>
    <xf numFmtId="0" fontId="11" fillId="2" borderId="46" xfId="0" applyFont="1" applyFill="1" applyBorder="1" applyAlignment="1">
      <alignment vertical="top" wrapText="1"/>
    </xf>
    <xf numFmtId="0" fontId="11" fillId="2" borderId="123" xfId="0" applyFont="1" applyFill="1" applyBorder="1" applyAlignment="1">
      <alignment vertical="top" wrapText="1"/>
    </xf>
  </cellXfs>
  <cellStyles count="3">
    <cellStyle name="Hyperlink" xfId="2" builtinId="8"/>
    <cellStyle name="Normal" xfId="0" builtinId="0"/>
    <cellStyle name="Normal 2" xfId="1" xr:uid="{FFB00BBA-766C-4AFA-B388-50D6A3BFC0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floridadep.sharepoint.com/fco/seacar/AP_Water_Quality/Submission%20Documents/CPAH2_CalibrationLog_2023_Revised.xlsx" TargetMode="External"/><Relationship Id="rId1" Type="http://schemas.openxmlformats.org/officeDocument/2006/relationships/externalLinkPath" Target="CPAH2_CalibrationLog_2023_Revise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ersonal/trisha_green_dep_state_fl_us/Documents/Datalogger/Deployment%20and%20Calibration/Calibration%20Sheets/Calibration%20Log%20Versions/CDMO%20Digital%20M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ersonal/trisha_green_dep_state_fl_us/Documents/Datalogger/Deployment%20and%20Calibration/Calibration%20Sheets/Calibration%20Log%20Versions/Digital%20WQ%20Field%20Log%20Ver.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FT1500"/>
      <sheetName val="Drop-downs"/>
      <sheetName val="Example"/>
      <sheetName val="APCODE_MMDDYY"/>
      <sheetName val="CPAH2_101123"/>
      <sheetName val="CPAH2_112723"/>
      <sheetName val="CPAH2_122223"/>
    </sheetNames>
    <sheetDataSet>
      <sheetData sheetId="0"/>
      <sheetData sheetId="1" refreshError="1"/>
      <sheetData sheetId="2">
        <row r="2">
          <cell r="L2" t="str">
            <v>P</v>
          </cell>
        </row>
        <row r="3">
          <cell r="L3" t="str">
            <v>F</v>
          </cell>
        </row>
      </sheetData>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 Log"/>
      <sheetName val="MET drop down inputs"/>
      <sheetName val="Hardcopy"/>
    </sheetNames>
    <sheetDataSet>
      <sheetData sheetId="0"/>
      <sheetData sheetId="1">
        <row r="2">
          <cell r="A2" t="str">
            <v>Ace Basin</v>
          </cell>
          <cell r="B2" t="str">
            <v>Yes</v>
          </cell>
          <cell r="C2" t="str">
            <v>Location 1</v>
          </cell>
          <cell r="D2" t="str">
            <v>Jane Doe</v>
          </cell>
          <cell r="E2" t="str">
            <v>Laptop</v>
          </cell>
          <cell r="F2">
            <v>38353</v>
          </cell>
          <cell r="G2">
            <v>38385</v>
          </cell>
          <cell r="H2">
            <v>38414</v>
          </cell>
          <cell r="I2">
            <v>38446</v>
          </cell>
          <cell r="J2">
            <v>38477</v>
          </cell>
          <cell r="K2" t="str">
            <v>Local NWS Station</v>
          </cell>
        </row>
        <row r="3">
          <cell r="A3" t="str">
            <v>Apalachicola</v>
          </cell>
          <cell r="B3" t="str">
            <v>No</v>
          </cell>
          <cell r="C3" t="str">
            <v>Location 2</v>
          </cell>
          <cell r="D3" t="str">
            <v>John Smith</v>
          </cell>
          <cell r="E3" t="str">
            <v>Storage Module</v>
          </cell>
          <cell r="K3" t="str">
            <v>Local Airport</v>
          </cell>
        </row>
        <row r="4">
          <cell r="A4" t="str">
            <v>CB - Maryland</v>
          </cell>
          <cell r="C4" t="str">
            <v>Location 3</v>
          </cell>
          <cell r="D4" t="str">
            <v>John Doe &amp; Jane Smith</v>
          </cell>
          <cell r="E4" t="str">
            <v>Phone</v>
          </cell>
        </row>
        <row r="5">
          <cell r="A5" t="str">
            <v>CB - Virginia</v>
          </cell>
          <cell r="C5" t="str">
            <v>Location 4</v>
          </cell>
          <cell r="D5" t="str">
            <v xml:space="preserve"> </v>
          </cell>
          <cell r="E5" t="str">
            <v>Hardwire</v>
          </cell>
        </row>
        <row r="6">
          <cell r="A6" t="str">
            <v>Delaware</v>
          </cell>
          <cell r="C6" t="str">
            <v>etc.</v>
          </cell>
          <cell r="D6" t="str">
            <v xml:space="preserve"> </v>
          </cell>
          <cell r="E6" t="str">
            <v>RF Telemetry</v>
          </cell>
        </row>
        <row r="7">
          <cell r="A7" t="str">
            <v>Elkhorn Slough</v>
          </cell>
          <cell r="C7" t="str">
            <v xml:space="preserve"> </v>
          </cell>
          <cell r="D7" t="str">
            <v xml:space="preserve"> </v>
          </cell>
          <cell r="E7" t="str">
            <v>Satellite</v>
          </cell>
        </row>
        <row r="8">
          <cell r="A8" t="str">
            <v>Grand Bay</v>
          </cell>
          <cell r="C8" t="str">
            <v xml:space="preserve"> </v>
          </cell>
          <cell r="D8" t="str">
            <v xml:space="preserve"> </v>
          </cell>
        </row>
        <row r="9">
          <cell r="A9" t="str">
            <v>Great Bay</v>
          </cell>
          <cell r="C9" t="str">
            <v xml:space="preserve"> </v>
          </cell>
          <cell r="D9" t="str">
            <v xml:space="preserve"> </v>
          </cell>
        </row>
        <row r="10">
          <cell r="A10" t="str">
            <v>G-T-M</v>
          </cell>
          <cell r="C10" t="str">
            <v xml:space="preserve"> </v>
          </cell>
          <cell r="D10" t="str">
            <v xml:space="preserve"> </v>
          </cell>
        </row>
        <row r="11">
          <cell r="A11" t="str">
            <v>Hudson River</v>
          </cell>
          <cell r="C11" t="str">
            <v xml:space="preserve"> </v>
          </cell>
          <cell r="D11" t="str">
            <v xml:space="preserve"> </v>
          </cell>
        </row>
        <row r="12">
          <cell r="A12" t="str">
            <v>Jacques Cousteau</v>
          </cell>
          <cell r="C12" t="str">
            <v xml:space="preserve"> </v>
          </cell>
          <cell r="D12" t="str">
            <v xml:space="preserve"> </v>
          </cell>
        </row>
        <row r="13">
          <cell r="A13" t="str">
            <v>Jobos Bay</v>
          </cell>
          <cell r="C13" t="str">
            <v xml:space="preserve"> </v>
          </cell>
          <cell r="D13" t="str">
            <v xml:space="preserve"> </v>
          </cell>
        </row>
        <row r="14">
          <cell r="A14" t="str">
            <v>Kachemak Bay</v>
          </cell>
          <cell r="C14" t="str">
            <v xml:space="preserve"> </v>
          </cell>
          <cell r="D14" t="str">
            <v xml:space="preserve"> </v>
          </cell>
        </row>
        <row r="15">
          <cell r="A15" t="str">
            <v>Narragansett Bay</v>
          </cell>
          <cell r="C15" t="str">
            <v xml:space="preserve"> </v>
          </cell>
          <cell r="D15" t="str">
            <v xml:space="preserve"> </v>
          </cell>
        </row>
        <row r="16">
          <cell r="A16" t="str">
            <v>North Carolina</v>
          </cell>
          <cell r="C16" t="str">
            <v xml:space="preserve"> </v>
          </cell>
          <cell r="D16" t="str">
            <v xml:space="preserve"> </v>
          </cell>
        </row>
        <row r="17">
          <cell r="A17" t="str">
            <v>North Inlet-Winyah Bay</v>
          </cell>
          <cell r="C17" t="str">
            <v xml:space="preserve"> </v>
          </cell>
          <cell r="D17" t="str">
            <v xml:space="preserve"> </v>
          </cell>
        </row>
        <row r="18">
          <cell r="A18" t="str">
            <v>Old Woman Creek</v>
          </cell>
          <cell r="C18" t="str">
            <v xml:space="preserve"> </v>
          </cell>
          <cell r="D18" t="str">
            <v xml:space="preserve"> </v>
          </cell>
        </row>
        <row r="19">
          <cell r="A19" t="str">
            <v>Padilla Bay</v>
          </cell>
          <cell r="C19" t="str">
            <v xml:space="preserve"> </v>
          </cell>
          <cell r="D19" t="str">
            <v xml:space="preserve"> </v>
          </cell>
        </row>
        <row r="20">
          <cell r="A20" t="str">
            <v>Rookery Bay</v>
          </cell>
          <cell r="C20" t="str">
            <v xml:space="preserve"> </v>
          </cell>
          <cell r="D20" t="str">
            <v xml:space="preserve"> </v>
          </cell>
        </row>
        <row r="21">
          <cell r="A21" t="str">
            <v>San Francisco Bay</v>
          </cell>
          <cell r="C21" t="str">
            <v xml:space="preserve"> </v>
          </cell>
          <cell r="D21" t="str">
            <v xml:space="preserve"> </v>
          </cell>
        </row>
        <row r="22">
          <cell r="A22" t="str">
            <v>Sapelo Island</v>
          </cell>
          <cell r="C22" t="str">
            <v xml:space="preserve"> </v>
          </cell>
          <cell r="D22" t="str">
            <v xml:space="preserve"> </v>
          </cell>
        </row>
        <row r="23">
          <cell r="A23" t="str">
            <v>South Slough</v>
          </cell>
          <cell r="C23" t="str">
            <v xml:space="preserve"> </v>
          </cell>
          <cell r="D23" t="str">
            <v xml:space="preserve"> </v>
          </cell>
        </row>
        <row r="24">
          <cell r="A24" t="str">
            <v>Texas</v>
          </cell>
          <cell r="C24" t="str">
            <v xml:space="preserve"> </v>
          </cell>
          <cell r="D24" t="str">
            <v xml:space="preserve"> </v>
          </cell>
        </row>
        <row r="25">
          <cell r="A25" t="str">
            <v>Tijuana River</v>
          </cell>
          <cell r="C25" t="str">
            <v xml:space="preserve"> </v>
          </cell>
          <cell r="D25" t="str">
            <v xml:space="preserve"> </v>
          </cell>
        </row>
        <row r="26">
          <cell r="A26" t="str">
            <v>Waquoit Bay</v>
          </cell>
          <cell r="C26" t="str">
            <v xml:space="preserve"> </v>
          </cell>
          <cell r="D26" t="str">
            <v xml:space="preserve"> </v>
          </cell>
        </row>
        <row r="27">
          <cell r="A27" t="str">
            <v>Weeks Bay</v>
          </cell>
        </row>
        <row r="28">
          <cell r="A28" t="str">
            <v>Wells</v>
          </cell>
        </row>
      </sheetData>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rdcopy (protected)"/>
      <sheetName val="Hardcopy (un-protected)"/>
      <sheetName val="Drop-down inputs"/>
      <sheetName val="Field sheet-1"/>
      <sheetName val="FS-2"/>
      <sheetName val="FS-3"/>
      <sheetName val="FS-4"/>
      <sheetName val="FS-5"/>
    </sheetNames>
    <sheetDataSet>
      <sheetData sheetId="0"/>
      <sheetData sheetId="1"/>
      <sheetData sheetId="2">
        <row r="2">
          <cell r="A2" t="str">
            <v>Ace Basin</v>
          </cell>
          <cell r="B2" t="str">
            <v>Yes</v>
          </cell>
          <cell r="C2" t="str">
            <v>Location 1</v>
          </cell>
          <cell r="D2" t="str">
            <v>Jane Doe</v>
          </cell>
          <cell r="E2" t="str">
            <v>S12345</v>
          </cell>
        </row>
        <row r="3">
          <cell r="A3" t="str">
            <v>Apalachicola</v>
          </cell>
          <cell r="B3" t="str">
            <v>No</v>
          </cell>
          <cell r="C3" t="str">
            <v>Location 2</v>
          </cell>
          <cell r="D3" t="str">
            <v>John Smith</v>
          </cell>
          <cell r="E3" t="str">
            <v>S54321</v>
          </cell>
        </row>
        <row r="4">
          <cell r="A4" t="str">
            <v>CB - Maryland</v>
          </cell>
          <cell r="B4" t="str">
            <v>Comment</v>
          </cell>
          <cell r="C4" t="str">
            <v>Location 3</v>
          </cell>
          <cell r="D4" t="str">
            <v>John Doe &amp; Jane Smith</v>
          </cell>
          <cell r="E4" t="str">
            <v xml:space="preserve"> </v>
          </cell>
        </row>
        <row r="5">
          <cell r="A5" t="str">
            <v>CB - Virginia</v>
          </cell>
          <cell r="C5" t="str">
            <v>Location 4</v>
          </cell>
          <cell r="D5" t="str">
            <v xml:space="preserve"> </v>
          </cell>
          <cell r="E5" t="str">
            <v xml:space="preserve"> </v>
          </cell>
        </row>
        <row r="6">
          <cell r="A6" t="str">
            <v>Delaware</v>
          </cell>
          <cell r="C6" t="str">
            <v>etc.</v>
          </cell>
          <cell r="D6" t="str">
            <v xml:space="preserve"> </v>
          </cell>
          <cell r="E6" t="str">
            <v xml:space="preserve"> </v>
          </cell>
        </row>
        <row r="7">
          <cell r="A7" t="str">
            <v>Elkhorn Slough</v>
          </cell>
          <cell r="C7" t="str">
            <v xml:space="preserve"> </v>
          </cell>
          <cell r="D7" t="str">
            <v xml:space="preserve"> </v>
          </cell>
          <cell r="E7" t="str">
            <v xml:space="preserve"> </v>
          </cell>
        </row>
        <row r="8">
          <cell r="A8" t="str">
            <v>Grand Bay</v>
          </cell>
          <cell r="C8" t="str">
            <v xml:space="preserve"> </v>
          </cell>
          <cell r="D8" t="str">
            <v xml:space="preserve"> </v>
          </cell>
          <cell r="E8" t="str">
            <v xml:space="preserve"> </v>
          </cell>
        </row>
        <row r="9">
          <cell r="A9" t="str">
            <v>Great Bay</v>
          </cell>
          <cell r="C9" t="str">
            <v xml:space="preserve"> </v>
          </cell>
          <cell r="D9" t="str">
            <v xml:space="preserve"> </v>
          </cell>
          <cell r="E9" t="str">
            <v xml:space="preserve"> </v>
          </cell>
        </row>
        <row r="10">
          <cell r="A10" t="str">
            <v>GTM</v>
          </cell>
          <cell r="C10" t="str">
            <v xml:space="preserve"> </v>
          </cell>
          <cell r="D10" t="str">
            <v xml:space="preserve"> </v>
          </cell>
          <cell r="E10" t="str">
            <v xml:space="preserve"> </v>
          </cell>
        </row>
        <row r="11">
          <cell r="A11" t="str">
            <v>Hudson River</v>
          </cell>
          <cell r="C11" t="str">
            <v xml:space="preserve"> </v>
          </cell>
          <cell r="D11" t="str">
            <v xml:space="preserve"> </v>
          </cell>
          <cell r="E11" t="str">
            <v xml:space="preserve"> </v>
          </cell>
        </row>
        <row r="12">
          <cell r="A12" t="str">
            <v>Jacques Cousteau</v>
          </cell>
          <cell r="C12" t="str">
            <v xml:space="preserve"> </v>
          </cell>
          <cell r="D12" t="str">
            <v xml:space="preserve"> </v>
          </cell>
          <cell r="E12" t="str">
            <v xml:space="preserve"> </v>
          </cell>
        </row>
        <row r="13">
          <cell r="A13" t="str">
            <v>Jobos Bay</v>
          </cell>
          <cell r="C13" t="str">
            <v xml:space="preserve"> </v>
          </cell>
          <cell r="D13" t="str">
            <v xml:space="preserve"> </v>
          </cell>
          <cell r="E13" t="str">
            <v xml:space="preserve"> </v>
          </cell>
        </row>
        <row r="14">
          <cell r="A14" t="str">
            <v>Kachemak Bay</v>
          </cell>
          <cell r="C14" t="str">
            <v xml:space="preserve"> </v>
          </cell>
          <cell r="D14" t="str">
            <v xml:space="preserve"> </v>
          </cell>
          <cell r="E14" t="str">
            <v xml:space="preserve"> </v>
          </cell>
        </row>
        <row r="15">
          <cell r="A15" t="str">
            <v>Narragansett Bay</v>
          </cell>
          <cell r="C15" t="str">
            <v xml:space="preserve"> </v>
          </cell>
          <cell r="D15" t="str">
            <v xml:space="preserve"> </v>
          </cell>
          <cell r="E15" t="str">
            <v xml:space="preserve"> </v>
          </cell>
        </row>
        <row r="16">
          <cell r="A16" t="str">
            <v>North Carolina</v>
          </cell>
          <cell r="C16" t="str">
            <v xml:space="preserve"> </v>
          </cell>
          <cell r="D16" t="str">
            <v xml:space="preserve"> </v>
          </cell>
          <cell r="E16" t="str">
            <v xml:space="preserve"> </v>
          </cell>
        </row>
        <row r="17">
          <cell r="A17" t="str">
            <v>North Inlet-Winyah Bay</v>
          </cell>
          <cell r="C17" t="str">
            <v xml:space="preserve"> </v>
          </cell>
          <cell r="D17" t="str">
            <v xml:space="preserve"> </v>
          </cell>
          <cell r="E17" t="str">
            <v xml:space="preserve"> </v>
          </cell>
        </row>
        <row r="18">
          <cell r="A18" t="str">
            <v>Old Woman Creek</v>
          </cell>
          <cell r="C18" t="str">
            <v xml:space="preserve"> </v>
          </cell>
          <cell r="D18" t="str">
            <v xml:space="preserve"> </v>
          </cell>
          <cell r="E18" t="str">
            <v xml:space="preserve"> </v>
          </cell>
        </row>
        <row r="19">
          <cell r="A19" t="str">
            <v>Padilla Bay</v>
          </cell>
          <cell r="C19" t="str">
            <v xml:space="preserve"> </v>
          </cell>
          <cell r="D19" t="str">
            <v xml:space="preserve"> </v>
          </cell>
          <cell r="E19" t="str">
            <v xml:space="preserve"> </v>
          </cell>
        </row>
        <row r="20">
          <cell r="A20" t="str">
            <v>Rookery Bay</v>
          </cell>
          <cell r="C20" t="str">
            <v xml:space="preserve"> </v>
          </cell>
          <cell r="D20" t="str">
            <v xml:space="preserve"> </v>
          </cell>
          <cell r="E20" t="str">
            <v xml:space="preserve"> </v>
          </cell>
        </row>
        <row r="21">
          <cell r="A21" t="str">
            <v>San Francisco Bay</v>
          </cell>
          <cell r="C21" t="str">
            <v xml:space="preserve"> </v>
          </cell>
          <cell r="D21" t="str">
            <v xml:space="preserve"> </v>
          </cell>
          <cell r="E21" t="str">
            <v xml:space="preserve"> </v>
          </cell>
        </row>
        <row r="22">
          <cell r="A22" t="str">
            <v>Sapelo Island</v>
          </cell>
          <cell r="C22" t="str">
            <v xml:space="preserve"> </v>
          </cell>
          <cell r="D22" t="str">
            <v xml:space="preserve"> </v>
          </cell>
          <cell r="E22" t="str">
            <v xml:space="preserve"> </v>
          </cell>
        </row>
        <row r="23">
          <cell r="A23" t="str">
            <v>South Slough</v>
          </cell>
          <cell r="C23" t="str">
            <v xml:space="preserve"> </v>
          </cell>
          <cell r="D23" t="str">
            <v xml:space="preserve"> </v>
          </cell>
          <cell r="E23" t="str">
            <v xml:space="preserve"> </v>
          </cell>
        </row>
        <row r="24">
          <cell r="A24" t="str">
            <v>Texas</v>
          </cell>
          <cell r="C24" t="str">
            <v xml:space="preserve"> </v>
          </cell>
          <cell r="D24" t="str">
            <v xml:space="preserve"> </v>
          </cell>
          <cell r="E24" t="str">
            <v xml:space="preserve"> </v>
          </cell>
        </row>
        <row r="25">
          <cell r="A25" t="str">
            <v>Tijuana River</v>
          </cell>
          <cell r="C25" t="str">
            <v xml:space="preserve"> </v>
          </cell>
          <cell r="D25" t="str">
            <v xml:space="preserve"> </v>
          </cell>
          <cell r="E25" t="str">
            <v xml:space="preserve"> </v>
          </cell>
        </row>
        <row r="26">
          <cell r="A26" t="str">
            <v>Waquoit Bay</v>
          </cell>
          <cell r="C26" t="str">
            <v xml:space="preserve"> </v>
          </cell>
          <cell r="D26" t="str">
            <v xml:space="preserve"> </v>
          </cell>
          <cell r="E26" t="str">
            <v xml:space="preserve"> </v>
          </cell>
        </row>
        <row r="27">
          <cell r="A27" t="str">
            <v>Weeks Bay</v>
          </cell>
        </row>
        <row r="28">
          <cell r="A28" t="str">
            <v>Wells</v>
          </cell>
        </row>
      </sheetData>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lrules.org/gateway/readRefFile.asp?refId=7971&amp;filename=FT%201500_Jan2017.docx"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225AD-ABAE-47A4-8D8D-9D225A69B7D2}">
  <dimension ref="A1:P30"/>
  <sheetViews>
    <sheetView zoomScale="115" zoomScaleNormal="115" workbookViewId="0">
      <selection activeCell="E20" sqref="E20"/>
    </sheetView>
  </sheetViews>
  <sheetFormatPr defaultRowHeight="15" x14ac:dyDescent="0.25"/>
  <sheetData>
    <row r="1" spans="1:16" s="31" customFormat="1" ht="15.75" x14ac:dyDescent="0.25">
      <c r="B1" s="32" t="s">
        <v>0</v>
      </c>
    </row>
    <row r="2" spans="1:16" s="9" customFormat="1" ht="15.75" x14ac:dyDescent="0.25">
      <c r="A2" s="30" t="s">
        <v>1</v>
      </c>
      <c r="B2" s="10" t="s">
        <v>2</v>
      </c>
      <c r="C2" s="10"/>
      <c r="D2" s="10"/>
      <c r="E2" s="10"/>
      <c r="F2" s="10"/>
      <c r="G2" s="10"/>
      <c r="H2" s="10"/>
      <c r="I2" s="10"/>
      <c r="J2" s="10"/>
      <c r="K2" s="10"/>
      <c r="L2" s="10"/>
      <c r="M2" s="10"/>
      <c r="N2" s="10"/>
    </row>
    <row r="3" spans="1:16" s="9" customFormat="1" ht="15.75" x14ac:dyDescent="0.25">
      <c r="A3" s="30" t="s">
        <v>1</v>
      </c>
      <c r="B3" s="10" t="s">
        <v>3</v>
      </c>
      <c r="C3" s="10"/>
      <c r="D3" s="10"/>
      <c r="E3" s="10"/>
      <c r="F3" s="10"/>
      <c r="G3" s="10"/>
      <c r="H3" s="10"/>
      <c r="I3" s="10"/>
      <c r="J3" s="10"/>
      <c r="K3" s="10"/>
      <c r="L3" s="10"/>
      <c r="M3" s="10"/>
      <c r="N3" s="10"/>
    </row>
    <row r="4" spans="1:16" s="9" customFormat="1" ht="15.75" x14ac:dyDescent="0.25">
      <c r="A4" s="30" t="s">
        <v>1</v>
      </c>
      <c r="B4" s="10" t="s">
        <v>4</v>
      </c>
      <c r="C4" s="10"/>
      <c r="D4" s="10"/>
      <c r="E4" s="10"/>
      <c r="F4" s="10"/>
      <c r="G4" s="10"/>
      <c r="H4" s="10"/>
      <c r="I4" s="10"/>
      <c r="J4" s="10"/>
      <c r="K4" s="10"/>
      <c r="L4" s="10"/>
      <c r="M4" s="10"/>
      <c r="N4" s="10"/>
    </row>
    <row r="5" spans="1:16" s="9" customFormat="1" ht="15.75" x14ac:dyDescent="0.25">
      <c r="A5" s="30" t="s">
        <v>1</v>
      </c>
      <c r="B5" s="10" t="s">
        <v>5</v>
      </c>
      <c r="C5" s="10"/>
      <c r="D5" s="10"/>
      <c r="E5" s="10"/>
      <c r="F5" s="10"/>
      <c r="G5" s="10"/>
      <c r="H5" s="10"/>
      <c r="I5" s="10"/>
      <c r="J5" s="10"/>
      <c r="K5" s="10"/>
      <c r="L5" s="10"/>
      <c r="M5" s="10"/>
      <c r="N5" s="10"/>
    </row>
    <row r="6" spans="1:16" s="9" customFormat="1" ht="15.75" x14ac:dyDescent="0.25">
      <c r="A6" s="30" t="s">
        <v>1</v>
      </c>
      <c r="B6" s="10" t="s">
        <v>6</v>
      </c>
      <c r="C6" s="10"/>
      <c r="D6" s="10"/>
      <c r="E6" s="10"/>
      <c r="F6" s="10"/>
      <c r="G6" s="10"/>
      <c r="H6" s="10"/>
      <c r="I6" s="10"/>
      <c r="J6" s="10"/>
      <c r="K6" s="10"/>
      <c r="L6" s="10"/>
      <c r="M6" s="10"/>
      <c r="N6" s="10"/>
    </row>
    <row r="7" spans="1:16" s="9" customFormat="1" ht="15.75" x14ac:dyDescent="0.25">
      <c r="A7" s="30" t="s">
        <v>1</v>
      </c>
      <c r="B7" s="10" t="s">
        <v>7</v>
      </c>
      <c r="C7" s="10"/>
      <c r="D7" s="10"/>
      <c r="E7" s="10"/>
      <c r="F7" s="10"/>
      <c r="G7" s="10"/>
      <c r="H7" s="10"/>
      <c r="I7" s="10"/>
      <c r="J7" s="10"/>
      <c r="K7" s="10"/>
      <c r="L7" s="10"/>
      <c r="M7" s="10"/>
      <c r="N7" s="10"/>
    </row>
    <row r="8" spans="1:16" s="9" customFormat="1" ht="15.75" x14ac:dyDescent="0.25">
      <c r="A8" s="30" t="s">
        <v>1</v>
      </c>
      <c r="B8" s="10" t="s">
        <v>8</v>
      </c>
      <c r="C8" s="10"/>
      <c r="D8" s="10"/>
      <c r="E8" s="10"/>
      <c r="F8" s="10"/>
      <c r="G8" s="10"/>
      <c r="H8" s="10"/>
      <c r="I8" s="10"/>
      <c r="J8" s="10"/>
      <c r="K8" s="10"/>
      <c r="L8" s="10"/>
      <c r="M8" s="10"/>
      <c r="N8" s="10"/>
    </row>
    <row r="9" spans="1:16" s="9" customFormat="1" ht="15.75" x14ac:dyDescent="0.25">
      <c r="A9" s="30" t="s">
        <v>1</v>
      </c>
      <c r="B9" s="10" t="s">
        <v>9</v>
      </c>
      <c r="C9" s="10"/>
      <c r="D9" s="10"/>
      <c r="E9" s="10"/>
      <c r="F9" s="10"/>
      <c r="G9" s="10"/>
      <c r="H9" s="10"/>
      <c r="I9" s="10"/>
      <c r="J9" s="10"/>
      <c r="K9" s="10"/>
      <c r="L9" s="10"/>
      <c r="M9" s="10"/>
      <c r="N9" s="10"/>
    </row>
    <row r="10" spans="1:16" s="9" customFormat="1" ht="15.75" x14ac:dyDescent="0.25">
      <c r="A10" s="30" t="s">
        <v>1</v>
      </c>
      <c r="B10" s="10" t="s">
        <v>10</v>
      </c>
      <c r="C10" s="10"/>
      <c r="D10" s="10"/>
      <c r="E10" s="10"/>
      <c r="F10" s="10"/>
      <c r="G10" s="10"/>
      <c r="H10" s="10"/>
      <c r="I10" s="10"/>
      <c r="J10" s="10"/>
      <c r="K10" s="10"/>
      <c r="L10" s="10"/>
      <c r="M10" s="10"/>
      <c r="N10" s="10"/>
    </row>
    <row r="11" spans="1:16" s="31" customFormat="1" ht="15.75" x14ac:dyDescent="0.25">
      <c r="B11" s="32" t="s">
        <v>11</v>
      </c>
      <c r="C11" s="32"/>
      <c r="D11" s="32"/>
      <c r="E11" s="32"/>
      <c r="F11" s="32"/>
      <c r="G11" s="32"/>
      <c r="H11" s="32"/>
      <c r="I11" s="32"/>
      <c r="J11" s="32"/>
      <c r="K11" s="32"/>
      <c r="L11" s="32"/>
      <c r="M11" s="32"/>
      <c r="N11" s="32"/>
      <c r="O11" s="32"/>
      <c r="P11" s="38"/>
    </row>
    <row r="12" spans="1:16" s="6" customFormat="1" ht="15.75" x14ac:dyDescent="0.25">
      <c r="A12" s="30" t="s">
        <v>1</v>
      </c>
      <c r="B12" s="10" t="s">
        <v>12</v>
      </c>
      <c r="C12" s="10"/>
      <c r="D12" s="10"/>
      <c r="E12" s="10"/>
      <c r="F12" s="10"/>
      <c r="G12" s="10"/>
      <c r="H12" s="10"/>
      <c r="I12" s="10"/>
      <c r="J12" s="10"/>
      <c r="K12" s="10"/>
      <c r="L12" s="10"/>
      <c r="M12" s="10"/>
      <c r="N12" s="10"/>
      <c r="O12" s="10"/>
      <c r="P12" s="10"/>
    </row>
    <row r="13" spans="1:16" s="9" customFormat="1" ht="15.75" x14ac:dyDescent="0.25">
      <c r="A13" s="30" t="s">
        <v>1</v>
      </c>
      <c r="B13" s="10" t="s">
        <v>13</v>
      </c>
      <c r="C13" s="10"/>
      <c r="D13" s="10"/>
      <c r="E13" s="10"/>
      <c r="F13" s="10"/>
      <c r="G13" s="10"/>
      <c r="H13" s="10"/>
      <c r="I13" s="10"/>
      <c r="J13" s="10"/>
      <c r="K13" s="10"/>
      <c r="L13" s="10"/>
      <c r="M13" s="10"/>
      <c r="N13" s="10"/>
      <c r="O13" s="10"/>
      <c r="P13" s="39"/>
    </row>
    <row r="14" spans="1:16" ht="15.75" x14ac:dyDescent="0.25">
      <c r="A14" s="30" t="s">
        <v>1</v>
      </c>
      <c r="B14" s="10" t="s">
        <v>14</v>
      </c>
    </row>
    <row r="23" spans="1:16" ht="15.75" x14ac:dyDescent="0.25">
      <c r="A23" s="30"/>
      <c r="B23" s="27"/>
      <c r="C23" s="27"/>
      <c r="D23" s="27"/>
      <c r="E23" s="27"/>
      <c r="F23" s="27"/>
      <c r="G23" s="27"/>
      <c r="H23" s="27"/>
      <c r="I23" s="27"/>
      <c r="J23" s="27"/>
      <c r="K23" s="27"/>
      <c r="L23" s="27"/>
      <c r="M23" s="27"/>
      <c r="N23" s="27"/>
      <c r="O23" s="27"/>
      <c r="P23" s="37"/>
    </row>
    <row r="24" spans="1:16" ht="15.75" x14ac:dyDescent="0.25">
      <c r="B24" s="27"/>
      <c r="C24" s="27"/>
      <c r="D24" s="27"/>
      <c r="E24" s="27"/>
      <c r="F24" s="27"/>
      <c r="G24" s="27"/>
      <c r="H24" s="27"/>
      <c r="I24" s="27"/>
      <c r="J24" s="27"/>
      <c r="K24" s="27"/>
      <c r="L24" s="27"/>
      <c r="M24" s="27"/>
      <c r="N24" s="27"/>
      <c r="O24" s="27"/>
      <c r="P24" s="37"/>
    </row>
    <row r="25" spans="1:16" ht="15.75" x14ac:dyDescent="0.25">
      <c r="B25" s="27"/>
      <c r="C25" s="27"/>
      <c r="D25" s="27"/>
      <c r="E25" s="27"/>
      <c r="F25" s="27"/>
      <c r="G25" s="27"/>
      <c r="H25" s="27"/>
      <c r="I25" s="27"/>
      <c r="J25" s="27"/>
      <c r="K25" s="27"/>
      <c r="L25" s="27"/>
      <c r="M25" s="27"/>
      <c r="N25" s="27"/>
      <c r="O25" s="27"/>
      <c r="P25" s="37"/>
    </row>
    <row r="26" spans="1:16" ht="15.75" x14ac:dyDescent="0.25">
      <c r="B26" s="27"/>
      <c r="C26" s="27"/>
      <c r="D26" s="27"/>
      <c r="E26" s="27"/>
      <c r="F26" s="27"/>
      <c r="G26" s="27"/>
      <c r="H26" s="27"/>
      <c r="I26" s="27"/>
      <c r="J26" s="27"/>
      <c r="K26" s="27"/>
      <c r="L26" s="27"/>
      <c r="M26" s="27"/>
      <c r="N26" s="27"/>
      <c r="O26" s="27"/>
      <c r="P26" s="37"/>
    </row>
    <row r="27" spans="1:16" ht="15.75" x14ac:dyDescent="0.25">
      <c r="B27" s="27"/>
      <c r="C27" s="27"/>
      <c r="D27" s="27"/>
      <c r="E27" s="27"/>
      <c r="F27" s="27"/>
      <c r="G27" s="27"/>
      <c r="H27" s="27"/>
      <c r="I27" s="27"/>
      <c r="J27" s="27"/>
      <c r="K27" s="27"/>
      <c r="L27" s="27"/>
      <c r="M27" s="27"/>
      <c r="N27" s="27"/>
      <c r="O27" s="27"/>
      <c r="P27" s="37"/>
    </row>
    <row r="28" spans="1:16" ht="15.75" x14ac:dyDescent="0.25">
      <c r="B28" s="27"/>
      <c r="C28" s="27"/>
      <c r="D28" s="27"/>
      <c r="E28" s="27"/>
      <c r="F28" s="27"/>
      <c r="G28" s="27"/>
      <c r="H28" s="27"/>
      <c r="I28" s="27"/>
      <c r="J28" s="27"/>
      <c r="K28" s="27"/>
      <c r="L28" s="27"/>
      <c r="M28" s="27"/>
      <c r="N28" s="27"/>
      <c r="O28" s="27"/>
      <c r="P28" s="37"/>
    </row>
    <row r="29" spans="1:16" ht="15.75" x14ac:dyDescent="0.25">
      <c r="B29" s="27"/>
      <c r="C29" s="27"/>
      <c r="D29" s="27"/>
      <c r="E29" s="27"/>
      <c r="F29" s="27"/>
      <c r="G29" s="27"/>
      <c r="H29" s="27"/>
      <c r="I29" s="27"/>
      <c r="J29" s="27"/>
      <c r="K29" s="27"/>
      <c r="L29" s="27"/>
      <c r="M29" s="27"/>
      <c r="N29" s="27"/>
      <c r="O29" s="27"/>
      <c r="P29" s="37"/>
    </row>
    <row r="30" spans="1:16" ht="15.75" x14ac:dyDescent="0.25">
      <c r="B30" s="27"/>
      <c r="C30" s="27"/>
      <c r="D30" s="27"/>
      <c r="E30" s="27"/>
      <c r="F30" s="27"/>
      <c r="G30" s="27"/>
      <c r="H30" s="27"/>
      <c r="I30" s="27"/>
      <c r="J30" s="27"/>
      <c r="K30" s="27"/>
      <c r="L30" s="27"/>
      <c r="M30" s="27"/>
      <c r="N30" s="27"/>
      <c r="O30" s="27"/>
      <c r="P30" s="3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F77B4-9E0C-4A0B-98FB-9CB6EFA12FDB}">
  <dimension ref="A1:F54"/>
  <sheetViews>
    <sheetView zoomScaleNormal="100" workbookViewId="0">
      <selection activeCell="D3" sqref="D3"/>
    </sheetView>
  </sheetViews>
  <sheetFormatPr defaultRowHeight="15" x14ac:dyDescent="0.25"/>
  <cols>
    <col min="1" max="1" width="19.85546875" customWidth="1"/>
    <col min="2" max="2" width="25.28515625" customWidth="1"/>
  </cols>
  <sheetData>
    <row r="1" spans="1:6" ht="15.75" thickBot="1" x14ac:dyDescent="0.3">
      <c r="A1" s="354" t="s">
        <v>15</v>
      </c>
    </row>
    <row r="2" spans="1:6" ht="15" customHeight="1" thickBot="1" x14ac:dyDescent="0.3">
      <c r="A2" s="282" t="s">
        <v>16</v>
      </c>
      <c r="B2" s="283" t="s">
        <v>17</v>
      </c>
      <c r="D2" s="291" t="s">
        <v>18</v>
      </c>
      <c r="E2" s="290"/>
      <c r="F2" s="290"/>
    </row>
    <row r="3" spans="1:6" ht="15.75" thickBot="1" x14ac:dyDescent="0.3">
      <c r="A3" s="284" t="s">
        <v>19</v>
      </c>
      <c r="B3" s="285" t="s">
        <v>20</v>
      </c>
      <c r="D3" s="292" t="s">
        <v>21</v>
      </c>
      <c r="E3" s="290"/>
      <c r="F3" s="290"/>
    </row>
    <row r="4" spans="1:6" ht="16.5" thickBot="1" x14ac:dyDescent="0.3">
      <c r="A4" s="286">
        <v>0</v>
      </c>
      <c r="B4" s="287">
        <v>14.621</v>
      </c>
      <c r="D4" s="290"/>
      <c r="E4" s="290"/>
      <c r="F4" s="290"/>
    </row>
    <row r="5" spans="1:6" ht="16.5" thickBot="1" x14ac:dyDescent="0.3">
      <c r="A5" s="286">
        <v>1</v>
      </c>
      <c r="B5" s="287">
        <v>14.215999999999999</v>
      </c>
      <c r="D5" s="290"/>
      <c r="E5" s="290"/>
      <c r="F5" s="290"/>
    </row>
    <row r="6" spans="1:6" ht="16.5" thickBot="1" x14ac:dyDescent="0.3">
      <c r="A6" s="286">
        <v>2</v>
      </c>
      <c r="B6" s="287">
        <v>13.829000000000001</v>
      </c>
      <c r="D6" s="290"/>
      <c r="E6" s="290"/>
      <c r="F6" s="290"/>
    </row>
    <row r="7" spans="1:6" ht="16.5" thickBot="1" x14ac:dyDescent="0.3">
      <c r="A7" s="286">
        <v>3</v>
      </c>
      <c r="B7" s="287">
        <v>13.46</v>
      </c>
      <c r="D7" s="290"/>
      <c r="E7" s="290"/>
      <c r="F7" s="290"/>
    </row>
    <row r="8" spans="1:6" ht="16.5" thickBot="1" x14ac:dyDescent="0.3">
      <c r="A8" s="286">
        <v>4</v>
      </c>
      <c r="B8" s="287">
        <v>13.106999999999999</v>
      </c>
      <c r="D8" s="290"/>
      <c r="E8" s="290"/>
      <c r="F8" s="290"/>
    </row>
    <row r="9" spans="1:6" ht="16.5" thickBot="1" x14ac:dyDescent="0.3">
      <c r="A9" s="286">
        <v>5</v>
      </c>
      <c r="B9" s="287">
        <v>12.77</v>
      </c>
      <c r="D9" s="290"/>
      <c r="E9" s="290"/>
      <c r="F9" s="290"/>
    </row>
    <row r="10" spans="1:6" ht="16.5" thickBot="1" x14ac:dyDescent="0.3">
      <c r="A10" s="286">
        <v>6</v>
      </c>
      <c r="B10" s="287">
        <v>12.446999999999999</v>
      </c>
    </row>
    <row r="11" spans="1:6" ht="16.5" thickBot="1" x14ac:dyDescent="0.3">
      <c r="A11" s="286">
        <v>7</v>
      </c>
      <c r="B11" s="287">
        <v>12.138999999999999</v>
      </c>
    </row>
    <row r="12" spans="1:6" ht="16.5" thickBot="1" x14ac:dyDescent="0.3">
      <c r="A12" s="286">
        <v>8</v>
      </c>
      <c r="B12" s="287">
        <v>11.843</v>
      </c>
    </row>
    <row r="13" spans="1:6" ht="16.5" thickBot="1" x14ac:dyDescent="0.3">
      <c r="A13" s="286">
        <v>9</v>
      </c>
      <c r="B13" s="287">
        <v>11.558999999999999</v>
      </c>
    </row>
    <row r="14" spans="1:6" ht="16.5" thickBot="1" x14ac:dyDescent="0.3">
      <c r="A14" s="286">
        <v>10</v>
      </c>
      <c r="B14" s="287">
        <v>11.288</v>
      </c>
    </row>
    <row r="15" spans="1:6" ht="16.5" thickBot="1" x14ac:dyDescent="0.3">
      <c r="A15" s="286">
        <v>11</v>
      </c>
      <c r="B15" s="287">
        <v>11.026999999999999</v>
      </c>
    </row>
    <row r="16" spans="1:6" ht="16.5" thickBot="1" x14ac:dyDescent="0.3">
      <c r="A16" s="286">
        <v>12</v>
      </c>
      <c r="B16" s="287">
        <v>10.776999999999999</v>
      </c>
    </row>
    <row r="17" spans="1:2" ht="16.5" thickBot="1" x14ac:dyDescent="0.3">
      <c r="A17" s="286">
        <v>13</v>
      </c>
      <c r="B17" s="287">
        <v>10.537000000000001</v>
      </c>
    </row>
    <row r="18" spans="1:2" ht="16.5" thickBot="1" x14ac:dyDescent="0.3">
      <c r="A18" s="286">
        <v>14</v>
      </c>
      <c r="B18" s="287">
        <v>10.305999999999999</v>
      </c>
    </row>
    <row r="19" spans="1:2" ht="16.5" thickBot="1" x14ac:dyDescent="0.3">
      <c r="A19" s="286">
        <v>15</v>
      </c>
      <c r="B19" s="287">
        <v>10.084</v>
      </c>
    </row>
    <row r="20" spans="1:2" ht="16.5" thickBot="1" x14ac:dyDescent="0.3">
      <c r="A20" s="286">
        <v>16</v>
      </c>
      <c r="B20" s="287">
        <v>9.8699999999999992</v>
      </c>
    </row>
    <row r="21" spans="1:2" ht="16.5" thickBot="1" x14ac:dyDescent="0.3">
      <c r="A21" s="286">
        <v>17</v>
      </c>
      <c r="B21" s="287">
        <v>9.6649999999999991</v>
      </c>
    </row>
    <row r="22" spans="1:2" ht="16.5" thickBot="1" x14ac:dyDescent="0.3">
      <c r="A22" s="286">
        <v>18</v>
      </c>
      <c r="B22" s="287">
        <v>9.4670000000000005</v>
      </c>
    </row>
    <row r="23" spans="1:2" ht="16.5" thickBot="1" x14ac:dyDescent="0.3">
      <c r="A23" s="286">
        <v>19</v>
      </c>
      <c r="B23" s="287">
        <v>9.2759999999999998</v>
      </c>
    </row>
    <row r="24" spans="1:2" ht="16.5" thickBot="1" x14ac:dyDescent="0.3">
      <c r="A24" s="286">
        <v>20</v>
      </c>
      <c r="B24" s="287">
        <v>9.0920000000000005</v>
      </c>
    </row>
    <row r="25" spans="1:2" ht="16.5" thickBot="1" x14ac:dyDescent="0.3">
      <c r="A25" s="286">
        <v>21</v>
      </c>
      <c r="B25" s="287">
        <v>8.9149999999999991</v>
      </c>
    </row>
    <row r="26" spans="1:2" ht="16.5" thickBot="1" x14ac:dyDescent="0.3">
      <c r="A26" s="286">
        <v>22</v>
      </c>
      <c r="B26" s="287">
        <v>8.7430000000000003</v>
      </c>
    </row>
    <row r="27" spans="1:2" ht="16.5" thickBot="1" x14ac:dyDescent="0.3">
      <c r="A27" s="286">
        <v>23</v>
      </c>
      <c r="B27" s="287">
        <v>8.5779999999999994</v>
      </c>
    </row>
    <row r="28" spans="1:2" ht="16.5" thickBot="1" x14ac:dyDescent="0.3">
      <c r="A28" s="286">
        <v>24</v>
      </c>
      <c r="B28" s="287">
        <v>8.4179999999999993</v>
      </c>
    </row>
    <row r="29" spans="1:2" ht="16.5" thickBot="1" x14ac:dyDescent="0.3">
      <c r="A29" s="286">
        <v>25</v>
      </c>
      <c r="B29" s="287">
        <v>8.2629999999999999</v>
      </c>
    </row>
    <row r="30" spans="1:2" ht="16.5" thickBot="1" x14ac:dyDescent="0.3">
      <c r="A30" s="286">
        <v>26</v>
      </c>
      <c r="B30" s="287">
        <v>8.1129999999999995</v>
      </c>
    </row>
    <row r="31" spans="1:2" ht="16.5" thickBot="1" x14ac:dyDescent="0.3">
      <c r="A31" s="288">
        <v>27</v>
      </c>
      <c r="B31" s="289">
        <v>7.968</v>
      </c>
    </row>
    <row r="32" spans="1:2" ht="16.5" thickBot="1" x14ac:dyDescent="0.3">
      <c r="A32" s="286">
        <v>28</v>
      </c>
      <c r="B32" s="287">
        <v>7.827</v>
      </c>
    </row>
    <row r="33" spans="1:2" ht="16.5" thickBot="1" x14ac:dyDescent="0.3">
      <c r="A33" s="286">
        <v>29</v>
      </c>
      <c r="B33" s="287">
        <v>7.6909999999999998</v>
      </c>
    </row>
    <row r="34" spans="1:2" ht="16.5" thickBot="1" x14ac:dyDescent="0.3">
      <c r="A34" s="286">
        <v>30</v>
      </c>
      <c r="B34" s="287">
        <v>7.5590000000000002</v>
      </c>
    </row>
    <row r="35" spans="1:2" ht="16.5" thickBot="1" x14ac:dyDescent="0.3">
      <c r="A35" s="286">
        <v>31</v>
      </c>
      <c r="B35" s="287">
        <v>7.43</v>
      </c>
    </row>
    <row r="36" spans="1:2" ht="16.5" thickBot="1" x14ac:dyDescent="0.3">
      <c r="A36" s="286">
        <v>32</v>
      </c>
      <c r="B36" s="287">
        <v>7.3049999999999997</v>
      </c>
    </row>
    <row r="37" spans="1:2" ht="16.5" thickBot="1" x14ac:dyDescent="0.3">
      <c r="A37" s="286">
        <v>33</v>
      </c>
      <c r="B37" s="287">
        <v>7.1829999999999998</v>
      </c>
    </row>
    <row r="38" spans="1:2" ht="16.5" thickBot="1" x14ac:dyDescent="0.3">
      <c r="A38" s="286">
        <v>34</v>
      </c>
      <c r="B38" s="287">
        <v>7.0650000000000004</v>
      </c>
    </row>
    <row r="39" spans="1:2" ht="16.5" thickBot="1" x14ac:dyDescent="0.3">
      <c r="A39" s="286">
        <v>35</v>
      </c>
      <c r="B39" s="287">
        <v>9.65</v>
      </c>
    </row>
    <row r="40" spans="1:2" ht="16.5" thickBot="1" x14ac:dyDescent="0.3">
      <c r="A40" s="286">
        <v>36</v>
      </c>
      <c r="B40" s="287">
        <v>6.8369999999999997</v>
      </c>
    </row>
    <row r="41" spans="1:2" ht="16.5" thickBot="1" x14ac:dyDescent="0.3">
      <c r="A41" s="286">
        <v>37</v>
      </c>
      <c r="B41" s="287">
        <v>6.7270000000000003</v>
      </c>
    </row>
    <row r="42" spans="1:2" ht="16.5" thickBot="1" x14ac:dyDescent="0.3">
      <c r="A42" s="286">
        <v>38</v>
      </c>
      <c r="B42" s="287">
        <v>6.62</v>
      </c>
    </row>
    <row r="43" spans="1:2" ht="16.5" thickBot="1" x14ac:dyDescent="0.3">
      <c r="A43" s="286">
        <v>39</v>
      </c>
      <c r="B43" s="287">
        <v>6.5149999999999997</v>
      </c>
    </row>
    <row r="44" spans="1:2" ht="16.5" thickBot="1" x14ac:dyDescent="0.3">
      <c r="A44" s="286">
        <v>40</v>
      </c>
      <c r="B44" s="287">
        <v>6.4119999999999999</v>
      </c>
    </row>
    <row r="45" spans="1:2" ht="16.5" thickBot="1" x14ac:dyDescent="0.3">
      <c r="A45" s="286">
        <v>41</v>
      </c>
      <c r="B45" s="287">
        <v>6.3120000000000003</v>
      </c>
    </row>
    <row r="46" spans="1:2" ht="16.5" thickBot="1" x14ac:dyDescent="0.3">
      <c r="A46" s="286">
        <v>42</v>
      </c>
      <c r="B46" s="287">
        <v>6.2130000000000001</v>
      </c>
    </row>
    <row r="47" spans="1:2" ht="16.5" thickBot="1" x14ac:dyDescent="0.3">
      <c r="A47" s="286">
        <v>43</v>
      </c>
      <c r="B47" s="287">
        <v>6.1159999999999997</v>
      </c>
    </row>
    <row r="48" spans="1:2" ht="16.5" thickBot="1" x14ac:dyDescent="0.3">
      <c r="A48" s="286">
        <v>44</v>
      </c>
      <c r="B48" s="287">
        <v>6.0209999999999999</v>
      </c>
    </row>
    <row r="49" spans="1:2" ht="16.5" thickBot="1" x14ac:dyDescent="0.3">
      <c r="A49" s="286">
        <v>45</v>
      </c>
      <c r="B49" s="287">
        <v>5.9269999999999996</v>
      </c>
    </row>
    <row r="50" spans="1:2" ht="16.5" thickBot="1" x14ac:dyDescent="0.3">
      <c r="A50" s="286">
        <v>46</v>
      </c>
      <c r="B50" s="287">
        <v>8.8350000000000009</v>
      </c>
    </row>
    <row r="51" spans="1:2" ht="16.5" thickBot="1" x14ac:dyDescent="0.3">
      <c r="A51" s="286">
        <v>47</v>
      </c>
      <c r="B51" s="287">
        <v>5.7439999999999998</v>
      </c>
    </row>
    <row r="52" spans="1:2" ht="16.5" thickBot="1" x14ac:dyDescent="0.3">
      <c r="A52" s="286">
        <v>48</v>
      </c>
      <c r="B52" s="287">
        <v>5.6539999999999999</v>
      </c>
    </row>
    <row r="53" spans="1:2" ht="16.5" thickBot="1" x14ac:dyDescent="0.3">
      <c r="A53" s="286">
        <v>49</v>
      </c>
      <c r="B53" s="287">
        <v>5.5650000000000004</v>
      </c>
    </row>
    <row r="54" spans="1:2" ht="16.5" thickBot="1" x14ac:dyDescent="0.3">
      <c r="A54" s="286">
        <v>50</v>
      </c>
      <c r="B54" s="287">
        <v>5.4770000000000003</v>
      </c>
    </row>
  </sheetData>
  <hyperlinks>
    <hyperlink ref="D3" r:id="rId1" display="DEP SOP FT 1500-1." xr:uid="{15DB25B6-32D0-43D3-B625-29F8070D3F2D}"/>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FE219-BF00-4B4F-8EE5-85B030DA5DF3}">
  <sheetPr codeName="Sheet1">
    <pageSetUpPr autoPageBreaks="0"/>
  </sheetPr>
  <dimension ref="A1:AJ15"/>
  <sheetViews>
    <sheetView workbookViewId="0">
      <pane ySplit="1" topLeftCell="A2" activePane="bottomLeft" state="frozen"/>
      <selection activeCell="E1" sqref="E1"/>
      <selection pane="bottomLeft" activeCell="U11" sqref="U11"/>
    </sheetView>
  </sheetViews>
  <sheetFormatPr defaultColWidth="8.85546875" defaultRowHeight="15.75" x14ac:dyDescent="0.25"/>
  <cols>
    <col min="1" max="1" width="9.7109375" style="358" customWidth="1"/>
    <col min="2" max="2" width="28.85546875" style="359" customWidth="1"/>
    <col min="3" max="3" width="10.28515625" style="359" customWidth="1"/>
    <col min="4" max="4" width="16.42578125" style="359" customWidth="1"/>
    <col min="5" max="5" width="12.42578125" style="359" bestFit="1" customWidth="1"/>
    <col min="6" max="6" width="14.28515625" style="359" bestFit="1" customWidth="1"/>
    <col min="7" max="7" width="14.140625" style="359" bestFit="1" customWidth="1"/>
    <col min="8" max="8" width="14.7109375" style="359" bestFit="1" customWidth="1"/>
    <col min="9" max="9" width="12.85546875" style="359" bestFit="1" customWidth="1"/>
    <col min="10" max="10" width="15.5703125" style="359" bestFit="1" customWidth="1"/>
    <col min="11" max="11" width="7" style="323" customWidth="1"/>
    <col min="12" max="12" width="9.5703125" style="323" customWidth="1"/>
    <col min="13" max="13" width="9.5703125" style="359" bestFit="1" customWidth="1"/>
    <col min="14" max="14" width="11.28515625" style="359" bestFit="1" customWidth="1"/>
    <col min="15" max="15" width="11.140625" style="359" bestFit="1" customWidth="1"/>
    <col min="16" max="16" width="11.7109375" style="359" bestFit="1" customWidth="1"/>
    <col min="17" max="17" width="10.7109375" style="359" customWidth="1"/>
    <col min="18" max="18" width="12.5703125" style="359" bestFit="1" customWidth="1"/>
    <col min="19" max="19" width="12.7109375" style="323" bestFit="1" customWidth="1"/>
    <col min="20" max="20" width="13" style="359" customWidth="1"/>
    <col min="21" max="21" width="14.85546875" style="367" customWidth="1"/>
    <col min="22" max="22" width="19" style="329" customWidth="1"/>
    <col min="23" max="23" width="14.28515625" style="328" customWidth="1"/>
    <col min="24" max="24" width="15" style="332" customWidth="1"/>
    <col min="25" max="25" width="12.28515625" style="329" customWidth="1"/>
    <col min="26" max="26" width="9.7109375" style="328" customWidth="1"/>
    <col min="27" max="27" width="21.42578125" style="329" customWidth="1"/>
    <col min="28" max="28" width="14.42578125" style="324" customWidth="1"/>
    <col min="29" max="29" width="22.28515625" style="329" customWidth="1"/>
    <col min="30" max="30" width="19.5703125" style="328" customWidth="1"/>
    <col min="31" max="31" width="21.85546875" style="329" customWidth="1"/>
    <col min="32" max="32" width="10.7109375" style="328" customWidth="1"/>
    <col min="33" max="33" width="11.5703125" style="329" customWidth="1"/>
    <col min="34" max="34" width="18.140625" style="328" customWidth="1"/>
    <col min="35" max="35" width="19.140625" style="324" customWidth="1"/>
    <col min="36" max="36" width="11.5703125" style="329" customWidth="1"/>
    <col min="37" max="16384" width="8.85546875" style="27"/>
  </cols>
  <sheetData>
    <row r="1" spans="1:36" s="26" customFormat="1" ht="16.5" thickBot="1" x14ac:dyDescent="0.3">
      <c r="A1" s="356" t="s">
        <v>22</v>
      </c>
      <c r="B1" s="357" t="s">
        <v>23</v>
      </c>
      <c r="C1" s="357" t="s">
        <v>24</v>
      </c>
      <c r="D1" s="357" t="s">
        <v>25</v>
      </c>
      <c r="E1" s="357" t="s">
        <v>26</v>
      </c>
      <c r="F1" s="357" t="s">
        <v>27</v>
      </c>
      <c r="G1" s="357" t="s">
        <v>28</v>
      </c>
      <c r="H1" s="357" t="s">
        <v>29</v>
      </c>
      <c r="I1" s="357" t="s">
        <v>30</v>
      </c>
      <c r="J1" s="357" t="s">
        <v>31</v>
      </c>
      <c r="K1" s="322" t="s">
        <v>32</v>
      </c>
      <c r="L1" s="322" t="s">
        <v>33</v>
      </c>
      <c r="M1" s="357" t="s">
        <v>34</v>
      </c>
      <c r="N1" s="357" t="s">
        <v>35</v>
      </c>
      <c r="O1" s="357" t="s">
        <v>36</v>
      </c>
      <c r="P1" s="357" t="s">
        <v>37</v>
      </c>
      <c r="Q1" s="357" t="s">
        <v>38</v>
      </c>
      <c r="R1" s="357" t="s">
        <v>39</v>
      </c>
      <c r="S1" s="322" t="s">
        <v>40</v>
      </c>
      <c r="T1" s="357" t="s">
        <v>41</v>
      </c>
      <c r="U1" s="365" t="s">
        <v>42</v>
      </c>
      <c r="V1" s="325" t="s">
        <v>43</v>
      </c>
      <c r="W1" s="326"/>
      <c r="X1" s="330" t="s">
        <v>44</v>
      </c>
      <c r="Y1" s="333" t="s">
        <v>45</v>
      </c>
      <c r="Z1" s="334"/>
      <c r="AA1" s="403" t="s">
        <v>46</v>
      </c>
      <c r="AB1" s="404"/>
      <c r="AC1" s="403" t="s">
        <v>47</v>
      </c>
      <c r="AD1" s="404"/>
      <c r="AE1" s="403" t="s">
        <v>48</v>
      </c>
      <c r="AF1" s="404"/>
      <c r="AG1" s="403" t="s">
        <v>49</v>
      </c>
      <c r="AH1" s="404"/>
      <c r="AI1" s="338" t="s">
        <v>50</v>
      </c>
      <c r="AJ1" s="376" t="s">
        <v>51</v>
      </c>
    </row>
    <row r="2" spans="1:36" ht="15" customHeight="1" x14ac:dyDescent="0.25">
      <c r="A2" s="358" t="s">
        <v>52</v>
      </c>
      <c r="B2" s="359" t="s">
        <v>53</v>
      </c>
      <c r="C2" s="360">
        <v>156018</v>
      </c>
      <c r="D2" s="361" t="s">
        <v>54</v>
      </c>
      <c r="E2" s="359" t="s">
        <v>55</v>
      </c>
      <c r="F2" s="361" t="s">
        <v>56</v>
      </c>
      <c r="G2" s="359" t="s">
        <v>57</v>
      </c>
      <c r="H2" s="361" t="s">
        <v>58</v>
      </c>
      <c r="I2" s="359" t="s">
        <v>59</v>
      </c>
      <c r="J2" s="361" t="s">
        <v>60</v>
      </c>
      <c r="K2" s="323" t="s">
        <v>61</v>
      </c>
      <c r="L2" s="355" t="s">
        <v>62</v>
      </c>
      <c r="M2" s="360">
        <v>577602</v>
      </c>
      <c r="N2" s="360" t="s">
        <v>63</v>
      </c>
      <c r="O2" s="360" t="s">
        <v>64</v>
      </c>
      <c r="P2" s="360">
        <v>599827</v>
      </c>
      <c r="Q2" s="360" t="s">
        <v>65</v>
      </c>
      <c r="R2" s="360" t="s">
        <v>66</v>
      </c>
      <c r="S2" s="323" t="s">
        <v>67</v>
      </c>
      <c r="T2" s="360" t="s">
        <v>68</v>
      </c>
      <c r="U2" s="366" t="s">
        <v>69</v>
      </c>
      <c r="V2" s="327" t="s">
        <v>70</v>
      </c>
      <c r="W2" s="328" t="s">
        <v>71</v>
      </c>
      <c r="X2" s="331" t="s">
        <v>72</v>
      </c>
      <c r="Y2" s="329" t="s">
        <v>73</v>
      </c>
      <c r="Z2" s="328" t="s">
        <v>74</v>
      </c>
      <c r="AB2" s="324" t="s">
        <v>75</v>
      </c>
      <c r="AC2" s="337"/>
      <c r="AD2" s="328" t="s">
        <v>76</v>
      </c>
      <c r="AE2" s="329" t="s">
        <v>77</v>
      </c>
      <c r="AF2" s="328" t="s">
        <v>78</v>
      </c>
      <c r="AG2" s="329" t="s">
        <v>79</v>
      </c>
      <c r="AH2" s="328" t="s">
        <v>80</v>
      </c>
      <c r="AI2" s="351" t="s">
        <v>81</v>
      </c>
      <c r="AJ2" s="350" t="s">
        <v>82</v>
      </c>
    </row>
    <row r="3" spans="1:36" ht="15" customHeight="1" x14ac:dyDescent="0.25">
      <c r="A3" s="358" t="s">
        <v>83</v>
      </c>
      <c r="B3" s="359" t="s">
        <v>84</v>
      </c>
      <c r="C3" s="360">
        <v>156019</v>
      </c>
      <c r="D3" s="361" t="s">
        <v>85</v>
      </c>
      <c r="E3" s="359" t="s">
        <v>86</v>
      </c>
      <c r="F3" s="361" t="s">
        <v>87</v>
      </c>
      <c r="G3" s="359" t="s">
        <v>88</v>
      </c>
      <c r="H3" s="361" t="s">
        <v>89</v>
      </c>
      <c r="I3" s="359" t="s">
        <v>90</v>
      </c>
      <c r="J3" s="361" t="s">
        <v>91</v>
      </c>
      <c r="K3" s="323" t="s">
        <v>92</v>
      </c>
      <c r="L3" s="355" t="s">
        <v>93</v>
      </c>
      <c r="M3" s="389">
        <v>577602</v>
      </c>
      <c r="N3" s="389" t="s">
        <v>63</v>
      </c>
      <c r="O3" s="389" t="s">
        <v>64</v>
      </c>
      <c r="P3" s="389">
        <v>599827</v>
      </c>
      <c r="Q3" s="389"/>
      <c r="R3" s="389" t="s">
        <v>66</v>
      </c>
      <c r="S3" s="323" t="s">
        <v>94</v>
      </c>
      <c r="T3" s="360" t="s">
        <v>95</v>
      </c>
      <c r="U3" s="366" t="s">
        <v>96</v>
      </c>
      <c r="V3" s="329" t="s">
        <v>97</v>
      </c>
      <c r="W3" s="328" t="s">
        <v>98</v>
      </c>
      <c r="X3" s="331" t="s">
        <v>99</v>
      </c>
      <c r="Y3" s="327">
        <v>6600</v>
      </c>
      <c r="Z3" s="328" t="s">
        <v>100</v>
      </c>
      <c r="AG3" s="329" t="s">
        <v>79</v>
      </c>
      <c r="AH3" s="328" t="s">
        <v>101</v>
      </c>
      <c r="AI3" s="352" t="s">
        <v>102</v>
      </c>
      <c r="AJ3" s="350" t="s">
        <v>103</v>
      </c>
    </row>
    <row r="4" spans="1:36" ht="15" customHeight="1" x14ac:dyDescent="0.25">
      <c r="A4" s="358" t="s">
        <v>104</v>
      </c>
      <c r="B4" s="362" t="s">
        <v>105</v>
      </c>
      <c r="C4" s="360">
        <v>156894</v>
      </c>
      <c r="D4" s="359" t="s">
        <v>106</v>
      </c>
      <c r="E4" s="359" t="s">
        <v>107</v>
      </c>
      <c r="F4" s="359" t="s">
        <v>108</v>
      </c>
      <c r="G4" s="359" t="s">
        <v>109</v>
      </c>
      <c r="H4" s="359" t="s">
        <v>110</v>
      </c>
      <c r="J4" s="361" t="s">
        <v>111</v>
      </c>
      <c r="K4" s="323" t="s">
        <v>112</v>
      </c>
      <c r="L4" s="375"/>
      <c r="T4" s="360">
        <v>2004922</v>
      </c>
      <c r="U4" s="367" t="s">
        <v>113</v>
      </c>
      <c r="AG4" s="329" t="s">
        <v>79</v>
      </c>
      <c r="AH4" s="328" t="s">
        <v>114</v>
      </c>
      <c r="AI4" s="353"/>
      <c r="AJ4" s="350" t="s">
        <v>115</v>
      </c>
    </row>
    <row r="5" spans="1:36" ht="15" customHeight="1" x14ac:dyDescent="0.25">
      <c r="A5" s="358" t="s">
        <v>116</v>
      </c>
      <c r="B5" s="363" t="s">
        <v>117</v>
      </c>
      <c r="C5" s="360">
        <v>156893</v>
      </c>
      <c r="D5" s="359" t="s">
        <v>118</v>
      </c>
      <c r="E5" s="359" t="s">
        <v>119</v>
      </c>
      <c r="F5" s="359" t="s">
        <v>120</v>
      </c>
      <c r="G5" s="359" t="s">
        <v>121</v>
      </c>
      <c r="H5" s="359" t="s">
        <v>122</v>
      </c>
      <c r="J5" s="361" t="s">
        <v>123</v>
      </c>
      <c r="T5" s="360" t="s">
        <v>124</v>
      </c>
      <c r="U5" s="390" t="s">
        <v>320</v>
      </c>
      <c r="Z5" s="335"/>
      <c r="AG5" s="329" t="s">
        <v>125</v>
      </c>
      <c r="AH5" s="328" t="s">
        <v>126</v>
      </c>
    </row>
    <row r="6" spans="1:36" x14ac:dyDescent="0.25">
      <c r="A6" s="358" t="s">
        <v>127</v>
      </c>
      <c r="B6" s="362" t="s">
        <v>128</v>
      </c>
      <c r="C6" s="359">
        <v>1</v>
      </c>
      <c r="D6" s="388" t="s">
        <v>305</v>
      </c>
      <c r="E6" s="387" t="s">
        <v>307</v>
      </c>
      <c r="F6" s="387" t="s">
        <v>310</v>
      </c>
      <c r="G6" s="387" t="s">
        <v>312</v>
      </c>
      <c r="H6" s="387" t="s">
        <v>314</v>
      </c>
      <c r="J6" s="387" t="s">
        <v>318</v>
      </c>
      <c r="T6" s="360" t="s">
        <v>129</v>
      </c>
      <c r="U6" s="390" t="s">
        <v>321</v>
      </c>
      <c r="Z6" s="335"/>
    </row>
    <row r="7" spans="1:36" x14ac:dyDescent="0.25">
      <c r="A7" s="358" t="s">
        <v>130</v>
      </c>
      <c r="B7" s="364" t="s">
        <v>131</v>
      </c>
      <c r="C7" s="359">
        <v>2</v>
      </c>
      <c r="D7" s="388" t="s">
        <v>306</v>
      </c>
      <c r="E7" s="387" t="s">
        <v>308</v>
      </c>
      <c r="F7" s="387" t="s">
        <v>311</v>
      </c>
      <c r="G7" s="387" t="s">
        <v>313</v>
      </c>
      <c r="H7" s="387" t="s">
        <v>315</v>
      </c>
      <c r="J7" s="387" t="s">
        <v>319</v>
      </c>
      <c r="T7" s="360" t="s">
        <v>132</v>
      </c>
    </row>
    <row r="8" spans="1:36" x14ac:dyDescent="0.25">
      <c r="A8" s="358" t="s">
        <v>133</v>
      </c>
      <c r="B8" s="362" t="s">
        <v>134</v>
      </c>
      <c r="E8" s="387" t="s">
        <v>309</v>
      </c>
      <c r="H8" s="387" t="s">
        <v>316</v>
      </c>
    </row>
    <row r="9" spans="1:36" x14ac:dyDescent="0.25">
      <c r="B9" s="359" t="s">
        <v>135</v>
      </c>
      <c r="H9" s="387" t="s">
        <v>317</v>
      </c>
    </row>
    <row r="10" spans="1:36" x14ac:dyDescent="0.25">
      <c r="B10" s="387" t="s">
        <v>304</v>
      </c>
    </row>
    <row r="15" spans="1:36" x14ac:dyDescent="0.25">
      <c r="AB15" s="336"/>
    </row>
  </sheetData>
  <sheetProtection selectLockedCells="1"/>
  <mergeCells count="4">
    <mergeCell ref="AG1:AH1"/>
    <mergeCell ref="AC1:AD1"/>
    <mergeCell ref="AA1:AB1"/>
    <mergeCell ref="AE1:AF1"/>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92AAA-165D-4F0C-9FFC-BC0E8DCDBC7C}">
  <sheetPr codeName="Sheet3">
    <pageSetUpPr fitToPage="1"/>
  </sheetPr>
  <dimension ref="A1:AX80"/>
  <sheetViews>
    <sheetView topLeftCell="A16" zoomScale="85" zoomScaleNormal="85" workbookViewId="0">
      <selection activeCell="M41" sqref="M41"/>
    </sheetView>
  </sheetViews>
  <sheetFormatPr defaultColWidth="8.85546875" defaultRowHeight="15" x14ac:dyDescent="0.25"/>
  <cols>
    <col min="1" max="1" width="0.8554687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1.57031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72" t="s">
        <v>138</v>
      </c>
      <c r="E3" s="472"/>
      <c r="F3" s="472"/>
      <c r="G3" s="472"/>
      <c r="H3" s="472"/>
      <c r="I3" s="472"/>
      <c r="J3" s="230" t="s">
        <v>139</v>
      </c>
      <c r="K3" s="83"/>
      <c r="L3" s="230"/>
      <c r="M3" s="237"/>
      <c r="N3" s="237"/>
      <c r="O3" s="237"/>
      <c r="P3" s="254"/>
      <c r="Q3" s="254"/>
      <c r="R3" s="82" t="s">
        <v>137</v>
      </c>
      <c r="S3" s="473" t="s">
        <v>140</v>
      </c>
      <c r="T3" s="473"/>
      <c r="U3" s="473"/>
      <c r="V3" s="473"/>
      <c r="W3" s="473"/>
      <c r="X3" s="473"/>
      <c r="Y3" s="473"/>
      <c r="Z3" s="79" t="s">
        <v>141</v>
      </c>
      <c r="AA3" s="230"/>
      <c r="AB3" s="213"/>
    </row>
    <row r="4" spans="1:28" ht="23.25" customHeight="1" x14ac:dyDescent="0.25">
      <c r="A4" s="83"/>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74" t="s">
        <v>144</v>
      </c>
      <c r="D5" s="474"/>
      <c r="E5" s="83"/>
      <c r="F5" s="224" t="s">
        <v>145</v>
      </c>
      <c r="G5" s="147"/>
      <c r="H5" s="83"/>
      <c r="I5" s="474" t="s">
        <v>145</v>
      </c>
      <c r="J5" s="474"/>
      <c r="K5" s="474" t="s">
        <v>146</v>
      </c>
      <c r="L5" s="474"/>
      <c r="M5" s="474"/>
      <c r="N5" s="83"/>
      <c r="O5" s="79"/>
      <c r="P5" s="147"/>
      <c r="Q5" s="147"/>
      <c r="R5" s="225"/>
      <c r="S5" s="80" t="s">
        <v>147</v>
      </c>
      <c r="T5" s="474" t="s">
        <v>41</v>
      </c>
      <c r="U5" s="474"/>
      <c r="V5" s="474"/>
      <c r="W5" s="474"/>
      <c r="X5" s="474"/>
      <c r="Y5" s="80" t="s">
        <v>148</v>
      </c>
      <c r="Z5" s="80" t="s">
        <v>149</v>
      </c>
      <c r="AA5" s="80" t="s">
        <v>150</v>
      </c>
      <c r="AB5" s="213"/>
    </row>
    <row r="6" spans="1:28" ht="20.65" customHeight="1" x14ac:dyDescent="0.25">
      <c r="A6" s="118"/>
      <c r="B6" s="383" t="s">
        <v>24</v>
      </c>
      <c r="C6" s="472">
        <v>156019</v>
      </c>
      <c r="D6" s="472"/>
      <c r="E6" s="83"/>
      <c r="F6" s="13" t="s">
        <v>54</v>
      </c>
      <c r="G6" s="83"/>
      <c r="H6" s="383" t="s">
        <v>51</v>
      </c>
      <c r="I6" s="454" t="s">
        <v>119</v>
      </c>
      <c r="J6" s="455"/>
      <c r="K6" s="454">
        <v>577602</v>
      </c>
      <c r="L6" s="475"/>
      <c r="M6" s="455"/>
      <c r="N6" s="79"/>
      <c r="O6" s="79"/>
      <c r="P6" s="83"/>
      <c r="Q6" s="71"/>
      <c r="R6" s="383" t="s">
        <v>151</v>
      </c>
      <c r="S6" s="8">
        <v>20</v>
      </c>
      <c r="T6" s="421" t="s">
        <v>152</v>
      </c>
      <c r="U6" s="421"/>
      <c r="V6" s="421"/>
      <c r="W6" s="421"/>
      <c r="X6" s="422"/>
      <c r="Y6" s="275">
        <v>44389</v>
      </c>
      <c r="Z6" s="269" t="s">
        <v>153</v>
      </c>
      <c r="AA6" s="269" t="s">
        <v>154</v>
      </c>
      <c r="AB6" s="213"/>
    </row>
    <row r="7" spans="1:28" ht="20.65" customHeight="1" x14ac:dyDescent="0.25">
      <c r="A7" s="118"/>
      <c r="B7" s="383" t="s">
        <v>155</v>
      </c>
      <c r="C7" s="472" t="s">
        <v>32</v>
      </c>
      <c r="D7" s="472"/>
      <c r="E7" s="83"/>
      <c r="F7" s="236" t="s">
        <v>156</v>
      </c>
      <c r="G7" s="83"/>
      <c r="H7" s="235" t="s">
        <v>157</v>
      </c>
      <c r="I7" s="454" t="s">
        <v>56</v>
      </c>
      <c r="J7" s="455"/>
      <c r="K7" s="454" t="s">
        <v>63</v>
      </c>
      <c r="L7" s="475"/>
      <c r="M7" s="455"/>
      <c r="N7" s="79"/>
      <c r="O7" s="80"/>
      <c r="P7" s="83"/>
      <c r="Q7" s="80"/>
      <c r="R7" s="383" t="s">
        <v>151</v>
      </c>
      <c r="S7" s="8">
        <v>50</v>
      </c>
      <c r="T7" s="421">
        <v>2105829</v>
      </c>
      <c r="U7" s="421"/>
      <c r="V7" s="421"/>
      <c r="W7" s="421"/>
      <c r="X7" s="422"/>
      <c r="Y7" s="275">
        <v>44378</v>
      </c>
      <c r="Z7" s="269" t="s">
        <v>158</v>
      </c>
      <c r="AA7" s="269" t="s">
        <v>159</v>
      </c>
      <c r="AB7" s="213"/>
    </row>
    <row r="8" spans="1:28" ht="20.65" customHeight="1" x14ac:dyDescent="0.25">
      <c r="A8" s="118"/>
      <c r="B8" s="383" t="s">
        <v>160</v>
      </c>
      <c r="C8" s="472" t="s">
        <v>161</v>
      </c>
      <c r="D8" s="472"/>
      <c r="E8" s="83"/>
      <c r="F8" s="379" t="s">
        <v>67</v>
      </c>
      <c r="G8" s="83"/>
      <c r="H8" s="383" t="s">
        <v>162</v>
      </c>
      <c r="I8" s="454" t="s">
        <v>57</v>
      </c>
      <c r="J8" s="455"/>
      <c r="K8" s="454" t="s">
        <v>64</v>
      </c>
      <c r="L8" s="475"/>
      <c r="M8" s="455"/>
      <c r="N8" s="237"/>
      <c r="O8" s="79"/>
      <c r="P8" s="147"/>
      <c r="Q8" s="147"/>
      <c r="R8" s="383" t="s">
        <v>51</v>
      </c>
      <c r="S8" s="8">
        <v>4</v>
      </c>
      <c r="T8" s="421">
        <v>2004922</v>
      </c>
      <c r="U8" s="421"/>
      <c r="V8" s="421"/>
      <c r="W8" s="421"/>
      <c r="X8" s="422"/>
      <c r="Y8" s="275">
        <v>44389</v>
      </c>
      <c r="Z8" s="269" t="s">
        <v>163</v>
      </c>
      <c r="AA8" s="269" t="s">
        <v>164</v>
      </c>
      <c r="AB8" s="213"/>
    </row>
    <row r="9" spans="1:28" ht="20.65" customHeight="1" x14ac:dyDescent="0.25">
      <c r="A9" s="118"/>
      <c r="B9" s="217" t="s">
        <v>165</v>
      </c>
      <c r="C9" s="486" t="s">
        <v>52</v>
      </c>
      <c r="D9" s="487"/>
      <c r="E9" s="147"/>
      <c r="F9" s="147"/>
      <c r="G9" s="83"/>
      <c r="H9" s="383" t="s">
        <v>166</v>
      </c>
      <c r="I9" s="454" t="s">
        <v>89</v>
      </c>
      <c r="J9" s="455"/>
      <c r="K9" s="454">
        <v>599827</v>
      </c>
      <c r="L9" s="475"/>
      <c r="M9" s="455"/>
      <c r="N9" s="237"/>
      <c r="O9" s="237"/>
      <c r="P9" s="147"/>
      <c r="Q9" s="147"/>
      <c r="R9" s="383" t="s">
        <v>51</v>
      </c>
      <c r="S9" s="8">
        <v>7</v>
      </c>
      <c r="T9" s="421" t="s">
        <v>124</v>
      </c>
      <c r="U9" s="421"/>
      <c r="V9" s="421"/>
      <c r="W9" s="421"/>
      <c r="X9" s="422"/>
      <c r="Y9" s="275">
        <v>44319</v>
      </c>
      <c r="Z9" s="269" t="s">
        <v>167</v>
      </c>
      <c r="AA9" s="269" t="s">
        <v>168</v>
      </c>
      <c r="AB9" s="213"/>
    </row>
    <row r="10" spans="1:28" ht="20.65" customHeight="1" x14ac:dyDescent="0.25">
      <c r="A10" s="118"/>
      <c r="B10" s="217" t="s">
        <v>169</v>
      </c>
      <c r="C10" s="420" t="s">
        <v>53</v>
      </c>
      <c r="D10" s="421"/>
      <c r="E10" s="421"/>
      <c r="F10" s="422"/>
      <c r="G10" s="83"/>
      <c r="H10" s="383" t="s">
        <v>170</v>
      </c>
      <c r="I10" s="452" t="s">
        <v>59</v>
      </c>
      <c r="J10" s="453"/>
      <c r="K10" s="454" t="s">
        <v>65</v>
      </c>
      <c r="L10" s="475"/>
      <c r="M10" s="455"/>
      <c r="N10" s="237"/>
      <c r="O10" s="237"/>
      <c r="P10" s="147"/>
      <c r="Q10" s="147"/>
      <c r="R10" s="383" t="s">
        <v>51</v>
      </c>
      <c r="S10" s="8">
        <v>10</v>
      </c>
      <c r="T10" s="421" t="s">
        <v>129</v>
      </c>
      <c r="U10" s="421"/>
      <c r="V10" s="421"/>
      <c r="W10" s="421"/>
      <c r="X10" s="422"/>
      <c r="Y10" s="275">
        <v>44316</v>
      </c>
      <c r="Z10" s="269" t="s">
        <v>171</v>
      </c>
      <c r="AA10" s="269" t="s">
        <v>154</v>
      </c>
      <c r="AB10" s="213"/>
    </row>
    <row r="11" spans="1:28" ht="20.65" customHeight="1" x14ac:dyDescent="0.25">
      <c r="A11" s="118"/>
      <c r="B11" s="461"/>
      <c r="C11" s="71"/>
      <c r="D11" s="71"/>
      <c r="E11" s="71"/>
      <c r="F11" s="71"/>
      <c r="G11" s="83"/>
      <c r="H11" s="383" t="s">
        <v>172</v>
      </c>
      <c r="I11" s="454" t="s">
        <v>111</v>
      </c>
      <c r="J11" s="455"/>
      <c r="K11" s="454" t="s">
        <v>66</v>
      </c>
      <c r="L11" s="475"/>
      <c r="M11" s="455"/>
      <c r="N11" s="237"/>
      <c r="O11" s="237"/>
      <c r="P11" s="147"/>
      <c r="Q11" s="147"/>
      <c r="R11" s="383" t="s">
        <v>173</v>
      </c>
      <c r="S11" s="8">
        <v>124</v>
      </c>
      <c r="T11" s="421" t="s">
        <v>174</v>
      </c>
      <c r="U11" s="421"/>
      <c r="V11" s="421"/>
      <c r="W11" s="421"/>
      <c r="X11" s="422"/>
      <c r="Y11" s="275">
        <v>44432</v>
      </c>
      <c r="Z11" s="269" t="s">
        <v>163</v>
      </c>
      <c r="AA11" s="269" t="s">
        <v>175</v>
      </c>
      <c r="AB11" s="213"/>
    </row>
    <row r="12" spans="1:28" ht="20.65" customHeight="1" x14ac:dyDescent="0.25">
      <c r="A12" s="83"/>
      <c r="B12" s="461"/>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92</v>
      </c>
      <c r="G13" s="83"/>
      <c r="H13" s="79"/>
      <c r="I13" s="233"/>
      <c r="J13" s="383" t="s">
        <v>177</v>
      </c>
      <c r="K13" s="488" t="s">
        <v>92</v>
      </c>
      <c r="L13" s="489"/>
      <c r="M13" s="490"/>
      <c r="N13" s="238"/>
      <c r="O13" s="239"/>
      <c r="P13" s="78"/>
      <c r="Q13" s="78"/>
      <c r="R13" s="78"/>
      <c r="S13" s="383" t="s">
        <v>178</v>
      </c>
      <c r="T13" s="454" t="s">
        <v>69</v>
      </c>
      <c r="U13" s="475"/>
      <c r="V13" s="475"/>
      <c r="W13" s="475"/>
      <c r="X13" s="475"/>
      <c r="Y13" s="475"/>
      <c r="Z13" s="455"/>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66">
        <v>44502</v>
      </c>
      <c r="L15" s="467"/>
      <c r="M15" s="467"/>
      <c r="N15" s="467"/>
      <c r="O15" s="468"/>
      <c r="P15" s="78"/>
      <c r="Q15" s="78"/>
      <c r="R15" s="78"/>
      <c r="S15" s="383" t="s">
        <v>181</v>
      </c>
      <c r="T15" s="491">
        <v>44523</v>
      </c>
      <c r="U15" s="492"/>
      <c r="V15" s="492"/>
      <c r="W15" s="492"/>
      <c r="X15" s="492"/>
      <c r="Y15" s="492"/>
      <c r="Z15" s="493"/>
      <c r="AA15" s="80"/>
      <c r="AB15" s="213"/>
    </row>
    <row r="16" spans="1:28" ht="13.5" customHeight="1" x14ac:dyDescent="0.25">
      <c r="A16" s="118"/>
      <c r="B16" s="218"/>
      <c r="C16" s="378"/>
      <c r="D16" s="495"/>
      <c r="E16" s="495"/>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464" t="s">
        <v>182</v>
      </c>
      <c r="C17" s="477" t="s">
        <v>183</v>
      </c>
      <c r="D17" s="478"/>
      <c r="E17" s="478"/>
      <c r="F17" s="478"/>
      <c r="G17" s="478"/>
      <c r="H17" s="478"/>
      <c r="I17" s="478"/>
      <c r="J17" s="478"/>
      <c r="K17" s="478"/>
      <c r="L17" s="478"/>
      <c r="M17" s="478"/>
      <c r="N17" s="478"/>
      <c r="O17" s="478"/>
      <c r="P17" s="478"/>
      <c r="Q17" s="478"/>
      <c r="R17" s="478"/>
      <c r="S17" s="478"/>
      <c r="T17" s="478"/>
      <c r="U17" s="478"/>
      <c r="V17" s="478"/>
      <c r="W17" s="478"/>
      <c r="X17" s="478"/>
      <c r="Y17" s="478"/>
      <c r="Z17" s="478"/>
      <c r="AA17" s="479"/>
      <c r="AB17" s="240"/>
    </row>
    <row r="18" spans="1:50" ht="20.65" customHeight="1" x14ac:dyDescent="0.25">
      <c r="A18" s="118"/>
      <c r="B18" s="464"/>
      <c r="C18" s="480"/>
      <c r="D18" s="481"/>
      <c r="E18" s="481"/>
      <c r="F18" s="481"/>
      <c r="G18" s="481"/>
      <c r="H18" s="481"/>
      <c r="I18" s="481"/>
      <c r="J18" s="481"/>
      <c r="K18" s="481"/>
      <c r="L18" s="481"/>
      <c r="M18" s="481"/>
      <c r="N18" s="481"/>
      <c r="O18" s="481"/>
      <c r="P18" s="481"/>
      <c r="Q18" s="481"/>
      <c r="R18" s="481"/>
      <c r="S18" s="481"/>
      <c r="T18" s="481"/>
      <c r="U18" s="481"/>
      <c r="V18" s="481"/>
      <c r="W18" s="481"/>
      <c r="X18" s="481"/>
      <c r="Y18" s="481"/>
      <c r="Z18" s="481"/>
      <c r="AA18" s="482"/>
      <c r="AB18" s="213"/>
    </row>
    <row r="19" spans="1:50" ht="20.65" customHeight="1" x14ac:dyDescent="0.25">
      <c r="A19" s="118"/>
      <c r="B19" s="464"/>
      <c r="C19" s="480"/>
      <c r="D19" s="481"/>
      <c r="E19" s="481"/>
      <c r="F19" s="481"/>
      <c r="G19" s="481"/>
      <c r="H19" s="481"/>
      <c r="I19" s="481"/>
      <c r="J19" s="481"/>
      <c r="K19" s="481"/>
      <c r="L19" s="481"/>
      <c r="M19" s="481"/>
      <c r="N19" s="481"/>
      <c r="O19" s="481"/>
      <c r="P19" s="481"/>
      <c r="Q19" s="481"/>
      <c r="R19" s="481"/>
      <c r="S19" s="481"/>
      <c r="T19" s="481"/>
      <c r="U19" s="481"/>
      <c r="V19" s="481"/>
      <c r="W19" s="481"/>
      <c r="X19" s="481"/>
      <c r="Y19" s="481"/>
      <c r="Z19" s="481"/>
      <c r="AA19" s="482"/>
      <c r="AB19" s="213"/>
    </row>
    <row r="20" spans="1:50" ht="20.65" customHeight="1" thickBot="1" x14ac:dyDescent="0.3">
      <c r="A20" s="118"/>
      <c r="B20" s="465"/>
      <c r="C20" s="483"/>
      <c r="D20" s="484"/>
      <c r="E20" s="484"/>
      <c r="F20" s="484"/>
      <c r="G20" s="484"/>
      <c r="H20" s="484"/>
      <c r="I20" s="484"/>
      <c r="J20" s="484"/>
      <c r="K20" s="484"/>
      <c r="L20" s="484"/>
      <c r="M20" s="484"/>
      <c r="N20" s="484"/>
      <c r="O20" s="484"/>
      <c r="P20" s="484"/>
      <c r="Q20" s="484"/>
      <c r="R20" s="484"/>
      <c r="S20" s="484"/>
      <c r="T20" s="484"/>
      <c r="U20" s="484"/>
      <c r="V20" s="484"/>
      <c r="W20" s="484"/>
      <c r="X20" s="484"/>
      <c r="Y20" s="484"/>
      <c r="Z20" s="484"/>
      <c r="AA20" s="485"/>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76" t="s">
        <v>186</v>
      </c>
      <c r="Z21" s="476"/>
      <c r="AA21" s="476"/>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83"/>
      <c r="B23" s="111" t="s">
        <v>195</v>
      </c>
      <c r="C23" s="265">
        <v>21.75</v>
      </c>
      <c r="D23" s="112" t="s">
        <v>196</v>
      </c>
      <c r="E23" s="113"/>
      <c r="F23" s="266">
        <v>21.693000000000001</v>
      </c>
      <c r="G23" s="114" t="s">
        <v>197</v>
      </c>
      <c r="H23" s="116"/>
      <c r="I23" s="115"/>
      <c r="J23" s="113"/>
      <c r="K23" s="122" t="s">
        <v>76</v>
      </c>
      <c r="L23" s="113"/>
      <c r="M23" s="67" t="s">
        <v>62</v>
      </c>
      <c r="N23" s="103"/>
      <c r="O23" s="270">
        <v>0.2986111111111111</v>
      </c>
      <c r="P23" s="110"/>
      <c r="Q23" s="176"/>
      <c r="R23" s="14">
        <v>20.5</v>
      </c>
      <c r="S23" s="78" t="s">
        <v>196</v>
      </c>
      <c r="T23" s="19" t="s">
        <v>62</v>
      </c>
      <c r="U23" s="121"/>
      <c r="V23" s="274">
        <v>0.53888888888888886</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88"/>
      <c r="B24" s="81" t="s">
        <v>200</v>
      </c>
      <c r="C24" s="92"/>
      <c r="D24" s="75"/>
      <c r="E24" s="76"/>
      <c r="F24" s="42">
        <v>0</v>
      </c>
      <c r="G24" s="75"/>
      <c r="H24" s="75"/>
      <c r="I24" s="76"/>
      <c r="J24" s="93"/>
      <c r="K24" s="61" t="s">
        <v>201</v>
      </c>
      <c r="L24" s="76"/>
      <c r="M24" s="43" t="s">
        <v>62</v>
      </c>
      <c r="N24" s="99"/>
      <c r="O24" s="104"/>
      <c r="P24" s="105"/>
      <c r="Q24" s="178"/>
      <c r="R24" s="177">
        <v>20.46</v>
      </c>
      <c r="S24" s="106" t="s">
        <v>197</v>
      </c>
      <c r="T24" s="165"/>
      <c r="U24" s="107"/>
      <c r="V24" s="166"/>
      <c r="W24" s="167"/>
      <c r="X24" s="147"/>
      <c r="Y24" s="145" t="s">
        <v>202</v>
      </c>
      <c r="Z24" s="146"/>
      <c r="AA24" s="339">
        <v>99.55</v>
      </c>
      <c r="AB24" s="213"/>
      <c r="AD24" s="28"/>
    </row>
    <row r="25" spans="1:50" s="21" customFormat="1" ht="20.65" customHeight="1" x14ac:dyDescent="0.25">
      <c r="A25" s="88"/>
      <c r="B25" s="71" t="s">
        <v>203</v>
      </c>
      <c r="C25" s="8">
        <v>50</v>
      </c>
      <c r="D25" s="77" t="s">
        <v>204</v>
      </c>
      <c r="E25" s="78"/>
      <c r="F25" s="266">
        <v>49.767000000000003</v>
      </c>
      <c r="G25" s="77" t="s">
        <v>204</v>
      </c>
      <c r="H25" s="77"/>
      <c r="I25" s="267">
        <v>50</v>
      </c>
      <c r="J25" s="86" t="s">
        <v>204</v>
      </c>
      <c r="K25" s="8" t="s">
        <v>75</v>
      </c>
      <c r="L25" s="79"/>
      <c r="M25" s="107"/>
      <c r="N25" s="78"/>
      <c r="O25" s="270">
        <v>0.29722222222222222</v>
      </c>
      <c r="P25" s="110"/>
      <c r="Q25" s="179" t="s">
        <v>205</v>
      </c>
      <c r="R25" s="62">
        <v>50.02</v>
      </c>
      <c r="S25" s="77" t="s">
        <v>204</v>
      </c>
      <c r="T25" s="19" t="s">
        <v>62</v>
      </c>
      <c r="U25" s="168"/>
      <c r="V25" s="293">
        <v>0.54166666666666663</v>
      </c>
      <c r="W25" s="170"/>
      <c r="X25" s="147"/>
      <c r="Y25" s="145" t="s">
        <v>206</v>
      </c>
      <c r="Z25" s="146"/>
      <c r="AA25" s="339">
        <v>24432.81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8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0.39583333333333331</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88"/>
      <c r="B27" s="71" t="s">
        <v>209</v>
      </c>
      <c r="C27" s="48">
        <v>20</v>
      </c>
      <c r="D27" s="77" t="s">
        <v>204</v>
      </c>
      <c r="E27" s="78"/>
      <c r="F27" s="79"/>
      <c r="G27" s="462" t="s">
        <v>205</v>
      </c>
      <c r="H27" s="463"/>
      <c r="I27" s="266">
        <v>20.111999999999998</v>
      </c>
      <c r="J27" s="86" t="s">
        <v>204</v>
      </c>
      <c r="K27" s="48" t="s">
        <v>75</v>
      </c>
      <c r="L27" s="78"/>
      <c r="M27" s="50" t="s">
        <v>62</v>
      </c>
      <c r="N27" s="78"/>
      <c r="O27" s="271">
        <v>0.30138888888888887</v>
      </c>
      <c r="P27" s="110"/>
      <c r="Q27" s="78"/>
      <c r="R27" s="84"/>
      <c r="S27" s="180"/>
      <c r="T27" s="107"/>
      <c r="U27" s="107"/>
      <c r="V27" s="84"/>
      <c r="W27" s="143"/>
      <c r="X27" s="147"/>
      <c r="Y27" s="145" t="s">
        <v>210</v>
      </c>
      <c r="Z27" s="149"/>
      <c r="AA27" s="380">
        <v>65</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87"/>
      <c r="B28" s="69" t="s">
        <v>211</v>
      </c>
      <c r="C28" s="45">
        <v>7</v>
      </c>
      <c r="D28" s="75"/>
      <c r="E28" s="76"/>
      <c r="F28" s="45">
        <v>7.05</v>
      </c>
      <c r="G28" s="75"/>
      <c r="H28" s="75"/>
      <c r="I28" s="45">
        <v>7.02</v>
      </c>
      <c r="J28" s="85"/>
      <c r="K28" s="45" t="s">
        <v>82</v>
      </c>
      <c r="L28" s="76"/>
      <c r="M28" s="93"/>
      <c r="N28" s="76"/>
      <c r="O28" s="272">
        <v>0.29930555555555555</v>
      </c>
      <c r="P28" s="105"/>
      <c r="Q28" s="133" t="s">
        <v>205</v>
      </c>
      <c r="R28" s="294">
        <v>7.1</v>
      </c>
      <c r="S28" s="157"/>
      <c r="T28" s="43" t="s">
        <v>62</v>
      </c>
      <c r="U28" s="128"/>
      <c r="V28" s="295">
        <v>0.5444444444444444</v>
      </c>
      <c r="W28" s="163"/>
      <c r="X28" s="147"/>
      <c r="Y28" s="145" t="s">
        <v>212</v>
      </c>
      <c r="Z28" s="146"/>
      <c r="AA28" s="380" t="s">
        <v>32</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88"/>
      <c r="B29" s="70" t="s">
        <v>213</v>
      </c>
      <c r="C29" s="8">
        <v>10</v>
      </c>
      <c r="D29" s="77"/>
      <c r="E29" s="78"/>
      <c r="F29" s="8">
        <v>10.08</v>
      </c>
      <c r="G29" s="77"/>
      <c r="H29" s="77"/>
      <c r="I29" s="8">
        <v>10.050000000000001</v>
      </c>
      <c r="J29" s="86"/>
      <c r="K29" s="8" t="s">
        <v>103</v>
      </c>
      <c r="L29" s="79"/>
      <c r="M29" s="107"/>
      <c r="N29" s="100"/>
      <c r="O29" s="270">
        <v>0.30138888888888887</v>
      </c>
      <c r="P29" s="110"/>
      <c r="Q29" s="134" t="s">
        <v>205</v>
      </c>
      <c r="R29" s="380">
        <v>10.06</v>
      </c>
      <c r="S29" s="83"/>
      <c r="T29" s="7" t="s">
        <v>62</v>
      </c>
      <c r="U29" s="107"/>
      <c r="V29" s="296">
        <v>0.54513888888888895</v>
      </c>
      <c r="W29" s="143"/>
      <c r="X29" s="147"/>
      <c r="Y29" s="145" t="s">
        <v>214</v>
      </c>
      <c r="Z29" s="148"/>
      <c r="AA29" s="7">
        <v>0.41666666666666669</v>
      </c>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88"/>
      <c r="B30" s="71"/>
      <c r="C30" s="72"/>
      <c r="D30" s="79"/>
      <c r="E30" s="79"/>
      <c r="F30" s="82" t="s">
        <v>215</v>
      </c>
      <c r="G30" s="83"/>
      <c r="H30" s="83"/>
      <c r="I30" s="380">
        <v>-30.7</v>
      </c>
      <c r="J30" s="86" t="s">
        <v>216</v>
      </c>
      <c r="K30" s="8" t="s">
        <v>217</v>
      </c>
      <c r="L30" s="79"/>
      <c r="M30" s="7" t="s">
        <v>62</v>
      </c>
      <c r="N30" s="78"/>
      <c r="O30" s="123"/>
      <c r="P30" s="110"/>
      <c r="Q30" s="100"/>
      <c r="R30" s="23">
        <v>-35.5</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88"/>
      <c r="B31" s="71"/>
      <c r="C31" s="73"/>
      <c r="D31" s="79"/>
      <c r="E31" s="79"/>
      <c r="F31" s="82" t="s">
        <v>219</v>
      </c>
      <c r="G31" s="83"/>
      <c r="H31" s="83"/>
      <c r="I31" s="380">
        <v>-204.1</v>
      </c>
      <c r="J31" s="86" t="s">
        <v>216</v>
      </c>
      <c r="K31" s="11" t="s">
        <v>220</v>
      </c>
      <c r="L31" s="79"/>
      <c r="M31" s="7" t="s">
        <v>62</v>
      </c>
      <c r="N31" s="101"/>
      <c r="O31" s="107"/>
      <c r="P31" s="110"/>
      <c r="Q31" s="78"/>
      <c r="R31" s="23">
        <v>-203.9</v>
      </c>
      <c r="S31" s="86" t="s">
        <v>216</v>
      </c>
      <c r="T31" s="7" t="s">
        <v>62</v>
      </c>
      <c r="U31" s="107"/>
      <c r="V31" s="79"/>
      <c r="W31" s="143"/>
      <c r="X31" s="10"/>
      <c r="Y31" s="10" t="s">
        <v>221</v>
      </c>
      <c r="Z31" s="153"/>
      <c r="AA31" s="385" t="s">
        <v>61</v>
      </c>
      <c r="AB31" s="154"/>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88"/>
      <c r="B32" s="71"/>
      <c r="C32" s="73"/>
      <c r="D32" s="79"/>
      <c r="E32" s="79"/>
      <c r="F32" s="82" t="s">
        <v>222</v>
      </c>
      <c r="G32" s="83"/>
      <c r="H32" s="83"/>
      <c r="I32" s="380">
        <v>148.80000000000001</v>
      </c>
      <c r="J32" s="86" t="s">
        <v>216</v>
      </c>
      <c r="K32" s="11" t="s">
        <v>223</v>
      </c>
      <c r="L32" s="94"/>
      <c r="M32" s="7" t="s">
        <v>62</v>
      </c>
      <c r="N32" s="78"/>
      <c r="O32" s="107"/>
      <c r="P32" s="110"/>
      <c r="Q32" s="78"/>
      <c r="R32" s="188"/>
      <c r="S32" s="86"/>
      <c r="T32" s="303"/>
      <c r="U32" s="107"/>
      <c r="V32" s="79"/>
      <c r="W32" s="143"/>
      <c r="X32" s="10"/>
      <c r="Y32" s="10" t="s">
        <v>224</v>
      </c>
      <c r="Z32" s="10"/>
      <c r="AA32" s="385" t="s">
        <v>61</v>
      </c>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88"/>
      <c r="B33" s="71"/>
      <c r="C33" s="74"/>
      <c r="D33" s="79"/>
      <c r="E33" s="80"/>
      <c r="F33" s="82" t="s">
        <v>225</v>
      </c>
      <c r="G33" s="83"/>
      <c r="H33" s="83"/>
      <c r="I33" s="302">
        <f>I30-I31</f>
        <v>173.4</v>
      </c>
      <c r="J33" s="86"/>
      <c r="K33" s="63" t="s">
        <v>226</v>
      </c>
      <c r="L33" s="95"/>
      <c r="M33" s="7" t="s">
        <v>62</v>
      </c>
      <c r="N33" s="78"/>
      <c r="O33" s="124"/>
      <c r="P33" s="110"/>
      <c r="Q33" s="78"/>
      <c r="R33" s="302">
        <f>R30-R31</f>
        <v>168.4</v>
      </c>
      <c r="S33" s="79"/>
      <c r="T33" s="7" t="s">
        <v>62</v>
      </c>
      <c r="U33" s="107"/>
      <c r="V33" s="79"/>
      <c r="W33" s="143"/>
      <c r="X33" s="10"/>
      <c r="Y33" s="10"/>
      <c r="Z33" s="10"/>
      <c r="AA33" s="385"/>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88"/>
      <c r="B34" s="71" t="s">
        <v>227</v>
      </c>
      <c r="C34" s="48">
        <v>4</v>
      </c>
      <c r="D34" s="77"/>
      <c r="E34" s="78"/>
      <c r="F34" s="79"/>
      <c r="G34" s="462" t="s">
        <v>205</v>
      </c>
      <c r="H34" s="463"/>
      <c r="I34" s="48">
        <v>3.9</v>
      </c>
      <c r="J34" s="86"/>
      <c r="K34" s="49" t="s">
        <v>115</v>
      </c>
      <c r="L34" s="94"/>
      <c r="M34" s="50" t="s">
        <v>62</v>
      </c>
      <c r="N34" s="78"/>
      <c r="O34" s="270">
        <v>0.30277777777777776</v>
      </c>
      <c r="P34" s="125"/>
      <c r="Q34" s="78"/>
      <c r="R34" s="306"/>
      <c r="S34" s="78"/>
      <c r="T34" s="123"/>
      <c r="U34" s="107"/>
      <c r="V34" s="84"/>
      <c r="W34" s="143"/>
      <c r="X34" s="10"/>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87"/>
      <c r="B35" s="81" t="s">
        <v>228</v>
      </c>
      <c r="C35" s="81"/>
      <c r="D35" s="75"/>
      <c r="E35" s="76"/>
      <c r="F35" s="280">
        <v>765.55600000000004</v>
      </c>
      <c r="G35" s="75" t="s">
        <v>229</v>
      </c>
      <c r="H35" s="75"/>
      <c r="I35" s="126"/>
      <c r="J35" s="85"/>
      <c r="K35" s="127"/>
      <c r="L35" s="93"/>
      <c r="M35" s="128"/>
      <c r="N35" s="76"/>
      <c r="O35" s="128"/>
      <c r="P35" s="76"/>
      <c r="Q35" s="135"/>
      <c r="R35" s="305">
        <v>765.56</v>
      </c>
      <c r="S35" s="75" t="s">
        <v>229</v>
      </c>
      <c r="T35" s="172"/>
      <c r="U35" s="76"/>
      <c r="V35" s="76"/>
      <c r="W35" s="163"/>
      <c r="X35" s="10"/>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88"/>
      <c r="B36" s="71" t="s">
        <v>230</v>
      </c>
      <c r="C36" s="279">
        <v>7.5534000000000004E-2</v>
      </c>
      <c r="D36" s="77" t="s">
        <v>231</v>
      </c>
      <c r="E36" s="78"/>
      <c r="F36" s="266">
        <v>6.2E-2</v>
      </c>
      <c r="G36" s="77" t="s">
        <v>232</v>
      </c>
      <c r="H36" s="77"/>
      <c r="I36" s="266">
        <v>7.5999999999999998E-2</v>
      </c>
      <c r="J36" s="86" t="s">
        <v>232</v>
      </c>
      <c r="K36" s="349"/>
      <c r="L36" s="349"/>
      <c r="M36" s="349"/>
      <c r="N36" s="113"/>
      <c r="O36" s="277">
        <v>0.30833333333333335</v>
      </c>
      <c r="P36" s="278"/>
      <c r="Q36" s="136"/>
      <c r="R36" s="53">
        <v>7.1999999999999995E-2</v>
      </c>
      <c r="S36" s="86" t="s">
        <v>232</v>
      </c>
      <c r="T36" s="50" t="s">
        <v>62</v>
      </c>
      <c r="U36" s="107"/>
      <c r="V36" s="307">
        <v>0.54861111111111105</v>
      </c>
      <c r="W36" s="143"/>
      <c r="X36" s="10"/>
      <c r="Y36" s="10"/>
      <c r="Z36" s="10"/>
      <c r="AA36" s="10"/>
      <c r="AB36" s="155"/>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87"/>
      <c r="B37" s="81" t="s">
        <v>50</v>
      </c>
      <c r="C37" s="45">
        <v>0</v>
      </c>
      <c r="D37" s="108" t="s">
        <v>233</v>
      </c>
      <c r="E37" s="76"/>
      <c r="F37" s="45">
        <v>-0.1</v>
      </c>
      <c r="G37" s="129"/>
      <c r="H37" s="75"/>
      <c r="I37" s="45">
        <v>0</v>
      </c>
      <c r="J37" s="129" t="s">
        <v>233</v>
      </c>
      <c r="K37" s="45" t="s">
        <v>81</v>
      </c>
      <c r="L37" s="76"/>
      <c r="M37" s="128"/>
      <c r="N37" s="98"/>
      <c r="O37" s="273">
        <v>0.31041666666666667</v>
      </c>
      <c r="P37" s="105"/>
      <c r="Q37" s="133" t="s">
        <v>205</v>
      </c>
      <c r="R37" s="44">
        <v>0.04</v>
      </c>
      <c r="S37" s="108" t="s">
        <v>233</v>
      </c>
      <c r="T37" s="43" t="s">
        <v>62</v>
      </c>
      <c r="U37" s="128"/>
      <c r="V37" s="295">
        <v>0.55208333333333337</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88"/>
      <c r="B38" s="71" t="s">
        <v>50</v>
      </c>
      <c r="C38" s="8">
        <v>124</v>
      </c>
      <c r="D38" s="109" t="s">
        <v>233</v>
      </c>
      <c r="E38" s="78"/>
      <c r="F38" s="8">
        <v>123.24</v>
      </c>
      <c r="G38" s="130" t="s">
        <v>233</v>
      </c>
      <c r="H38" s="77"/>
      <c r="I38" s="8">
        <v>124</v>
      </c>
      <c r="J38" s="130" t="s">
        <v>233</v>
      </c>
      <c r="K38" s="8" t="s">
        <v>102</v>
      </c>
      <c r="L38" s="78"/>
      <c r="M38" s="79"/>
      <c r="N38" s="100"/>
      <c r="O38" s="270">
        <v>0.31319444444444444</v>
      </c>
      <c r="P38" s="110"/>
      <c r="Q38" s="134" t="s">
        <v>205</v>
      </c>
      <c r="R38" s="380">
        <v>117.72</v>
      </c>
      <c r="S38" s="109" t="s">
        <v>235</v>
      </c>
      <c r="T38" s="7" t="s">
        <v>62</v>
      </c>
      <c r="U38" s="107"/>
      <c r="V38" s="296">
        <v>0.55347222222222225</v>
      </c>
      <c r="W38" s="143"/>
      <c r="X38" s="413" t="s">
        <v>236</v>
      </c>
      <c r="Y38" s="414"/>
      <c r="Z38" s="414"/>
      <c r="AA38" s="414"/>
      <c r="AB38" s="41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88"/>
      <c r="B39" s="79" t="s">
        <v>237</v>
      </c>
      <c r="C39" s="48">
        <v>124</v>
      </c>
      <c r="D39" s="109" t="s">
        <v>233</v>
      </c>
      <c r="E39" s="78"/>
      <c r="F39" s="79"/>
      <c r="G39" s="83"/>
      <c r="H39" s="384" t="s">
        <v>205</v>
      </c>
      <c r="I39" s="48">
        <v>123.89</v>
      </c>
      <c r="J39" s="130" t="s">
        <v>233</v>
      </c>
      <c r="K39" s="48" t="s">
        <v>102</v>
      </c>
      <c r="L39" s="79"/>
      <c r="M39" s="50" t="s">
        <v>62</v>
      </c>
      <c r="N39" s="102"/>
      <c r="O39" s="270">
        <v>0.31666666666666665</v>
      </c>
      <c r="P39" s="110"/>
      <c r="Q39" s="78"/>
      <c r="R39" s="142"/>
      <c r="S39" s="79"/>
      <c r="T39" s="79"/>
      <c r="U39" s="79"/>
      <c r="V39" s="171"/>
      <c r="W39" s="143"/>
      <c r="X39" s="416"/>
      <c r="Y39" s="410"/>
      <c r="Z39" s="410"/>
      <c r="AA39" s="410"/>
      <c r="AB39" s="41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87"/>
      <c r="B40" s="81" t="s">
        <v>238</v>
      </c>
      <c r="C40" s="81"/>
      <c r="D40" s="75"/>
      <c r="E40" s="76"/>
      <c r="F40" s="280">
        <v>765.55600000000004</v>
      </c>
      <c r="G40" s="75" t="s">
        <v>229</v>
      </c>
      <c r="H40" s="75"/>
      <c r="I40" s="126"/>
      <c r="J40" s="85"/>
      <c r="K40" s="127"/>
      <c r="L40" s="93"/>
      <c r="M40" s="104"/>
      <c r="N40" s="76"/>
      <c r="O40" s="104"/>
      <c r="P40" s="105"/>
      <c r="Q40" s="137"/>
      <c r="R40" s="308">
        <v>765.55600000000004</v>
      </c>
      <c r="S40" s="158" t="s">
        <v>229</v>
      </c>
      <c r="T40" s="104"/>
      <c r="U40" s="128"/>
      <c r="V40" s="186"/>
      <c r="W40" s="163"/>
      <c r="X40" s="416"/>
      <c r="Y40" s="410"/>
      <c r="Z40" s="410"/>
      <c r="AA40" s="410"/>
      <c r="AB40" s="41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88"/>
      <c r="B41" s="71" t="s">
        <v>239</v>
      </c>
      <c r="C41" s="84"/>
      <c r="D41" s="79"/>
      <c r="E41" s="78"/>
      <c r="F41" s="64">
        <v>101.7</v>
      </c>
      <c r="G41" s="77" t="s">
        <v>240</v>
      </c>
      <c r="H41" s="79"/>
      <c r="I41" s="380">
        <v>100.9</v>
      </c>
      <c r="J41" s="86" t="s">
        <v>240</v>
      </c>
      <c r="K41" s="11" t="s">
        <v>241</v>
      </c>
      <c r="L41" s="79"/>
      <c r="M41" s="7" t="s">
        <v>241</v>
      </c>
      <c r="N41" s="79"/>
      <c r="O41" s="270">
        <v>0.31805555555555554</v>
      </c>
      <c r="P41" s="110"/>
      <c r="Q41" s="78"/>
      <c r="R41" s="64">
        <v>100.5</v>
      </c>
      <c r="S41" s="159" t="s">
        <v>240</v>
      </c>
      <c r="T41" s="7" t="s">
        <v>62</v>
      </c>
      <c r="U41" s="107"/>
      <c r="V41" s="296">
        <v>0.55694444444444446</v>
      </c>
      <c r="W41" s="143"/>
      <c r="X41" s="416"/>
      <c r="Y41" s="410"/>
      <c r="Z41" s="410"/>
      <c r="AA41" s="410"/>
      <c r="AB41" s="41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88"/>
      <c r="B42" s="79"/>
      <c r="C42" s="80"/>
      <c r="D42" s="79"/>
      <c r="E42" s="79"/>
      <c r="F42" s="83"/>
      <c r="G42" s="131" t="s">
        <v>242</v>
      </c>
      <c r="H42" s="83"/>
      <c r="I42" s="380">
        <v>1.02</v>
      </c>
      <c r="J42" s="469" t="s">
        <v>243</v>
      </c>
      <c r="K42" s="380" t="s">
        <v>74</v>
      </c>
      <c r="L42" s="79"/>
      <c r="M42" s="7" t="s">
        <v>62</v>
      </c>
      <c r="N42" s="79"/>
      <c r="O42" s="107"/>
      <c r="P42" s="110"/>
      <c r="Q42" s="78"/>
      <c r="R42" s="64">
        <v>100.5</v>
      </c>
      <c r="S42" s="159" t="s">
        <v>240</v>
      </c>
      <c r="T42" s="123"/>
      <c r="U42" s="107"/>
      <c r="V42" s="79"/>
      <c r="W42" s="143"/>
      <c r="X42" s="416"/>
      <c r="Y42" s="410"/>
      <c r="Z42" s="410"/>
      <c r="AA42" s="410"/>
      <c r="AB42" s="41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89"/>
      <c r="B43" s="96" t="s">
        <v>244</v>
      </c>
      <c r="C43" s="276">
        <v>8.85</v>
      </c>
      <c r="D43" s="116" t="s">
        <v>245</v>
      </c>
      <c r="E43" s="96"/>
      <c r="F43" s="264">
        <v>21.75</v>
      </c>
      <c r="G43" s="116" t="s">
        <v>19</v>
      </c>
      <c r="H43" s="96"/>
      <c r="I43" s="117">
        <v>8.7430000000000003</v>
      </c>
      <c r="J43" s="470"/>
      <c r="K43" s="65" t="s">
        <v>78</v>
      </c>
      <c r="L43" s="96"/>
      <c r="M43" s="66" t="s">
        <v>62</v>
      </c>
      <c r="N43" s="103"/>
      <c r="O43" s="66">
        <v>0.3215277777777778</v>
      </c>
      <c r="P43" s="125"/>
      <c r="Q43" s="78"/>
      <c r="R43" s="48">
        <v>9.0500000000000007</v>
      </c>
      <c r="S43" s="160" t="s">
        <v>245</v>
      </c>
      <c r="T43" s="83"/>
      <c r="U43" s="107"/>
      <c r="V43" s="83"/>
      <c r="W43" s="143"/>
      <c r="X43" s="416"/>
      <c r="Y43" s="410"/>
      <c r="Z43" s="410"/>
      <c r="AA43" s="410"/>
      <c r="AB43" s="41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3.2</v>
      </c>
      <c r="J44" s="194" t="s">
        <v>246</v>
      </c>
      <c r="K44" s="195" t="s">
        <v>247</v>
      </c>
      <c r="L44" s="192"/>
      <c r="M44" s="196" t="s">
        <v>62</v>
      </c>
      <c r="N44" s="192"/>
      <c r="O44" s="316"/>
      <c r="P44" s="197"/>
      <c r="Q44" s="206"/>
      <c r="R44" s="314">
        <v>20.5</v>
      </c>
      <c r="S44" s="161" t="s">
        <v>19</v>
      </c>
      <c r="T44" s="60" t="s">
        <v>62</v>
      </c>
      <c r="U44" s="169"/>
      <c r="V44" s="320">
        <v>0.56180555555555556</v>
      </c>
      <c r="W44" s="187"/>
      <c r="X44" s="416"/>
      <c r="Y44" s="410"/>
      <c r="Z44" s="410"/>
      <c r="AA44" s="410"/>
      <c r="AB44" s="41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68"/>
      <c r="B45" s="17"/>
      <c r="C45" s="17"/>
      <c r="D45" s="17"/>
      <c r="E45" s="17"/>
      <c r="F45" s="6"/>
      <c r="G45" s="40" t="s">
        <v>248</v>
      </c>
      <c r="H45" s="17"/>
      <c r="I45" s="268"/>
      <c r="J45" s="17"/>
      <c r="K45" s="17"/>
      <c r="L45" s="17"/>
      <c r="M45" s="17"/>
      <c r="N45" s="17"/>
      <c r="O45" s="17"/>
      <c r="P45" s="198"/>
      <c r="Q45" s="204"/>
      <c r="R45" s="200">
        <v>2.2400000000000002</v>
      </c>
      <c r="S45" s="205" t="s">
        <v>246</v>
      </c>
      <c r="T45" s="202" t="s">
        <v>62</v>
      </c>
      <c r="U45" s="317"/>
      <c r="V45" s="318"/>
      <c r="W45" s="319"/>
      <c r="X45" s="416"/>
      <c r="Y45" s="410"/>
      <c r="Z45" s="410"/>
      <c r="AA45" s="410"/>
      <c r="AB45" s="41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87"/>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16"/>
      <c r="Y46" s="410"/>
      <c r="Z46" s="410"/>
      <c r="AA46" s="410"/>
      <c r="AB46" s="41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8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16"/>
      <c r="Y47" s="410"/>
      <c r="Z47" s="410"/>
      <c r="AA47" s="410"/>
      <c r="AB47" s="41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8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16"/>
      <c r="Y48" s="410"/>
      <c r="Z48" s="410"/>
      <c r="AA48" s="410"/>
      <c r="AB48" s="41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87"/>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00"/>
      <c r="Y49" s="300"/>
      <c r="Z49" s="249" t="s">
        <v>255</v>
      </c>
      <c r="AA49" s="300"/>
      <c r="AB49" s="301"/>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90"/>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413" t="s">
        <v>256</v>
      </c>
      <c r="Y50" s="414"/>
      <c r="Z50" s="414"/>
      <c r="AA50" s="414"/>
      <c r="AB50" s="415"/>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90"/>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416"/>
      <c r="Y51" s="410"/>
      <c r="Z51" s="410"/>
      <c r="AA51" s="410"/>
      <c r="AB51" s="417"/>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87"/>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416"/>
      <c r="Y52" s="410"/>
      <c r="Z52" s="410"/>
      <c r="AA52" s="410"/>
      <c r="AB52" s="417"/>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91"/>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416"/>
      <c r="Y53" s="410"/>
      <c r="Z53" s="410"/>
      <c r="AA53" s="410"/>
      <c r="AB53" s="417"/>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8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416"/>
      <c r="Y54" s="410"/>
      <c r="Z54" s="410"/>
      <c r="AA54" s="410"/>
      <c r="AB54" s="417"/>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256"/>
      <c r="B55" s="255"/>
      <c r="C55" s="255"/>
      <c r="D55" s="255"/>
      <c r="E55" s="255"/>
      <c r="F55" s="255"/>
      <c r="G55" s="257"/>
      <c r="H55" s="57"/>
      <c r="I55" s="57"/>
      <c r="J55" s="58" t="s">
        <v>258</v>
      </c>
      <c r="K55" s="57"/>
      <c r="L55" s="59"/>
      <c r="M55" s="59"/>
      <c r="N55" s="59"/>
      <c r="O55" s="56"/>
      <c r="P55" s="59"/>
      <c r="Q55" s="56"/>
      <c r="R55" s="56"/>
      <c r="S55" s="57"/>
      <c r="T55" s="58"/>
      <c r="U55" s="58"/>
      <c r="V55" s="57"/>
      <c r="W55" s="58"/>
      <c r="X55" s="416"/>
      <c r="Y55" s="410"/>
      <c r="Z55" s="410"/>
      <c r="AA55" s="410"/>
      <c r="AB55" s="417"/>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458" t="s">
        <v>259</v>
      </c>
      <c r="B56" s="459"/>
      <c r="C56" s="459"/>
      <c r="D56" s="459"/>
      <c r="E56" s="459"/>
      <c r="F56" s="460"/>
      <c r="G56" s="83"/>
      <c r="H56" s="83"/>
      <c r="I56" s="83"/>
      <c r="J56" s="83"/>
      <c r="K56" s="119" t="s">
        <v>260</v>
      </c>
      <c r="L56" s="83"/>
      <c r="M56" s="83"/>
      <c r="N56" s="83"/>
      <c r="O56" s="494" t="s">
        <v>261</v>
      </c>
      <c r="P56" s="494"/>
      <c r="Q56" s="494"/>
      <c r="R56" s="83"/>
      <c r="S56" s="258"/>
      <c r="T56" s="251" t="s">
        <v>262</v>
      </c>
      <c r="W56" s="46"/>
      <c r="X56" s="416"/>
      <c r="Y56" s="410"/>
      <c r="Z56" s="410"/>
      <c r="AA56" s="410"/>
      <c r="AB56" s="417"/>
      <c r="AC56" s="36"/>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429" t="s">
        <v>263</v>
      </c>
      <c r="B57" s="429"/>
      <c r="C57" s="429"/>
      <c r="D57" s="429"/>
      <c r="E57" s="429"/>
      <c r="F57" s="430"/>
      <c r="G57" s="83"/>
      <c r="H57" s="83"/>
      <c r="I57" s="156"/>
      <c r="J57" s="207" t="s">
        <v>264</v>
      </c>
      <c r="K57" s="309">
        <v>44502</v>
      </c>
      <c r="L57" s="226"/>
      <c r="M57" s="71"/>
      <c r="N57" s="226"/>
      <c r="O57" s="448">
        <v>44523</v>
      </c>
      <c r="P57" s="421"/>
      <c r="Q57" s="422"/>
      <c r="R57" s="83"/>
      <c r="S57" s="405" t="s">
        <v>265</v>
      </c>
      <c r="T57" s="406"/>
      <c r="U57" s="406"/>
      <c r="V57" s="406"/>
      <c r="W57" s="406"/>
      <c r="X57" s="416"/>
      <c r="Y57" s="410"/>
      <c r="Z57" s="410"/>
      <c r="AA57" s="410"/>
      <c r="AB57" s="417"/>
      <c r="AC57" s="18"/>
      <c r="AD57" s="18"/>
      <c r="AE57" s="18"/>
      <c r="AF57" s="18"/>
      <c r="AG57" s="18"/>
      <c r="AH57" s="18"/>
      <c r="AI57" s="18"/>
      <c r="AJ57" s="18"/>
      <c r="AK57" s="18"/>
      <c r="AL57" s="18"/>
      <c r="AM57" s="18"/>
      <c r="AN57" s="18"/>
      <c r="AO57" s="18"/>
      <c r="AP57" s="18"/>
      <c r="AQ57" s="18"/>
      <c r="AR57" s="18"/>
    </row>
    <row r="58" spans="1:50" ht="18.600000000000001" customHeight="1" x14ac:dyDescent="0.25">
      <c r="A58" s="431"/>
      <c r="B58" s="431"/>
      <c r="C58" s="431"/>
      <c r="D58" s="431"/>
      <c r="E58" s="431"/>
      <c r="F58" s="432"/>
      <c r="G58" s="83"/>
      <c r="H58" s="83"/>
      <c r="I58" s="156"/>
      <c r="J58" s="207" t="s">
        <v>266</v>
      </c>
      <c r="K58" s="271">
        <v>0.36944444444444446</v>
      </c>
      <c r="L58" s="226"/>
      <c r="M58" s="226"/>
      <c r="N58" s="226"/>
      <c r="O58" s="449">
        <v>0.4284722222222222</v>
      </c>
      <c r="P58" s="450"/>
      <c r="Q58" s="451"/>
      <c r="R58" s="209"/>
      <c r="S58" s="409" t="s">
        <v>267</v>
      </c>
      <c r="T58" s="410"/>
      <c r="U58" s="410"/>
      <c r="V58" s="410"/>
      <c r="W58" s="410"/>
      <c r="X58" s="416"/>
      <c r="Y58" s="410"/>
      <c r="Z58" s="410"/>
      <c r="AA58" s="410"/>
      <c r="AB58" s="417"/>
    </row>
    <row r="59" spans="1:50" s="25" customFormat="1" ht="20.65" customHeight="1" x14ac:dyDescent="0.25">
      <c r="A59" s="431"/>
      <c r="B59" s="431"/>
      <c r="C59" s="431"/>
      <c r="D59" s="431"/>
      <c r="E59" s="431"/>
      <c r="F59" s="432"/>
      <c r="G59" s="83"/>
      <c r="H59" s="83"/>
      <c r="I59" s="156"/>
      <c r="J59" s="207" t="s">
        <v>268</v>
      </c>
      <c r="K59" s="270">
        <v>0.375</v>
      </c>
      <c r="L59" s="226"/>
      <c r="M59" s="226"/>
      <c r="N59" s="226"/>
      <c r="O59" s="449">
        <v>0.41666666666666669</v>
      </c>
      <c r="P59" s="450"/>
      <c r="Q59" s="451"/>
      <c r="R59" s="211"/>
      <c r="S59" s="409"/>
      <c r="T59" s="410"/>
      <c r="U59" s="410"/>
      <c r="V59" s="410"/>
      <c r="W59" s="410"/>
      <c r="X59" s="416"/>
      <c r="Y59" s="410"/>
      <c r="Z59" s="410"/>
      <c r="AA59" s="410"/>
      <c r="AB59" s="417"/>
      <c r="AC59" s="18"/>
      <c r="AD59" s="18"/>
      <c r="AE59" s="18"/>
      <c r="AF59" s="18"/>
      <c r="AG59" s="18"/>
      <c r="AH59" s="18"/>
      <c r="AI59" s="18"/>
      <c r="AJ59" s="18"/>
      <c r="AK59" s="18"/>
      <c r="AL59" s="18"/>
      <c r="AM59" s="18"/>
      <c r="AN59" s="18"/>
      <c r="AO59" s="18"/>
      <c r="AP59" s="18"/>
      <c r="AQ59" s="18"/>
      <c r="AR59" s="18"/>
    </row>
    <row r="60" spans="1:50" ht="20.65" customHeight="1" thickBot="1" x14ac:dyDescent="0.3">
      <c r="A60" s="252"/>
      <c r="B60" s="456" t="s">
        <v>269</v>
      </c>
      <c r="C60" s="456"/>
      <c r="D60" s="456"/>
      <c r="E60" s="456"/>
      <c r="F60" s="457"/>
      <c r="G60" s="83"/>
      <c r="H60" s="83"/>
      <c r="I60" s="156"/>
      <c r="J60" s="207" t="s">
        <v>270</v>
      </c>
      <c r="K60" s="380" t="s">
        <v>271</v>
      </c>
      <c r="L60" s="226"/>
      <c r="M60" s="226"/>
      <c r="N60" s="226"/>
      <c r="O60" s="420" t="s">
        <v>272</v>
      </c>
      <c r="P60" s="421"/>
      <c r="Q60" s="422"/>
      <c r="R60" s="83"/>
      <c r="S60" s="409"/>
      <c r="T60" s="410"/>
      <c r="U60" s="410"/>
      <c r="V60" s="410"/>
      <c r="W60" s="410"/>
      <c r="X60" s="416"/>
      <c r="Y60" s="410"/>
      <c r="Z60" s="410"/>
      <c r="AA60" s="410"/>
      <c r="AB60" s="417"/>
    </row>
    <row r="61" spans="1:50" s="25" customFormat="1" ht="20.65" customHeight="1" x14ac:dyDescent="0.25">
      <c r="A61" s="433" t="s">
        <v>273</v>
      </c>
      <c r="B61" s="434"/>
      <c r="C61" s="434"/>
      <c r="D61" s="434"/>
      <c r="E61" s="434"/>
      <c r="F61" s="435"/>
      <c r="G61" s="83"/>
      <c r="H61" s="83"/>
      <c r="I61" s="156"/>
      <c r="J61" s="207"/>
      <c r="K61" s="471" t="s">
        <v>274</v>
      </c>
      <c r="L61" s="471"/>
      <c r="M61" s="471"/>
      <c r="N61" s="471"/>
      <c r="O61" s="471"/>
      <c r="P61" s="471"/>
      <c r="Q61" s="471"/>
      <c r="R61" s="83"/>
      <c r="S61" s="409"/>
      <c r="T61" s="410"/>
      <c r="U61" s="410"/>
      <c r="V61" s="410"/>
      <c r="W61" s="410"/>
      <c r="X61" s="416"/>
      <c r="Y61" s="410"/>
      <c r="Z61" s="410"/>
      <c r="AA61" s="410"/>
      <c r="AB61" s="417"/>
      <c r="AC61" s="18"/>
      <c r="AD61" s="18"/>
      <c r="AE61" s="18"/>
      <c r="AF61" s="18"/>
      <c r="AG61" s="18"/>
      <c r="AH61" s="18"/>
      <c r="AI61" s="18"/>
      <c r="AJ61" s="18"/>
      <c r="AK61" s="18"/>
      <c r="AL61" s="18"/>
      <c r="AM61" s="18"/>
      <c r="AN61" s="18"/>
      <c r="AO61" s="18"/>
      <c r="AP61" s="18"/>
      <c r="AQ61" s="18"/>
      <c r="AR61" s="18"/>
    </row>
    <row r="62" spans="1:50" ht="20.65" customHeight="1" thickBot="1" x14ac:dyDescent="0.3">
      <c r="A62" s="436"/>
      <c r="B62" s="437"/>
      <c r="C62" s="437"/>
      <c r="D62" s="437"/>
      <c r="E62" s="437"/>
      <c r="F62" s="438"/>
      <c r="G62" s="83"/>
      <c r="H62" s="83"/>
      <c r="I62" s="156"/>
      <c r="J62" s="207" t="s">
        <v>275</v>
      </c>
      <c r="K62" s="380">
        <v>6.3399999999999998E-2</v>
      </c>
      <c r="L62" s="71" t="s">
        <v>232</v>
      </c>
      <c r="M62" s="71"/>
      <c r="N62" s="71"/>
      <c r="O62" s="420">
        <v>7.8700000000000006E-2</v>
      </c>
      <c r="P62" s="421"/>
      <c r="Q62" s="422"/>
      <c r="R62" s="71" t="s">
        <v>232</v>
      </c>
      <c r="S62" s="409"/>
      <c r="T62" s="410"/>
      <c r="U62" s="410"/>
      <c r="V62" s="410"/>
      <c r="W62" s="410"/>
      <c r="X62" s="416"/>
      <c r="Y62" s="410"/>
      <c r="Z62" s="410"/>
      <c r="AA62" s="410"/>
      <c r="AB62" s="417"/>
    </row>
    <row r="63" spans="1:50" s="25" customFormat="1" ht="20.65" customHeight="1" thickBot="1" x14ac:dyDescent="0.3">
      <c r="A63" s="433" t="s">
        <v>276</v>
      </c>
      <c r="B63" s="434"/>
      <c r="C63" s="434"/>
      <c r="D63" s="434"/>
      <c r="E63" s="434"/>
      <c r="F63" s="435"/>
      <c r="G63" s="83"/>
      <c r="H63" s="83"/>
      <c r="I63" s="156"/>
      <c r="J63" s="208" t="s">
        <v>277</v>
      </c>
      <c r="K63" s="310">
        <v>19.3</v>
      </c>
      <c r="L63" s="71" t="s">
        <v>19</v>
      </c>
      <c r="M63" s="311"/>
      <c r="N63" s="311"/>
      <c r="O63" s="420">
        <v>17.5</v>
      </c>
      <c r="P63" s="421"/>
      <c r="Q63" s="422"/>
      <c r="R63" s="71" t="s">
        <v>19</v>
      </c>
      <c r="S63" s="409"/>
      <c r="T63" s="410"/>
      <c r="U63" s="410"/>
      <c r="V63" s="410"/>
      <c r="W63" s="410"/>
      <c r="X63" s="416"/>
      <c r="Y63" s="410"/>
      <c r="Z63" s="410"/>
      <c r="AA63" s="410"/>
      <c r="AB63" s="417"/>
      <c r="AC63" s="18"/>
      <c r="AD63" s="18"/>
      <c r="AE63" s="18"/>
      <c r="AF63" s="18"/>
      <c r="AG63" s="18"/>
      <c r="AH63" s="18"/>
      <c r="AI63" s="18"/>
      <c r="AJ63" s="18"/>
      <c r="AK63" s="18"/>
      <c r="AL63" s="18"/>
      <c r="AM63" s="18"/>
      <c r="AN63" s="18"/>
      <c r="AO63" s="18"/>
      <c r="AP63" s="18"/>
      <c r="AQ63" s="18"/>
      <c r="AR63" s="18"/>
    </row>
    <row r="64" spans="1:50" ht="20.65" customHeight="1" thickBot="1" x14ac:dyDescent="0.3">
      <c r="A64" s="436"/>
      <c r="B64" s="437"/>
      <c r="C64" s="437"/>
      <c r="D64" s="437"/>
      <c r="E64" s="437"/>
      <c r="F64" s="438"/>
      <c r="G64" s="83"/>
      <c r="H64" s="83"/>
      <c r="I64" s="156"/>
      <c r="J64" s="207" t="s">
        <v>278</v>
      </c>
      <c r="K64" s="310">
        <v>103.9</v>
      </c>
      <c r="L64" s="71" t="s">
        <v>240</v>
      </c>
      <c r="M64" s="311"/>
      <c r="N64" s="311"/>
      <c r="O64" s="420">
        <v>94.2</v>
      </c>
      <c r="P64" s="421"/>
      <c r="Q64" s="422"/>
      <c r="R64" s="71" t="s">
        <v>240</v>
      </c>
      <c r="S64" s="409"/>
      <c r="T64" s="410"/>
      <c r="U64" s="410"/>
      <c r="V64" s="410"/>
      <c r="W64" s="410"/>
      <c r="X64" s="416"/>
      <c r="Y64" s="410"/>
      <c r="Z64" s="410"/>
      <c r="AA64" s="410"/>
      <c r="AB64" s="417"/>
      <c r="AE64" s="297"/>
    </row>
    <row r="65" spans="1:29" ht="20.65" customHeight="1" thickBot="1" x14ac:dyDescent="0.3">
      <c r="A65" s="439" t="s">
        <v>279</v>
      </c>
      <c r="B65" s="440"/>
      <c r="C65" s="440"/>
      <c r="D65" s="440"/>
      <c r="E65" s="440"/>
      <c r="F65" s="441"/>
      <c r="G65" s="83"/>
      <c r="H65" s="83"/>
      <c r="I65" s="156"/>
      <c r="J65" s="208" t="s">
        <v>280</v>
      </c>
      <c r="K65" s="304">
        <v>8.2100000000000009</v>
      </c>
      <c r="L65" s="83" t="s">
        <v>20</v>
      </c>
      <c r="M65" s="311"/>
      <c r="N65" s="311"/>
      <c r="O65" s="420">
        <v>7.94</v>
      </c>
      <c r="P65" s="421"/>
      <c r="Q65" s="422"/>
      <c r="R65" s="71" t="s">
        <v>20</v>
      </c>
      <c r="S65" s="411"/>
      <c r="T65" s="412"/>
      <c r="U65" s="412"/>
      <c r="V65" s="412"/>
      <c r="W65" s="412"/>
      <c r="X65" s="416"/>
      <c r="Y65" s="410"/>
      <c r="Z65" s="410"/>
      <c r="AA65" s="410"/>
      <c r="AB65" s="417"/>
    </row>
    <row r="66" spans="1:29" ht="20.65" customHeight="1" thickBot="1" x14ac:dyDescent="0.3">
      <c r="A66" s="442" t="s">
        <v>281</v>
      </c>
      <c r="B66" s="443"/>
      <c r="C66" s="443"/>
      <c r="D66" s="443"/>
      <c r="E66" s="443"/>
      <c r="F66" s="444"/>
      <c r="G66" s="83"/>
      <c r="H66" s="83"/>
      <c r="I66" s="156"/>
      <c r="J66" s="207" t="s">
        <v>151</v>
      </c>
      <c r="K66" s="279">
        <v>41.064999999999998</v>
      </c>
      <c r="L66" s="71" t="s">
        <v>204</v>
      </c>
      <c r="M66" s="311"/>
      <c r="N66" s="311"/>
      <c r="O66" s="420">
        <v>33.298000000000002</v>
      </c>
      <c r="P66" s="421"/>
      <c r="Q66" s="422"/>
      <c r="R66" s="71" t="s">
        <v>204</v>
      </c>
      <c r="S66" s="407" t="s">
        <v>282</v>
      </c>
      <c r="T66" s="408"/>
      <c r="U66" s="408"/>
      <c r="V66" s="408"/>
      <c r="W66" s="408"/>
      <c r="X66" s="416"/>
      <c r="Y66" s="410"/>
      <c r="Z66" s="410"/>
      <c r="AA66" s="410"/>
      <c r="AB66" s="417"/>
    </row>
    <row r="67" spans="1:29" ht="20.65" customHeight="1" thickBot="1" x14ac:dyDescent="0.3">
      <c r="A67" s="439" t="s">
        <v>283</v>
      </c>
      <c r="B67" s="440"/>
      <c r="C67" s="440"/>
      <c r="D67" s="440"/>
      <c r="E67" s="440"/>
      <c r="F67" s="441"/>
      <c r="G67" s="83"/>
      <c r="H67" s="83"/>
      <c r="I67" s="156"/>
      <c r="J67" s="208" t="s">
        <v>284</v>
      </c>
      <c r="K67" s="304">
        <v>26.35</v>
      </c>
      <c r="L67" s="237" t="s">
        <v>285</v>
      </c>
      <c r="M67" s="83"/>
      <c r="N67" s="311"/>
      <c r="O67" s="420">
        <v>20.91</v>
      </c>
      <c r="P67" s="421"/>
      <c r="Q67" s="422"/>
      <c r="R67" s="212" t="s">
        <v>285</v>
      </c>
      <c r="S67" s="409" t="s">
        <v>286</v>
      </c>
      <c r="T67" s="410"/>
      <c r="U67" s="410"/>
      <c r="V67" s="410"/>
      <c r="W67" s="410"/>
      <c r="X67" s="416"/>
      <c r="Y67" s="410"/>
      <c r="Z67" s="410"/>
      <c r="AA67" s="410"/>
      <c r="AB67" s="417"/>
    </row>
    <row r="68" spans="1:29" ht="20.65" customHeight="1" thickBot="1" x14ac:dyDescent="0.3">
      <c r="A68" s="445" t="s">
        <v>287</v>
      </c>
      <c r="B68" s="446"/>
      <c r="C68" s="446"/>
      <c r="D68" s="446"/>
      <c r="E68" s="446"/>
      <c r="F68" s="447"/>
      <c r="G68" s="83"/>
      <c r="H68" s="83"/>
      <c r="I68" s="156"/>
      <c r="J68" s="207" t="s">
        <v>51</v>
      </c>
      <c r="K68" s="304">
        <v>8.1999999999999993</v>
      </c>
      <c r="L68" s="83"/>
      <c r="M68" s="312"/>
      <c r="N68" s="312"/>
      <c r="O68" s="420">
        <v>8.0299999999999994</v>
      </c>
      <c r="P68" s="421"/>
      <c r="Q68" s="422"/>
      <c r="R68" s="83"/>
      <c r="S68" s="409"/>
      <c r="T68" s="410"/>
      <c r="U68" s="410"/>
      <c r="V68" s="410"/>
      <c r="W68" s="410"/>
      <c r="X68" s="416"/>
      <c r="Y68" s="410"/>
      <c r="Z68" s="410"/>
      <c r="AA68" s="410"/>
      <c r="AB68" s="417"/>
    </row>
    <row r="69" spans="1:29" ht="20.65" customHeight="1" thickBot="1" x14ac:dyDescent="0.3">
      <c r="A69" s="445" t="s">
        <v>288</v>
      </c>
      <c r="B69" s="446"/>
      <c r="C69" s="446"/>
      <c r="D69" s="446"/>
      <c r="E69" s="446"/>
      <c r="F69" s="447"/>
      <c r="G69" s="83"/>
      <c r="H69" s="83"/>
      <c r="I69" s="156"/>
      <c r="J69" s="207"/>
      <c r="K69" s="71"/>
      <c r="L69" s="311"/>
      <c r="M69" s="321" t="s">
        <v>289</v>
      </c>
      <c r="N69" s="311"/>
      <c r="O69" s="71"/>
      <c r="P69" s="71"/>
      <c r="Q69" s="71"/>
      <c r="R69" s="213"/>
      <c r="S69" s="409"/>
      <c r="T69" s="410"/>
      <c r="U69" s="410"/>
      <c r="V69" s="410"/>
      <c r="W69" s="410"/>
      <c r="X69" s="416"/>
      <c r="Y69" s="410"/>
      <c r="Z69" s="410"/>
      <c r="AA69" s="410"/>
      <c r="AB69" s="417"/>
    </row>
    <row r="70" spans="1:29" ht="20.65" customHeight="1" thickBot="1" x14ac:dyDescent="0.3">
      <c r="A70" s="446" t="s">
        <v>290</v>
      </c>
      <c r="B70" s="446"/>
      <c r="C70" s="446"/>
      <c r="D70" s="446"/>
      <c r="E70" s="446"/>
      <c r="F70" s="447"/>
      <c r="G70" s="83"/>
      <c r="H70" s="83"/>
      <c r="I70" s="156"/>
      <c r="J70" s="207" t="s">
        <v>291</v>
      </c>
      <c r="K70" s="310">
        <v>-76.900000000000006</v>
      </c>
      <c r="L70" s="71" t="s">
        <v>216</v>
      </c>
      <c r="M70" s="382"/>
      <c r="N70" s="71"/>
      <c r="O70" s="420">
        <v>-74.099999999999994</v>
      </c>
      <c r="P70" s="421"/>
      <c r="Q70" s="422"/>
      <c r="R70" s="71" t="s">
        <v>216</v>
      </c>
      <c r="S70" s="409"/>
      <c r="T70" s="410"/>
      <c r="U70" s="410"/>
      <c r="V70" s="410"/>
      <c r="W70" s="410"/>
      <c r="X70" s="416"/>
      <c r="Y70" s="410"/>
      <c r="Z70" s="410"/>
      <c r="AA70" s="410"/>
      <c r="AB70" s="417"/>
    </row>
    <row r="71" spans="1:29" ht="20.65" customHeight="1" thickBot="1" x14ac:dyDescent="0.3">
      <c r="A71" s="445" t="s">
        <v>292</v>
      </c>
      <c r="B71" s="446"/>
      <c r="C71" s="446"/>
      <c r="D71" s="446"/>
      <c r="E71" s="446"/>
      <c r="F71" s="447"/>
      <c r="G71" s="83"/>
      <c r="H71" s="83"/>
      <c r="I71" s="156"/>
      <c r="J71" s="207" t="s">
        <v>293</v>
      </c>
      <c r="K71" s="15"/>
      <c r="L71" s="71" t="s">
        <v>204</v>
      </c>
      <c r="M71" s="312"/>
      <c r="N71" s="312"/>
      <c r="O71" s="420"/>
      <c r="P71" s="421"/>
      <c r="Q71" s="422"/>
      <c r="R71" s="71" t="s">
        <v>204</v>
      </c>
      <c r="S71" s="409"/>
      <c r="T71" s="410"/>
      <c r="U71" s="410"/>
      <c r="V71" s="410"/>
      <c r="W71" s="410"/>
      <c r="X71" s="416"/>
      <c r="Y71" s="410"/>
      <c r="Z71" s="410"/>
      <c r="AA71" s="410"/>
      <c r="AB71" s="417"/>
      <c r="AC71" s="36"/>
    </row>
    <row r="72" spans="1:29" ht="20.65" customHeight="1" thickBot="1" x14ac:dyDescent="0.3">
      <c r="A72" s="439" t="s">
        <v>294</v>
      </c>
      <c r="B72" s="440"/>
      <c r="C72" s="440"/>
      <c r="D72" s="440"/>
      <c r="E72" s="440"/>
      <c r="F72" s="441"/>
      <c r="G72" s="260"/>
      <c r="H72" s="97"/>
      <c r="I72" s="97"/>
      <c r="J72" s="207"/>
      <c r="K72" s="313"/>
      <c r="L72" s="71"/>
      <c r="M72" s="71"/>
      <c r="N72" s="71"/>
      <c r="O72" s="420"/>
      <c r="P72" s="421"/>
      <c r="Q72" s="422"/>
      <c r="R72" s="213"/>
      <c r="S72" s="409"/>
      <c r="T72" s="410"/>
      <c r="U72" s="410"/>
      <c r="V72" s="410"/>
      <c r="W72" s="410"/>
      <c r="X72" s="416"/>
      <c r="Y72" s="410"/>
      <c r="Z72" s="410"/>
      <c r="AA72" s="410"/>
      <c r="AB72" s="417"/>
      <c r="AC72" s="36"/>
    </row>
    <row r="73" spans="1:29" ht="20.65" customHeight="1" x14ac:dyDescent="0.25">
      <c r="A73" s="423" t="s">
        <v>295</v>
      </c>
      <c r="B73" s="424"/>
      <c r="C73" s="424"/>
      <c r="D73" s="424"/>
      <c r="E73" s="424"/>
      <c r="F73" s="424"/>
      <c r="G73" s="424"/>
      <c r="H73" s="424"/>
      <c r="I73" s="425"/>
      <c r="J73" s="118"/>
      <c r="K73" s="83"/>
      <c r="L73" s="83"/>
      <c r="M73" s="83"/>
      <c r="N73" s="83"/>
      <c r="O73" s="83"/>
      <c r="P73" s="83"/>
      <c r="Q73" s="83"/>
      <c r="R73" s="213"/>
      <c r="S73" s="409"/>
      <c r="T73" s="410"/>
      <c r="U73" s="410"/>
      <c r="V73" s="410"/>
      <c r="W73" s="410"/>
      <c r="X73" s="416"/>
      <c r="Y73" s="410"/>
      <c r="Z73" s="410"/>
      <c r="AA73" s="410"/>
      <c r="AB73" s="417"/>
      <c r="AC73" s="36"/>
    </row>
    <row r="74" spans="1:29" ht="15.75" customHeight="1" thickBot="1" x14ac:dyDescent="0.3">
      <c r="A74" s="426"/>
      <c r="B74" s="427"/>
      <c r="C74" s="427"/>
      <c r="D74" s="427"/>
      <c r="E74" s="427"/>
      <c r="F74" s="427"/>
      <c r="G74" s="427"/>
      <c r="H74" s="427"/>
      <c r="I74" s="428"/>
      <c r="J74" s="261"/>
      <c r="K74" s="262"/>
      <c r="L74" s="262"/>
      <c r="M74" s="262"/>
      <c r="N74" s="262"/>
      <c r="O74" s="262"/>
      <c r="P74" s="262"/>
      <c r="Q74" s="262"/>
      <c r="R74" s="263"/>
      <c r="S74" s="411"/>
      <c r="T74" s="412"/>
      <c r="U74" s="412"/>
      <c r="V74" s="412"/>
      <c r="W74" s="412"/>
      <c r="X74" s="418"/>
      <c r="Y74" s="412"/>
      <c r="Z74" s="412"/>
      <c r="AA74" s="412"/>
      <c r="AB74" s="419"/>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Y21:AA21"/>
    <mergeCell ref="O59:Q59"/>
    <mergeCell ref="C17:AA20"/>
    <mergeCell ref="C9:D9"/>
    <mergeCell ref="T9:X9"/>
    <mergeCell ref="I9:J9"/>
    <mergeCell ref="T10:X10"/>
    <mergeCell ref="K13:M13"/>
    <mergeCell ref="T11:X11"/>
    <mergeCell ref="T13:Z13"/>
    <mergeCell ref="T15:Z15"/>
    <mergeCell ref="K9:M9"/>
    <mergeCell ref="K10:M10"/>
    <mergeCell ref="K11:M11"/>
    <mergeCell ref="O56:Q56"/>
    <mergeCell ref="D16:E16"/>
    <mergeCell ref="C7:D7"/>
    <mergeCell ref="T7:X7"/>
    <mergeCell ref="C8:D8"/>
    <mergeCell ref="T8:X8"/>
    <mergeCell ref="I7:J7"/>
    <mergeCell ref="I8:J8"/>
    <mergeCell ref="K7:M7"/>
    <mergeCell ref="K8:M8"/>
    <mergeCell ref="D3:I3"/>
    <mergeCell ref="S3:Y3"/>
    <mergeCell ref="C5:D5"/>
    <mergeCell ref="T5:X5"/>
    <mergeCell ref="C6:D6"/>
    <mergeCell ref="I6:J6"/>
    <mergeCell ref="I5:J5"/>
    <mergeCell ref="K5:M5"/>
    <mergeCell ref="K6:M6"/>
    <mergeCell ref="T6:X6"/>
    <mergeCell ref="O68:Q68"/>
    <mergeCell ref="O60:Q60"/>
    <mergeCell ref="O63:Q63"/>
    <mergeCell ref="O64:Q64"/>
    <mergeCell ref="O65:Q65"/>
    <mergeCell ref="K61:Q61"/>
    <mergeCell ref="O62:Q62"/>
    <mergeCell ref="C10:F10"/>
    <mergeCell ref="O58:Q58"/>
    <mergeCell ref="O66:Q66"/>
    <mergeCell ref="O67:Q67"/>
    <mergeCell ref="I10:J10"/>
    <mergeCell ref="I11:J11"/>
    <mergeCell ref="B60:F60"/>
    <mergeCell ref="A56:F56"/>
    <mergeCell ref="B11:B12"/>
    <mergeCell ref="G27:H27"/>
    <mergeCell ref="G34:H34"/>
    <mergeCell ref="B17:B20"/>
    <mergeCell ref="K15:O15"/>
    <mergeCell ref="J42:J43"/>
    <mergeCell ref="O70:Q70"/>
    <mergeCell ref="A73:I74"/>
    <mergeCell ref="O71:Q71"/>
    <mergeCell ref="O72:Q72"/>
    <mergeCell ref="A57:F59"/>
    <mergeCell ref="A61:F62"/>
    <mergeCell ref="A63:F64"/>
    <mergeCell ref="A65:F65"/>
    <mergeCell ref="A66:F66"/>
    <mergeCell ref="A67:F67"/>
    <mergeCell ref="A68:F68"/>
    <mergeCell ref="A69:F69"/>
    <mergeCell ref="O57:Q57"/>
    <mergeCell ref="A72:F72"/>
    <mergeCell ref="A70:F70"/>
    <mergeCell ref="A71:F71"/>
    <mergeCell ref="S57:W57"/>
    <mergeCell ref="S66:W66"/>
    <mergeCell ref="S58:W65"/>
    <mergeCell ref="S67:W74"/>
    <mergeCell ref="X38:AB48"/>
    <mergeCell ref="X50:AB74"/>
  </mergeCells>
  <dataValidations count="2">
    <dataValidation showInputMessage="1" showErrorMessage="1" sqref="L3:O3 J3" xr:uid="{EC922772-0A22-47D7-94CB-F1C28C26A2D5}"/>
    <dataValidation type="list" allowBlank="1" showInputMessage="1" showErrorMessage="1" sqref="T36:U38 U47 M51 T28:T31 U40:U43 T41 U23:U33 T50 T44:T47 T23 T25 M48 M23:M24 M26:M27 M39 M30:M34 T33 M54 T52:T53 T49:U49 U53 M42:M44" xr:uid="{37A01D27-8EF0-4F22-BD1D-03CFC3756347}">
      <formula1>Pass_or_Fail</formula1>
    </dataValidation>
  </dataValidations>
  <pageMargins left="0.25" right="0" top="0.5" bottom="0.5" header="0.3" footer="0.3"/>
  <pageSetup scale="5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0B87EFFD-13EA-414C-912E-772C5B76F343}">
          <x14:formula1>
            <xm:f>'Drop-downs'!$Z$2</xm:f>
          </x14:formula1>
          <xm:sqref>K42</xm:sqref>
        </x14:dataValidation>
        <x14:dataValidation type="list" allowBlank="1" showInputMessage="1" showErrorMessage="1" xr:uid="{E9339CE3-D421-4A3B-9CD6-01507AF0B89B}">
          <x14:formula1>
            <xm:f>'Drop-downs'!$AD$2:$AD$8</xm:f>
          </x14:formula1>
          <xm:sqref>K23</xm:sqref>
        </x14:dataValidation>
        <x14:dataValidation type="list" allowBlank="1" showInputMessage="1" showErrorMessage="1" xr:uid="{4AB8B286-F4FF-4EA2-BC6E-B2587FFC19BA}">
          <x14:formula1>
            <xm:f>'Drop-downs'!$AB$2:$AB$14</xm:f>
          </x14:formula1>
          <xm:sqref>K25 K27</xm:sqref>
        </x14:dataValidation>
        <x14:dataValidation type="list" allowBlank="1" showInputMessage="1" showErrorMessage="1" xr:uid="{2096A656-5F2D-4831-881D-55EC0B12201B}">
          <x14:formula1>
            <xm:f>'Drop-downs'!$X$2:$X$6</xm:f>
          </x14:formula1>
          <xm:sqref>K44</xm:sqref>
        </x14:dataValidation>
        <x14:dataValidation type="list" allowBlank="1" showInputMessage="1" showErrorMessage="1" xr:uid="{971275EF-4316-45C5-B873-61C3570B96D0}">
          <x14:formula1>
            <xm:f>'Drop-downs'!$K$2:$K$3</xm:f>
          </x14:formula1>
          <xm:sqref>K13 F15 F13</xm:sqref>
        </x14:dataValidation>
        <x14:dataValidation type="list" allowBlank="1" showInputMessage="1" showErrorMessage="1" xr:uid="{98551C3A-C90A-4F9A-BAFA-4CF69ADFA8E3}">
          <x14:formula1>
            <xm:f>'Drop-downs'!$W$2:$W$3</xm:f>
          </x14:formula1>
          <xm:sqref>K26</xm:sqref>
        </x14:dataValidation>
        <x14:dataValidation type="list" allowBlank="1" showInputMessage="1" showErrorMessage="1" xr:uid="{E7F9D273-F771-46C0-BB7F-56AC324E25A1}">
          <x14:formula1>
            <xm:f>'Drop-downs'!$K$1:$K$3</xm:f>
          </x14:formula1>
          <xm:sqref>AA28 C7:D7</xm:sqref>
        </x14:dataValidation>
        <x14:dataValidation type="list" allowBlank="1" showInputMessage="1" showErrorMessage="1" xr:uid="{ECFCCCED-9C63-4096-8717-7FAEF006B631}">
          <x14:formula1>
            <xm:f>'Drop-downs'!$AI$2:$AI$3</xm:f>
          </x14:formula1>
          <xm:sqref>K37:K39</xm:sqref>
        </x14:dataValidation>
        <x14:dataValidation type="list" allowBlank="1" showInputMessage="1" showErrorMessage="1" xr:uid="{92864777-55FF-42E4-A142-A17AD39C9ED4}">
          <x14:formula1>
            <xm:f>'Drop-downs'!$AJ$2:$AJ$4</xm:f>
          </x14:formula1>
          <xm:sqref>K34 K28:K29</xm:sqref>
        </x14:dataValidation>
        <x14:dataValidation type="list" allowBlank="1" showInputMessage="1" showErrorMessage="1" xr:uid="{5DAD2C9D-3508-4DB1-8826-8822CE5A6859}">
          <x14:formula1>
            <xm:f>'Drop-downs'!$U:$U</xm:f>
          </x14:formula1>
          <xm:sqref>T13:V13 X13:Z13</xm:sqref>
        </x14:dataValidation>
        <x14:dataValidation type="list" allowBlank="1" showInputMessage="1" showErrorMessage="1" xr:uid="{3B75C662-4823-40F7-8700-73526E802E76}">
          <x14:formula1>
            <xm:f>'Drop-downs'!$R:$R</xm:f>
          </x14:formula1>
          <xm:sqref>K11</xm:sqref>
        </x14:dataValidation>
        <x14:dataValidation type="list" allowBlank="1" showInputMessage="1" showErrorMessage="1" xr:uid="{30910C4B-9534-482E-8B81-8ABC84574C29}">
          <x14:formula1>
            <xm:f>'Drop-downs'!$Q:$Q</xm:f>
          </x14:formula1>
          <xm:sqref>K10</xm:sqref>
        </x14:dataValidation>
        <x14:dataValidation type="list" allowBlank="1" showInputMessage="1" showErrorMessage="1" xr:uid="{16DB5064-B4DA-4393-BC66-9205441232B6}">
          <x14:formula1>
            <xm:f>'Drop-downs'!$P:$P</xm:f>
          </x14:formula1>
          <xm:sqref>K9</xm:sqref>
        </x14:dataValidation>
        <x14:dataValidation type="list" allowBlank="1" showInputMessage="1" showErrorMessage="1" xr:uid="{ACA91063-A3D3-4DA3-9EEC-A766A75F5B91}">
          <x14:formula1>
            <xm:f>'Drop-downs'!$O:$O</xm:f>
          </x14:formula1>
          <xm:sqref>K8</xm:sqref>
        </x14:dataValidation>
        <x14:dataValidation type="list" allowBlank="1" showInputMessage="1" showErrorMessage="1" xr:uid="{E049D640-22CD-4C3C-8042-3C6E88344042}">
          <x14:formula1>
            <xm:f>'Drop-downs'!$N:$N</xm:f>
          </x14:formula1>
          <xm:sqref>K7</xm:sqref>
        </x14:dataValidation>
        <x14:dataValidation type="list" allowBlank="1" showInputMessage="1" showErrorMessage="1" xr:uid="{8A4C5B3E-9526-4AFF-AFE2-EE52BAF0CB40}">
          <x14:formula1>
            <xm:f>'Drop-downs'!$M:$M</xm:f>
          </x14:formula1>
          <xm:sqref>K6</xm:sqref>
        </x14:dataValidation>
        <x14:dataValidation type="list" allowBlank="1" showInputMessage="1" showErrorMessage="1" xr:uid="{BF9B545F-2F26-4E7E-BE95-716E5FCCDFFB}">
          <x14:formula1>
            <xm:f>'Drop-downs'!$C:$C</xm:f>
          </x14:formula1>
          <xm:sqref>C6:D6</xm:sqref>
        </x14:dataValidation>
        <x14:dataValidation type="list" allowBlank="1" showInputMessage="1" showErrorMessage="1" xr:uid="{EA1CB87C-BF7B-4EDC-B9FC-C4288E60A6A5}">
          <x14:formula1>
            <xm:f>'Drop-downs'!$A:$A</xm:f>
          </x14:formula1>
          <xm:sqref>C9</xm:sqref>
        </x14:dataValidation>
        <x14:dataValidation type="list" allowBlank="1" showInputMessage="1" showErrorMessage="1" xr:uid="{085448D2-4B69-4948-B79A-04737E69A153}">
          <x14:formula1>
            <xm:f>'Drop-downs'!$B:$B</xm:f>
          </x14:formula1>
          <xm:sqref>C10</xm:sqref>
        </x14:dataValidation>
        <x14:dataValidation type="list" allowBlank="1" showInputMessage="1" showErrorMessage="1" xr:uid="{8B5D2473-2C36-470E-A670-4A505975F13B}">
          <x14:formula1>
            <xm:f>'Drop-downs'!$D:$D</xm:f>
          </x14:formula1>
          <xm:sqref>F6</xm:sqref>
        </x14:dataValidation>
        <x14:dataValidation type="list" allowBlank="1" showInputMessage="1" showErrorMessage="1" xr:uid="{D1A11A68-862D-48ED-81A1-D3F060BCB693}">
          <x14:formula1>
            <xm:f>'Drop-downs'!$S:$S</xm:f>
          </x14:formula1>
          <xm:sqref>F8</xm:sqref>
        </x14:dataValidation>
        <x14:dataValidation type="list" allowBlank="1" showInputMessage="1" showErrorMessage="1" xr:uid="{838E3693-5ABC-4F76-A6FD-C090F4A52BE1}">
          <x14:formula1>
            <xm:f>'Drop-downs'!$E:$E</xm:f>
          </x14:formula1>
          <xm:sqref>I6</xm:sqref>
        </x14:dataValidation>
        <x14:dataValidation type="list" allowBlank="1" showInputMessage="1" showErrorMessage="1" xr:uid="{23D47AC8-8D19-43D4-B60C-D0C4A549DE8E}">
          <x14:formula1>
            <xm:f>'Drop-downs'!$F:$F</xm:f>
          </x14:formula1>
          <xm:sqref>I7</xm:sqref>
        </x14:dataValidation>
        <x14:dataValidation type="list" allowBlank="1" showInputMessage="1" showErrorMessage="1" xr:uid="{7CDFD5F4-C522-401C-9B68-CE6A6A60FD80}">
          <x14:formula1>
            <xm:f>'Drop-downs'!$G:$G</xm:f>
          </x14:formula1>
          <xm:sqref>I8</xm:sqref>
        </x14:dataValidation>
        <x14:dataValidation type="list" allowBlank="1" showInputMessage="1" showErrorMessage="1" xr:uid="{13616125-2ECC-45AE-9B3B-AB4D1449EE38}">
          <x14:formula1>
            <xm:f>'Drop-downs'!$H:$H</xm:f>
          </x14:formula1>
          <xm:sqref>I9</xm:sqref>
        </x14:dataValidation>
        <x14:dataValidation type="list" allowBlank="1" showInputMessage="1" showErrorMessage="1" xr:uid="{D26365F9-16F8-4F92-8904-97BD73E5310A}">
          <x14:formula1>
            <xm:f>'Drop-downs'!$J:$J</xm:f>
          </x14:formula1>
          <xm:sqref>I11</xm:sqref>
        </x14:dataValidation>
        <x14:dataValidation type="list" allowBlank="1" showInputMessage="1" showErrorMessage="1" xr:uid="{14774828-CA77-438E-994B-2AC684CF5832}">
          <x14:formula1>
            <xm:f>'Drop-downs'!$I:$I</xm:f>
          </x14:formula1>
          <xm:sqref>I10</xm:sqref>
        </x14:dataValidation>
        <x14:dataValidation type="list" allowBlank="1" showInputMessage="1" showErrorMessage="1" xr:uid="{1E8491D5-B65D-44DF-9120-9055796BAC26}">
          <x14:formula1>
            <xm:f>'Drop-downs'!$AF$2</xm:f>
          </x14:formula1>
          <xm:sqref>K43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4844F-63A6-4D13-8FFF-A37B4D27205C}">
  <sheetPr>
    <pageSetUpPr fitToPage="1"/>
  </sheetPr>
  <dimension ref="A1:AX80"/>
  <sheetViews>
    <sheetView zoomScaleNormal="100" workbookViewId="0"/>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72"/>
      <c r="E3" s="472"/>
      <c r="F3" s="472"/>
      <c r="G3" s="472"/>
      <c r="H3" s="472"/>
      <c r="I3" s="472"/>
      <c r="J3" s="230" t="s">
        <v>139</v>
      </c>
      <c r="K3" s="83"/>
      <c r="L3" s="230"/>
      <c r="M3" s="237"/>
      <c r="N3" s="237"/>
      <c r="O3" s="237"/>
      <c r="P3" s="254"/>
      <c r="Q3" s="254"/>
      <c r="R3" s="82" t="s">
        <v>137</v>
      </c>
      <c r="S3" s="472"/>
      <c r="T3" s="472"/>
      <c r="U3" s="472"/>
      <c r="V3" s="472"/>
      <c r="W3" s="472"/>
      <c r="X3" s="472"/>
      <c r="Y3" s="472"/>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74" t="s">
        <v>144</v>
      </c>
      <c r="D5" s="474"/>
      <c r="E5" s="83"/>
      <c r="F5" s="224" t="s">
        <v>145</v>
      </c>
      <c r="G5" s="147"/>
      <c r="H5" s="83"/>
      <c r="I5" s="474" t="s">
        <v>145</v>
      </c>
      <c r="J5" s="474"/>
      <c r="K5" s="474" t="s">
        <v>146</v>
      </c>
      <c r="L5" s="474"/>
      <c r="M5" s="474"/>
      <c r="N5" s="83"/>
      <c r="O5" s="79"/>
      <c r="P5" s="147"/>
      <c r="Q5" s="147"/>
      <c r="R5" s="225"/>
      <c r="S5" s="80" t="s">
        <v>147</v>
      </c>
      <c r="T5" s="474" t="s">
        <v>41</v>
      </c>
      <c r="U5" s="474"/>
      <c r="V5" s="474"/>
      <c r="W5" s="474"/>
      <c r="X5" s="474"/>
      <c r="Y5" s="80" t="s">
        <v>148</v>
      </c>
      <c r="Z5" s="80" t="s">
        <v>149</v>
      </c>
      <c r="AA5" s="80" t="s">
        <v>150</v>
      </c>
      <c r="AB5" s="213"/>
    </row>
    <row r="6" spans="1:28" ht="20.65" customHeight="1" x14ac:dyDescent="0.25">
      <c r="A6" s="118"/>
      <c r="B6" s="383" t="s">
        <v>24</v>
      </c>
      <c r="C6" s="472" t="s">
        <v>24</v>
      </c>
      <c r="D6" s="472"/>
      <c r="E6" s="83"/>
      <c r="F6" s="13" t="s">
        <v>25</v>
      </c>
      <c r="G6" s="83"/>
      <c r="H6" s="383" t="s">
        <v>51</v>
      </c>
      <c r="I6" s="454" t="s">
        <v>26</v>
      </c>
      <c r="J6" s="455"/>
      <c r="K6" s="454" t="s">
        <v>34</v>
      </c>
      <c r="L6" s="475"/>
      <c r="M6" s="455"/>
      <c r="N6" s="79"/>
      <c r="O6" s="79"/>
      <c r="P6" s="83"/>
      <c r="Q6" s="71"/>
      <c r="R6" s="383" t="s">
        <v>151</v>
      </c>
      <c r="S6" s="8">
        <v>20</v>
      </c>
      <c r="T6" s="475"/>
      <c r="U6" s="475"/>
      <c r="V6" s="475"/>
      <c r="W6" s="475"/>
      <c r="X6" s="455"/>
      <c r="Y6" s="275"/>
      <c r="Z6" s="269"/>
      <c r="AA6" s="269"/>
      <c r="AB6" s="213"/>
    </row>
    <row r="7" spans="1:28" ht="20.65" customHeight="1" x14ac:dyDescent="0.25">
      <c r="A7" s="118"/>
      <c r="B7" s="383" t="s">
        <v>155</v>
      </c>
      <c r="C7" s="472" t="s">
        <v>32</v>
      </c>
      <c r="D7" s="472"/>
      <c r="E7" s="83"/>
      <c r="F7" s="236" t="s">
        <v>156</v>
      </c>
      <c r="G7" s="83"/>
      <c r="H7" s="235" t="s">
        <v>157</v>
      </c>
      <c r="I7" s="454" t="s">
        <v>27</v>
      </c>
      <c r="J7" s="455"/>
      <c r="K7" s="454" t="s">
        <v>35</v>
      </c>
      <c r="L7" s="475"/>
      <c r="M7" s="455"/>
      <c r="N7" s="79"/>
      <c r="O7" s="80"/>
      <c r="P7" s="83"/>
      <c r="Q7" s="80"/>
      <c r="R7" s="383" t="s">
        <v>151</v>
      </c>
      <c r="S7" s="8">
        <v>50</v>
      </c>
      <c r="T7" s="475"/>
      <c r="U7" s="475"/>
      <c r="V7" s="475"/>
      <c r="W7" s="475"/>
      <c r="X7" s="455"/>
      <c r="Y7" s="275"/>
      <c r="Z7" s="269"/>
      <c r="AA7" s="269"/>
      <c r="AB7" s="213"/>
    </row>
    <row r="8" spans="1:28" ht="20.65" customHeight="1" x14ac:dyDescent="0.25">
      <c r="A8" s="118"/>
      <c r="B8" s="383" t="s">
        <v>160</v>
      </c>
      <c r="C8" s="472"/>
      <c r="D8" s="472"/>
      <c r="E8" s="83"/>
      <c r="F8" s="379" t="s">
        <v>40</v>
      </c>
      <c r="G8" s="83"/>
      <c r="H8" s="383" t="s">
        <v>162</v>
      </c>
      <c r="I8" s="454" t="s">
        <v>28</v>
      </c>
      <c r="J8" s="455"/>
      <c r="K8" s="454" t="s">
        <v>36</v>
      </c>
      <c r="L8" s="475"/>
      <c r="M8" s="455"/>
      <c r="N8" s="237"/>
      <c r="O8" s="79"/>
      <c r="P8" s="147"/>
      <c r="Q8" s="147"/>
      <c r="R8" s="383" t="s">
        <v>51</v>
      </c>
      <c r="S8" s="8">
        <v>4</v>
      </c>
      <c r="T8" s="475"/>
      <c r="U8" s="475"/>
      <c r="V8" s="475"/>
      <c r="W8" s="475"/>
      <c r="X8" s="455"/>
      <c r="Y8" s="275"/>
      <c r="Z8" s="269"/>
      <c r="AA8" s="269"/>
      <c r="AB8" s="213"/>
    </row>
    <row r="9" spans="1:28" ht="20.65" customHeight="1" x14ac:dyDescent="0.25">
      <c r="A9" s="118"/>
      <c r="B9" s="217" t="s">
        <v>165</v>
      </c>
      <c r="C9" s="452" t="s">
        <v>22</v>
      </c>
      <c r="D9" s="453"/>
      <c r="E9" s="147"/>
      <c r="F9" s="147"/>
      <c r="G9" s="83"/>
      <c r="H9" s="383" t="s">
        <v>166</v>
      </c>
      <c r="I9" s="454" t="s">
        <v>29</v>
      </c>
      <c r="J9" s="455"/>
      <c r="K9" s="454" t="s">
        <v>37</v>
      </c>
      <c r="L9" s="475"/>
      <c r="M9" s="455"/>
      <c r="N9" s="237"/>
      <c r="O9" s="237"/>
      <c r="P9" s="147"/>
      <c r="Q9" s="147"/>
      <c r="R9" s="383" t="s">
        <v>51</v>
      </c>
      <c r="S9" s="8">
        <v>7</v>
      </c>
      <c r="T9" s="475"/>
      <c r="U9" s="475"/>
      <c r="V9" s="475"/>
      <c r="W9" s="475"/>
      <c r="X9" s="455"/>
      <c r="Y9" s="275"/>
      <c r="Z9" s="269"/>
      <c r="AA9" s="269"/>
      <c r="AB9" s="213"/>
    </row>
    <row r="10" spans="1:28" ht="20.65" customHeight="1" x14ac:dyDescent="0.25">
      <c r="A10" s="118"/>
      <c r="B10" s="217" t="s">
        <v>169</v>
      </c>
      <c r="C10" s="454" t="s">
        <v>23</v>
      </c>
      <c r="D10" s="475"/>
      <c r="E10" s="475"/>
      <c r="F10" s="455"/>
      <c r="G10" s="83"/>
      <c r="H10" s="383" t="s">
        <v>170</v>
      </c>
      <c r="I10" s="452" t="s">
        <v>30</v>
      </c>
      <c r="J10" s="453"/>
      <c r="K10" s="454" t="s">
        <v>38</v>
      </c>
      <c r="L10" s="475"/>
      <c r="M10" s="455"/>
      <c r="N10" s="237"/>
      <c r="O10" s="237"/>
      <c r="P10" s="147"/>
      <c r="Q10" s="147"/>
      <c r="R10" s="383" t="s">
        <v>51</v>
      </c>
      <c r="S10" s="8">
        <v>10</v>
      </c>
      <c r="T10" s="475"/>
      <c r="U10" s="475"/>
      <c r="V10" s="475"/>
      <c r="W10" s="475"/>
      <c r="X10" s="455"/>
      <c r="Y10" s="275"/>
      <c r="Z10" s="269"/>
      <c r="AA10" s="269"/>
      <c r="AB10" s="213"/>
    </row>
    <row r="11" spans="1:28" ht="20.65" customHeight="1" x14ac:dyDescent="0.25">
      <c r="A11" s="118"/>
      <c r="B11" s="461"/>
      <c r="C11" s="71"/>
      <c r="D11" s="71"/>
      <c r="E11" s="71"/>
      <c r="F11" s="71"/>
      <c r="G11" s="83"/>
      <c r="H11" s="383" t="s">
        <v>172</v>
      </c>
      <c r="I11" s="454" t="s">
        <v>31</v>
      </c>
      <c r="J11" s="455"/>
      <c r="K11" s="454" t="s">
        <v>39</v>
      </c>
      <c r="L11" s="475"/>
      <c r="M11" s="455"/>
      <c r="N11" s="237"/>
      <c r="O11" s="237"/>
      <c r="P11" s="147"/>
      <c r="Q11" s="147"/>
      <c r="R11" s="383" t="s">
        <v>173</v>
      </c>
      <c r="S11" s="8">
        <v>124</v>
      </c>
      <c r="T11" s="475"/>
      <c r="U11" s="475"/>
      <c r="V11" s="475"/>
      <c r="W11" s="475"/>
      <c r="X11" s="455"/>
      <c r="Y11" s="275"/>
      <c r="Z11" s="269"/>
      <c r="AA11" s="269"/>
      <c r="AB11" s="213"/>
    </row>
    <row r="12" spans="1:28" ht="20.65" customHeight="1" x14ac:dyDescent="0.25">
      <c r="A12" s="118"/>
      <c r="B12" s="461"/>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c r="G13" s="83"/>
      <c r="H13" s="79"/>
      <c r="I13" s="233"/>
      <c r="J13" s="383" t="s">
        <v>177</v>
      </c>
      <c r="K13" s="488"/>
      <c r="L13" s="489"/>
      <c r="M13" s="490"/>
      <c r="N13" s="238"/>
      <c r="O13" s="239"/>
      <c r="P13" s="78"/>
      <c r="Q13" s="78"/>
      <c r="R13" s="78"/>
      <c r="S13" s="383" t="s">
        <v>178</v>
      </c>
      <c r="T13" s="454" t="s">
        <v>42</v>
      </c>
      <c r="U13" s="475"/>
      <c r="V13" s="475"/>
      <c r="W13" s="475"/>
      <c r="X13" s="475"/>
      <c r="Y13" s="475"/>
      <c r="Z13" s="455"/>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c r="G15" s="228"/>
      <c r="H15" s="232"/>
      <c r="I15" s="83"/>
      <c r="J15" s="383" t="s">
        <v>180</v>
      </c>
      <c r="K15" s="466"/>
      <c r="L15" s="467"/>
      <c r="M15" s="467"/>
      <c r="N15" s="467"/>
      <c r="O15" s="468"/>
      <c r="P15" s="78"/>
      <c r="Q15" s="78"/>
      <c r="R15" s="78"/>
      <c r="S15" s="383" t="s">
        <v>181</v>
      </c>
      <c r="T15" s="519"/>
      <c r="U15" s="520"/>
      <c r="V15" s="520"/>
      <c r="W15" s="520"/>
      <c r="X15" s="520"/>
      <c r="Y15" s="520"/>
      <c r="Z15" s="521"/>
      <c r="AA15" s="80"/>
      <c r="AB15" s="213"/>
    </row>
    <row r="16" spans="1:28" ht="13.5" customHeight="1" x14ac:dyDescent="0.25">
      <c r="A16" s="118"/>
      <c r="B16" s="218"/>
      <c r="C16" s="378"/>
      <c r="D16" s="495"/>
      <c r="E16" s="495"/>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2" t="s">
        <v>182</v>
      </c>
      <c r="C17" s="477"/>
      <c r="D17" s="478"/>
      <c r="E17" s="478"/>
      <c r="F17" s="478"/>
      <c r="G17" s="478"/>
      <c r="H17" s="478"/>
      <c r="I17" s="478"/>
      <c r="J17" s="478"/>
      <c r="K17" s="478"/>
      <c r="L17" s="478"/>
      <c r="M17" s="478"/>
      <c r="N17" s="478"/>
      <c r="O17" s="478"/>
      <c r="P17" s="478"/>
      <c r="Q17" s="478"/>
      <c r="R17" s="478"/>
      <c r="S17" s="478"/>
      <c r="T17" s="478"/>
      <c r="U17" s="478"/>
      <c r="V17" s="478"/>
      <c r="W17" s="478"/>
      <c r="X17" s="478"/>
      <c r="Y17" s="478"/>
      <c r="Z17" s="478"/>
      <c r="AA17" s="479"/>
      <c r="AB17" s="240"/>
    </row>
    <row r="18" spans="1:50" ht="20.65" customHeight="1" x14ac:dyDescent="0.25">
      <c r="A18" s="118"/>
      <c r="B18" s="522"/>
      <c r="C18" s="480"/>
      <c r="D18" s="481"/>
      <c r="E18" s="481"/>
      <c r="F18" s="481"/>
      <c r="G18" s="481"/>
      <c r="H18" s="481"/>
      <c r="I18" s="481"/>
      <c r="J18" s="481"/>
      <c r="K18" s="481"/>
      <c r="L18" s="481"/>
      <c r="M18" s="481"/>
      <c r="N18" s="481"/>
      <c r="O18" s="481"/>
      <c r="P18" s="481"/>
      <c r="Q18" s="481"/>
      <c r="R18" s="481"/>
      <c r="S18" s="481"/>
      <c r="T18" s="481"/>
      <c r="U18" s="481"/>
      <c r="V18" s="481"/>
      <c r="W18" s="481"/>
      <c r="X18" s="481"/>
      <c r="Y18" s="481"/>
      <c r="Z18" s="481"/>
      <c r="AA18" s="482"/>
      <c r="AB18" s="213"/>
    </row>
    <row r="19" spans="1:50" ht="20.65" customHeight="1" x14ac:dyDescent="0.25">
      <c r="A19" s="118"/>
      <c r="B19" s="522"/>
      <c r="C19" s="480"/>
      <c r="D19" s="481"/>
      <c r="E19" s="481"/>
      <c r="F19" s="481"/>
      <c r="G19" s="481"/>
      <c r="H19" s="481"/>
      <c r="I19" s="481"/>
      <c r="J19" s="481"/>
      <c r="K19" s="481"/>
      <c r="L19" s="481"/>
      <c r="M19" s="481"/>
      <c r="N19" s="481"/>
      <c r="O19" s="481"/>
      <c r="P19" s="481"/>
      <c r="Q19" s="481"/>
      <c r="R19" s="481"/>
      <c r="S19" s="481"/>
      <c r="T19" s="481"/>
      <c r="U19" s="481"/>
      <c r="V19" s="481"/>
      <c r="W19" s="481"/>
      <c r="X19" s="481"/>
      <c r="Y19" s="481"/>
      <c r="Z19" s="481"/>
      <c r="AA19" s="482"/>
      <c r="AB19" s="213"/>
    </row>
    <row r="20" spans="1:50" ht="20.65" customHeight="1" thickBot="1" x14ac:dyDescent="0.3">
      <c r="A20" s="118"/>
      <c r="B20" s="523"/>
      <c r="C20" s="483"/>
      <c r="D20" s="484"/>
      <c r="E20" s="484"/>
      <c r="F20" s="484"/>
      <c r="G20" s="484"/>
      <c r="H20" s="484"/>
      <c r="I20" s="484"/>
      <c r="J20" s="484"/>
      <c r="K20" s="484"/>
      <c r="L20" s="484"/>
      <c r="M20" s="484"/>
      <c r="N20" s="484"/>
      <c r="O20" s="484"/>
      <c r="P20" s="484"/>
      <c r="Q20" s="484"/>
      <c r="R20" s="484"/>
      <c r="S20" s="484"/>
      <c r="T20" s="484"/>
      <c r="U20" s="484"/>
      <c r="V20" s="484"/>
      <c r="W20" s="484"/>
      <c r="X20" s="484"/>
      <c r="Y20" s="484"/>
      <c r="Z20" s="484"/>
      <c r="AA20" s="485"/>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76" t="s">
        <v>186</v>
      </c>
      <c r="Z21" s="476"/>
      <c r="AA21" s="476"/>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265"/>
      <c r="D23" s="112" t="s">
        <v>196</v>
      </c>
      <c r="E23" s="113"/>
      <c r="F23" s="266"/>
      <c r="G23" s="114" t="s">
        <v>197</v>
      </c>
      <c r="H23" s="116"/>
      <c r="I23" s="115"/>
      <c r="J23" s="113"/>
      <c r="K23" s="122" t="s">
        <v>76</v>
      </c>
      <c r="L23" s="113"/>
      <c r="M23" s="67"/>
      <c r="N23" s="103"/>
      <c r="O23" s="270"/>
      <c r="P23" s="110"/>
      <c r="Q23" s="176"/>
      <c r="R23" s="14"/>
      <c r="S23" s="78" t="s">
        <v>196</v>
      </c>
      <c r="T23" s="19"/>
      <c r="U23" s="121"/>
      <c r="V23" s="274"/>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c r="G24" s="75"/>
      <c r="H24" s="75"/>
      <c r="I24" s="76"/>
      <c r="J24" s="93"/>
      <c r="K24" s="61" t="s">
        <v>201</v>
      </c>
      <c r="L24" s="76"/>
      <c r="M24" s="43"/>
      <c r="N24" s="99"/>
      <c r="O24" s="104"/>
      <c r="P24" s="105"/>
      <c r="Q24" s="178"/>
      <c r="R24" s="177"/>
      <c r="S24" s="106" t="s">
        <v>197</v>
      </c>
      <c r="T24" s="165"/>
      <c r="U24" s="107"/>
      <c r="V24" s="166"/>
      <c r="W24" s="167"/>
      <c r="X24" s="147"/>
      <c r="Y24" s="145" t="s">
        <v>202</v>
      </c>
      <c r="Z24" s="146"/>
      <c r="AA24" s="339"/>
      <c r="AB24" s="213"/>
      <c r="AD24" s="28"/>
    </row>
    <row r="25" spans="1:50" s="21" customFormat="1" ht="20.65" customHeight="1" x14ac:dyDescent="0.25">
      <c r="A25" s="118"/>
      <c r="B25" s="71" t="s">
        <v>203</v>
      </c>
      <c r="C25" s="8">
        <v>50</v>
      </c>
      <c r="D25" s="77" t="s">
        <v>204</v>
      </c>
      <c r="E25" s="78"/>
      <c r="F25" s="266"/>
      <c r="G25" s="77" t="s">
        <v>204</v>
      </c>
      <c r="H25" s="77"/>
      <c r="I25" s="267"/>
      <c r="J25" s="86" t="s">
        <v>204</v>
      </c>
      <c r="K25" s="8" t="s">
        <v>75</v>
      </c>
      <c r="L25" s="79"/>
      <c r="M25" s="107"/>
      <c r="N25" s="78"/>
      <c r="O25" s="270"/>
      <c r="P25" s="110"/>
      <c r="Q25" s="179" t="s">
        <v>205</v>
      </c>
      <c r="R25" s="62"/>
      <c r="S25" s="77" t="s">
        <v>204</v>
      </c>
      <c r="T25" s="19"/>
      <c r="U25" s="168"/>
      <c r="V25" s="293"/>
      <c r="W25" s="170"/>
      <c r="X25" s="147"/>
      <c r="Y25" s="145" t="s">
        <v>206</v>
      </c>
      <c r="Z25" s="146"/>
      <c r="AA25" s="339"/>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c r="J26" s="79"/>
      <c r="K26" s="16" t="s">
        <v>71</v>
      </c>
      <c r="L26" s="79"/>
      <c r="M26" s="7"/>
      <c r="N26" s="79"/>
      <c r="O26" s="79"/>
      <c r="P26" s="110"/>
      <c r="Q26" s="78"/>
      <c r="R26" s="142"/>
      <c r="S26" s="134"/>
      <c r="T26" s="123"/>
      <c r="U26" s="107"/>
      <c r="V26" s="142"/>
      <c r="W26" s="143"/>
      <c r="X26" s="147"/>
      <c r="Y26" s="145" t="s">
        <v>208</v>
      </c>
      <c r="Z26" s="148"/>
      <c r="AA26" s="340"/>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20</v>
      </c>
      <c r="D27" s="77" t="s">
        <v>204</v>
      </c>
      <c r="E27" s="78"/>
      <c r="F27" s="79"/>
      <c r="G27" s="462" t="s">
        <v>205</v>
      </c>
      <c r="H27" s="463"/>
      <c r="I27" s="266"/>
      <c r="J27" s="86" t="s">
        <v>204</v>
      </c>
      <c r="K27" s="48" t="s">
        <v>75</v>
      </c>
      <c r="L27" s="78"/>
      <c r="M27" s="50"/>
      <c r="N27" s="78"/>
      <c r="O27" s="271"/>
      <c r="P27" s="110"/>
      <c r="Q27" s="78"/>
      <c r="R27" s="84"/>
      <c r="S27" s="180"/>
      <c r="T27" s="107"/>
      <c r="U27" s="107"/>
      <c r="V27" s="84"/>
      <c r="W27" s="143"/>
      <c r="X27" s="147"/>
      <c r="Y27" s="145" t="s">
        <v>210</v>
      </c>
      <c r="Z27" s="149"/>
      <c r="AA27" s="380"/>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c r="G28" s="75"/>
      <c r="H28" s="75"/>
      <c r="I28" s="45"/>
      <c r="J28" s="85"/>
      <c r="K28" s="45" t="s">
        <v>82</v>
      </c>
      <c r="L28" s="76"/>
      <c r="M28" s="93"/>
      <c r="N28" s="76"/>
      <c r="O28" s="272"/>
      <c r="P28" s="105"/>
      <c r="Q28" s="133" t="s">
        <v>205</v>
      </c>
      <c r="R28" s="294"/>
      <c r="S28" s="157"/>
      <c r="T28" s="43"/>
      <c r="U28" s="128"/>
      <c r="V28" s="295"/>
      <c r="W28" s="163"/>
      <c r="X28" s="147"/>
      <c r="Y28" s="145" t="s">
        <v>212</v>
      </c>
      <c r="Z28" s="146"/>
      <c r="AA28" s="380" t="s">
        <v>32</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c r="G29" s="77"/>
      <c r="H29" s="77"/>
      <c r="I29" s="8"/>
      <c r="J29" s="86"/>
      <c r="K29" s="8" t="s">
        <v>103</v>
      </c>
      <c r="L29" s="79"/>
      <c r="M29" s="107"/>
      <c r="N29" s="100"/>
      <c r="O29" s="270"/>
      <c r="P29" s="110"/>
      <c r="Q29" s="134" t="s">
        <v>205</v>
      </c>
      <c r="R29" s="380"/>
      <c r="S29" s="83"/>
      <c r="T29" s="7"/>
      <c r="U29" s="107"/>
      <c r="V29" s="296"/>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c r="J30" s="86" t="s">
        <v>216</v>
      </c>
      <c r="K30" s="8" t="s">
        <v>217</v>
      </c>
      <c r="L30" s="79"/>
      <c r="M30" s="7"/>
      <c r="N30" s="78"/>
      <c r="O30" s="123"/>
      <c r="P30" s="110"/>
      <c r="Q30" s="100"/>
      <c r="R30" s="23"/>
      <c r="S30" s="86" t="s">
        <v>216</v>
      </c>
      <c r="T30" s="7"/>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c r="J31" s="86" t="s">
        <v>216</v>
      </c>
      <c r="K31" s="11" t="s">
        <v>220</v>
      </c>
      <c r="L31" s="79"/>
      <c r="M31" s="7"/>
      <c r="N31" s="101"/>
      <c r="O31" s="107"/>
      <c r="P31" s="110"/>
      <c r="Q31" s="78"/>
      <c r="R31" s="23"/>
      <c r="S31" s="86" t="s">
        <v>216</v>
      </c>
      <c r="T31" s="7"/>
      <c r="U31" s="107"/>
      <c r="V31" s="79"/>
      <c r="W31" s="143"/>
      <c r="X31" s="525"/>
      <c r="Y31" s="526"/>
      <c r="Z31" s="526"/>
      <c r="AA31" s="526"/>
      <c r="AB31" s="527"/>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c r="N32" s="78"/>
      <c r="O32" s="107"/>
      <c r="P32" s="110"/>
      <c r="Q32" s="78"/>
      <c r="R32" s="188"/>
      <c r="S32" s="86"/>
      <c r="T32" s="303"/>
      <c r="U32" s="107"/>
      <c r="V32" s="79"/>
      <c r="W32" s="143"/>
      <c r="X32" s="528"/>
      <c r="Y32" s="529"/>
      <c r="Z32" s="529"/>
      <c r="AA32" s="529"/>
      <c r="AB32" s="530"/>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0</v>
      </c>
      <c r="J33" s="86"/>
      <c r="K33" s="63" t="s">
        <v>226</v>
      </c>
      <c r="L33" s="95"/>
      <c r="M33" s="7"/>
      <c r="N33" s="78"/>
      <c r="O33" s="124"/>
      <c r="P33" s="110"/>
      <c r="Q33" s="78"/>
      <c r="R33" s="302">
        <f>R30-R31</f>
        <v>0</v>
      </c>
      <c r="S33" s="79"/>
      <c r="T33" s="7"/>
      <c r="U33" s="107"/>
      <c r="V33" s="79"/>
      <c r="W33" s="143"/>
      <c r="X33" s="528"/>
      <c r="Y33" s="529"/>
      <c r="Z33" s="529"/>
      <c r="AA33" s="529"/>
      <c r="AB33" s="530"/>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4</v>
      </c>
      <c r="D34" s="77"/>
      <c r="E34" s="78"/>
      <c r="F34" s="79"/>
      <c r="G34" s="462" t="s">
        <v>205</v>
      </c>
      <c r="H34" s="463"/>
      <c r="I34" s="48"/>
      <c r="J34" s="86"/>
      <c r="K34" s="49" t="s">
        <v>115</v>
      </c>
      <c r="L34" s="94"/>
      <c r="M34" s="50"/>
      <c r="N34" s="78"/>
      <c r="O34" s="270"/>
      <c r="P34" s="125"/>
      <c r="Q34" s="78"/>
      <c r="R34" s="306"/>
      <c r="S34" s="78"/>
      <c r="T34" s="123"/>
      <c r="U34" s="107"/>
      <c r="V34" s="84"/>
      <c r="W34" s="143"/>
      <c r="X34" s="528"/>
      <c r="Y34" s="529"/>
      <c r="Z34" s="529"/>
      <c r="AA34" s="529"/>
      <c r="AB34" s="530"/>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c r="G35" s="75" t="s">
        <v>229</v>
      </c>
      <c r="H35" s="75"/>
      <c r="I35" s="126"/>
      <c r="J35" s="85"/>
      <c r="K35" s="127"/>
      <c r="L35" s="93"/>
      <c r="M35" s="128"/>
      <c r="N35" s="76"/>
      <c r="O35" s="128"/>
      <c r="P35" s="76"/>
      <c r="Q35" s="135"/>
      <c r="R35" s="305"/>
      <c r="S35" s="75" t="s">
        <v>229</v>
      </c>
      <c r="T35" s="76"/>
      <c r="U35" s="76"/>
      <c r="V35" s="76"/>
      <c r="W35" s="163"/>
      <c r="X35" s="528"/>
      <c r="Y35" s="529"/>
      <c r="Z35" s="529"/>
      <c r="AA35" s="529"/>
      <c r="AB35" s="530"/>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c r="D36" s="77" t="s">
        <v>231</v>
      </c>
      <c r="E36" s="78"/>
      <c r="F36" s="266"/>
      <c r="G36" s="77" t="s">
        <v>232</v>
      </c>
      <c r="H36" s="77"/>
      <c r="I36" s="266"/>
      <c r="J36" s="86" t="s">
        <v>232</v>
      </c>
      <c r="K36" s="52" t="s">
        <v>80</v>
      </c>
      <c r="L36" s="78"/>
      <c r="M36" s="50"/>
      <c r="N36" s="103"/>
      <c r="O36" s="277"/>
      <c r="P36" s="278"/>
      <c r="Q36" s="347"/>
      <c r="R36" s="386"/>
      <c r="S36" s="86" t="s">
        <v>296</v>
      </c>
      <c r="T36" s="115"/>
      <c r="U36" s="107"/>
      <c r="V36" s="115"/>
      <c r="W36" s="348"/>
      <c r="X36" s="531"/>
      <c r="Y36" s="532"/>
      <c r="Z36" s="532"/>
      <c r="AA36" s="532"/>
      <c r="AB36" s="533"/>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c r="G37" s="129"/>
      <c r="H37" s="75"/>
      <c r="I37" s="45"/>
      <c r="J37" s="129" t="s">
        <v>233</v>
      </c>
      <c r="K37" s="45" t="s">
        <v>81</v>
      </c>
      <c r="L37" s="76"/>
      <c r="M37" s="128"/>
      <c r="N37" s="98"/>
      <c r="O37" s="273"/>
      <c r="P37" s="105"/>
      <c r="Q37" s="133" t="s">
        <v>205</v>
      </c>
      <c r="R37" s="44"/>
      <c r="S37" s="108" t="s">
        <v>233</v>
      </c>
      <c r="T37" s="43"/>
      <c r="U37" s="128"/>
      <c r="V37" s="295"/>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c r="G38" s="130" t="s">
        <v>233</v>
      </c>
      <c r="H38" s="77"/>
      <c r="I38" s="8"/>
      <c r="J38" s="130" t="s">
        <v>233</v>
      </c>
      <c r="K38" s="8" t="s">
        <v>102</v>
      </c>
      <c r="L38" s="78"/>
      <c r="M38" s="79"/>
      <c r="N38" s="100"/>
      <c r="O38" s="270"/>
      <c r="P38" s="110"/>
      <c r="Q38" s="134" t="s">
        <v>205</v>
      </c>
      <c r="R38" s="380"/>
      <c r="S38" s="109" t="s">
        <v>235</v>
      </c>
      <c r="T38" s="7"/>
      <c r="U38" s="107"/>
      <c r="V38" s="296"/>
      <c r="W38" s="143"/>
      <c r="X38" s="413"/>
      <c r="Y38" s="414"/>
      <c r="Z38" s="414"/>
      <c r="AA38" s="414"/>
      <c r="AB38" s="41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c r="J39" s="130" t="s">
        <v>233</v>
      </c>
      <c r="K39" s="48" t="s">
        <v>102</v>
      </c>
      <c r="L39" s="79"/>
      <c r="M39" s="50"/>
      <c r="N39" s="102"/>
      <c r="O39" s="270"/>
      <c r="P39" s="110"/>
      <c r="Q39" s="78"/>
      <c r="R39" s="142"/>
      <c r="S39" s="79"/>
      <c r="T39" s="79"/>
      <c r="U39" s="79"/>
      <c r="V39" s="171"/>
      <c r="W39" s="143"/>
      <c r="X39" s="416"/>
      <c r="Y39" s="410"/>
      <c r="Z39" s="410"/>
      <c r="AA39" s="410"/>
      <c r="AB39" s="41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c r="G40" s="75" t="s">
        <v>229</v>
      </c>
      <c r="H40" s="75"/>
      <c r="I40" s="126"/>
      <c r="J40" s="85"/>
      <c r="K40" s="127"/>
      <c r="L40" s="93"/>
      <c r="M40" s="104"/>
      <c r="N40" s="76"/>
      <c r="O40" s="104"/>
      <c r="P40" s="105"/>
      <c r="Q40" s="137"/>
      <c r="R40" s="308"/>
      <c r="S40" s="158" t="s">
        <v>229</v>
      </c>
      <c r="T40" s="104"/>
      <c r="U40" s="128"/>
      <c r="V40" s="186"/>
      <c r="W40" s="163"/>
      <c r="X40" s="416"/>
      <c r="Y40" s="410"/>
      <c r="Z40" s="410"/>
      <c r="AA40" s="410"/>
      <c r="AB40" s="41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c r="G41" s="77" t="s">
        <v>240</v>
      </c>
      <c r="H41" s="79"/>
      <c r="I41" s="380"/>
      <c r="J41" s="86" t="s">
        <v>240</v>
      </c>
      <c r="K41" s="11" t="s">
        <v>241</v>
      </c>
      <c r="L41" s="79"/>
      <c r="M41" s="7" t="s">
        <v>241</v>
      </c>
      <c r="N41" s="79"/>
      <c r="O41" s="270"/>
      <c r="P41" s="110"/>
      <c r="Q41" s="78"/>
      <c r="R41" s="64"/>
      <c r="S41" s="159" t="s">
        <v>240</v>
      </c>
      <c r="T41" s="7"/>
      <c r="U41" s="107"/>
      <c r="V41" s="296"/>
      <c r="W41" s="143"/>
      <c r="X41" s="416"/>
      <c r="Y41" s="410"/>
      <c r="Z41" s="410"/>
      <c r="AA41" s="410"/>
      <c r="AB41" s="41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c r="J42" s="469" t="s">
        <v>243</v>
      </c>
      <c r="K42" s="380" t="s">
        <v>74</v>
      </c>
      <c r="L42" s="79"/>
      <c r="M42" s="7"/>
      <c r="N42" s="79"/>
      <c r="O42" s="107"/>
      <c r="P42" s="110"/>
      <c r="Q42" s="78"/>
      <c r="R42" s="64"/>
      <c r="S42" s="159" t="s">
        <v>240</v>
      </c>
      <c r="T42" s="123"/>
      <c r="U42" s="107"/>
      <c r="V42" s="79"/>
      <c r="W42" s="143"/>
      <c r="X42" s="416"/>
      <c r="Y42" s="410"/>
      <c r="Z42" s="410"/>
      <c r="AA42" s="410"/>
      <c r="AB42" s="41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c r="D43" s="116" t="s">
        <v>245</v>
      </c>
      <c r="E43" s="96"/>
      <c r="F43" s="264"/>
      <c r="G43" s="116" t="s">
        <v>19</v>
      </c>
      <c r="H43" s="96"/>
      <c r="I43" s="117"/>
      <c r="J43" s="470"/>
      <c r="K43" s="65" t="s">
        <v>297</v>
      </c>
      <c r="L43" s="96"/>
      <c r="M43" s="66"/>
      <c r="N43" s="103"/>
      <c r="O43" s="66"/>
      <c r="P43" s="125"/>
      <c r="Q43" s="78"/>
      <c r="R43" s="48"/>
      <c r="S43" s="160" t="s">
        <v>245</v>
      </c>
      <c r="T43" s="83"/>
      <c r="U43" s="107"/>
      <c r="V43" s="83"/>
      <c r="W43" s="143"/>
      <c r="X43" s="416"/>
      <c r="Y43" s="410"/>
      <c r="Z43" s="410"/>
      <c r="AA43" s="410"/>
      <c r="AB43" s="41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c r="J44" s="194" t="s">
        <v>246</v>
      </c>
      <c r="K44" s="195" t="s">
        <v>298</v>
      </c>
      <c r="L44" s="192"/>
      <c r="M44" s="196"/>
      <c r="N44" s="192"/>
      <c r="O44" s="316"/>
      <c r="P44" s="197"/>
      <c r="Q44" s="206"/>
      <c r="R44" s="314"/>
      <c r="S44" s="161" t="s">
        <v>19</v>
      </c>
      <c r="T44" s="60"/>
      <c r="U44" s="169"/>
      <c r="V44" s="320"/>
      <c r="W44" s="187"/>
      <c r="X44" s="416"/>
      <c r="Y44" s="410"/>
      <c r="Z44" s="410"/>
      <c r="AA44" s="410"/>
      <c r="AB44" s="41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c r="S45" s="205" t="s">
        <v>246</v>
      </c>
      <c r="T45" s="202"/>
      <c r="U45" s="317"/>
      <c r="V45" s="318"/>
      <c r="W45" s="319"/>
      <c r="X45" s="416"/>
      <c r="Y45" s="410"/>
      <c r="Z45" s="410"/>
      <c r="AA45" s="410"/>
      <c r="AB45" s="41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16"/>
      <c r="Y46" s="410"/>
      <c r="Z46" s="410"/>
      <c r="AA46" s="410"/>
      <c r="AB46" s="41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16"/>
      <c r="Y47" s="410"/>
      <c r="Z47" s="410"/>
      <c r="AA47" s="410"/>
      <c r="AB47" s="41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x14ac:dyDescent="0.25">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16"/>
      <c r="Y48" s="410"/>
      <c r="Z48" s="410"/>
      <c r="AA48" s="410"/>
      <c r="AB48" s="41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x14ac:dyDescent="0.25">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09"/>
      <c r="Y50" s="510"/>
      <c r="Z50" s="510"/>
      <c r="AA50" s="510"/>
      <c r="AB50" s="511"/>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x14ac:dyDescent="0.25">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12"/>
      <c r="Y51" s="513"/>
      <c r="Z51" s="513"/>
      <c r="AA51" s="513"/>
      <c r="AB51" s="514"/>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12"/>
      <c r="Y52" s="513"/>
      <c r="Z52" s="513"/>
      <c r="AA52" s="513"/>
      <c r="AB52" s="514"/>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12"/>
      <c r="Y53" s="513"/>
      <c r="Z53" s="513"/>
      <c r="AA53" s="513"/>
      <c r="AB53" s="514"/>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x14ac:dyDescent="0.25">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12"/>
      <c r="Y54" s="513"/>
      <c r="Z54" s="513"/>
      <c r="AA54" s="513"/>
      <c r="AB54" s="514"/>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x14ac:dyDescent="0.25">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12"/>
      <c r="Y55" s="513"/>
      <c r="Z55" s="513"/>
      <c r="AA55" s="513"/>
      <c r="AB55" s="514"/>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x14ac:dyDescent="0.25">
      <c r="A56" s="524" t="s">
        <v>259</v>
      </c>
      <c r="B56" s="459"/>
      <c r="C56" s="459"/>
      <c r="D56" s="459"/>
      <c r="E56" s="459"/>
      <c r="F56" s="460"/>
      <c r="G56" s="83"/>
      <c r="H56" s="83"/>
      <c r="I56" s="83"/>
      <c r="J56" s="83"/>
      <c r="K56" s="119" t="s">
        <v>260</v>
      </c>
      <c r="L56" s="83"/>
      <c r="M56" s="83"/>
      <c r="N56" s="83"/>
      <c r="O56" s="494" t="s">
        <v>261</v>
      </c>
      <c r="P56" s="494"/>
      <c r="Q56" s="494"/>
      <c r="R56" s="83"/>
      <c r="S56" s="371"/>
      <c r="T56" s="372" t="s">
        <v>262</v>
      </c>
      <c r="U56" s="46"/>
      <c r="V56" s="46"/>
      <c r="W56" s="373"/>
      <c r="X56" s="515"/>
      <c r="Y56" s="513"/>
      <c r="Z56" s="513"/>
      <c r="AA56" s="513"/>
      <c r="AB56" s="514"/>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03" t="s">
        <v>263</v>
      </c>
      <c r="B57" s="429"/>
      <c r="C57" s="429"/>
      <c r="D57" s="429"/>
      <c r="E57" s="429"/>
      <c r="F57" s="430"/>
      <c r="G57" s="83"/>
      <c r="H57" s="83"/>
      <c r="I57" s="156"/>
      <c r="J57" s="207" t="s">
        <v>264</v>
      </c>
      <c r="K57" s="309"/>
      <c r="L57" s="226"/>
      <c r="M57" s="71"/>
      <c r="N57" s="226"/>
      <c r="O57" s="448"/>
      <c r="P57" s="421"/>
      <c r="Q57" s="422"/>
      <c r="R57" s="83"/>
      <c r="S57" s="505" t="s">
        <v>265</v>
      </c>
      <c r="T57" s="406"/>
      <c r="U57" s="406"/>
      <c r="V57" s="406"/>
      <c r="W57" s="506"/>
      <c r="X57" s="515"/>
      <c r="Y57" s="513"/>
      <c r="Z57" s="513"/>
      <c r="AA57" s="513"/>
      <c r="AB57" s="514"/>
      <c r="AC57" s="18"/>
      <c r="AD57" s="18"/>
      <c r="AE57" s="18"/>
      <c r="AF57" s="18"/>
      <c r="AG57" s="18"/>
      <c r="AH57" s="18"/>
      <c r="AI57" s="18"/>
      <c r="AJ57" s="18"/>
      <c r="AK57" s="18"/>
      <c r="AL57" s="18"/>
      <c r="AM57" s="18"/>
      <c r="AN57" s="18"/>
      <c r="AO57" s="18"/>
      <c r="AP57" s="18"/>
      <c r="AQ57" s="18"/>
      <c r="AR57" s="18"/>
    </row>
    <row r="58" spans="1:50" ht="18.600000000000001" customHeight="1" x14ac:dyDescent="0.25">
      <c r="A58" s="504"/>
      <c r="B58" s="431"/>
      <c r="C58" s="431"/>
      <c r="D58" s="431"/>
      <c r="E58" s="431"/>
      <c r="F58" s="432"/>
      <c r="G58" s="83"/>
      <c r="H58" s="83"/>
      <c r="I58" s="156"/>
      <c r="J58" s="207" t="s">
        <v>266</v>
      </c>
      <c r="K58" s="271"/>
      <c r="L58" s="226"/>
      <c r="M58" s="226"/>
      <c r="N58" s="226"/>
      <c r="O58" s="449"/>
      <c r="P58" s="450"/>
      <c r="Q58" s="451"/>
      <c r="R58" s="209"/>
      <c r="S58" s="498"/>
      <c r="T58" s="410"/>
      <c r="U58" s="410"/>
      <c r="V58" s="410"/>
      <c r="W58" s="499"/>
      <c r="X58" s="515"/>
      <c r="Y58" s="513"/>
      <c r="Z58" s="513"/>
      <c r="AA58" s="513"/>
      <c r="AB58" s="514"/>
    </row>
    <row r="59" spans="1:50" s="25" customFormat="1" ht="20.65" customHeight="1" x14ac:dyDescent="0.25">
      <c r="A59" s="504"/>
      <c r="B59" s="431"/>
      <c r="C59" s="431"/>
      <c r="D59" s="431"/>
      <c r="E59" s="431"/>
      <c r="F59" s="432"/>
      <c r="G59" s="83"/>
      <c r="H59" s="83"/>
      <c r="I59" s="156"/>
      <c r="J59" s="207" t="s">
        <v>268</v>
      </c>
      <c r="K59" s="270"/>
      <c r="L59" s="226"/>
      <c r="M59" s="226"/>
      <c r="N59" s="226"/>
      <c r="O59" s="449"/>
      <c r="P59" s="450"/>
      <c r="Q59" s="451"/>
      <c r="R59" s="209"/>
      <c r="S59" s="498"/>
      <c r="T59" s="410"/>
      <c r="U59" s="410"/>
      <c r="V59" s="410"/>
      <c r="W59" s="499"/>
      <c r="X59" s="515"/>
      <c r="Y59" s="513"/>
      <c r="Z59" s="513"/>
      <c r="AA59" s="513"/>
      <c r="AB59" s="514"/>
      <c r="AC59" s="18"/>
      <c r="AD59" s="18"/>
      <c r="AE59" s="18"/>
      <c r="AF59" s="18"/>
      <c r="AG59" s="18"/>
      <c r="AH59" s="18"/>
      <c r="AI59" s="18"/>
      <c r="AJ59" s="18"/>
      <c r="AK59" s="18"/>
      <c r="AL59" s="18"/>
      <c r="AM59" s="18"/>
      <c r="AN59" s="18"/>
      <c r="AO59" s="18"/>
      <c r="AP59" s="18"/>
      <c r="AQ59" s="18"/>
      <c r="AR59" s="18"/>
    </row>
    <row r="60" spans="1:50" ht="20.65" customHeight="1" x14ac:dyDescent="0.25">
      <c r="A60" s="346"/>
      <c r="B60" s="456" t="s">
        <v>269</v>
      </c>
      <c r="C60" s="456"/>
      <c r="D60" s="456"/>
      <c r="E60" s="456"/>
      <c r="F60" s="457"/>
      <c r="G60" s="83"/>
      <c r="H60" s="83"/>
      <c r="I60" s="156"/>
      <c r="J60" s="207" t="s">
        <v>270</v>
      </c>
      <c r="K60" s="380"/>
      <c r="L60" s="226"/>
      <c r="M60" s="226"/>
      <c r="N60" s="226"/>
      <c r="O60" s="420"/>
      <c r="P60" s="421"/>
      <c r="Q60" s="422"/>
      <c r="R60" s="83"/>
      <c r="S60" s="498"/>
      <c r="T60" s="410"/>
      <c r="U60" s="410"/>
      <c r="V60" s="410"/>
      <c r="W60" s="499"/>
      <c r="X60" s="515"/>
      <c r="Y60" s="513"/>
      <c r="Z60" s="513"/>
      <c r="AA60" s="513"/>
      <c r="AB60" s="514"/>
    </row>
    <row r="61" spans="1:50" s="25" customFormat="1" ht="20.65" customHeight="1" x14ac:dyDescent="0.25">
      <c r="A61" s="433" t="s">
        <v>299</v>
      </c>
      <c r="B61" s="434"/>
      <c r="C61" s="434"/>
      <c r="D61" s="434"/>
      <c r="E61" s="434"/>
      <c r="F61" s="435"/>
      <c r="G61" s="83"/>
      <c r="H61" s="83"/>
      <c r="I61" s="156"/>
      <c r="J61" s="207"/>
      <c r="K61" s="471" t="s">
        <v>274</v>
      </c>
      <c r="L61" s="471"/>
      <c r="M61" s="471"/>
      <c r="N61" s="471"/>
      <c r="O61" s="471"/>
      <c r="P61" s="471"/>
      <c r="Q61" s="471"/>
      <c r="R61" s="83"/>
      <c r="S61" s="498"/>
      <c r="T61" s="410"/>
      <c r="U61" s="410"/>
      <c r="V61" s="410"/>
      <c r="W61" s="499"/>
      <c r="X61" s="515"/>
      <c r="Y61" s="513"/>
      <c r="Z61" s="513"/>
      <c r="AA61" s="513"/>
      <c r="AB61" s="514"/>
      <c r="AC61" s="18"/>
      <c r="AD61" s="18"/>
      <c r="AE61" s="18"/>
      <c r="AF61" s="18"/>
      <c r="AG61" s="18"/>
      <c r="AH61" s="18"/>
      <c r="AI61" s="18"/>
      <c r="AJ61" s="18"/>
      <c r="AK61" s="18"/>
      <c r="AL61" s="18"/>
      <c r="AM61" s="18"/>
      <c r="AN61" s="18"/>
      <c r="AO61" s="18"/>
      <c r="AP61" s="18"/>
      <c r="AQ61" s="18"/>
      <c r="AR61" s="18"/>
    </row>
    <row r="62" spans="1:50" ht="20.65" customHeight="1" x14ac:dyDescent="0.25">
      <c r="A62" s="436"/>
      <c r="B62" s="437"/>
      <c r="C62" s="437"/>
      <c r="D62" s="437"/>
      <c r="E62" s="437"/>
      <c r="F62" s="438"/>
      <c r="G62" s="83"/>
      <c r="H62" s="83"/>
      <c r="I62" s="156"/>
      <c r="J62" s="207" t="s">
        <v>275</v>
      </c>
      <c r="K62" s="380"/>
      <c r="L62" s="71" t="s">
        <v>232</v>
      </c>
      <c r="M62" s="71"/>
      <c r="N62" s="71"/>
      <c r="O62" s="420"/>
      <c r="P62" s="421"/>
      <c r="Q62" s="422"/>
      <c r="R62" s="71" t="s">
        <v>232</v>
      </c>
      <c r="S62" s="498"/>
      <c r="T62" s="410"/>
      <c r="U62" s="410"/>
      <c r="V62" s="410"/>
      <c r="W62" s="499"/>
      <c r="X62" s="515"/>
      <c r="Y62" s="513"/>
      <c r="Z62" s="513"/>
      <c r="AA62" s="513"/>
      <c r="AB62" s="514"/>
    </row>
    <row r="63" spans="1:50" s="25" customFormat="1" ht="20.65" customHeight="1" x14ac:dyDescent="0.25">
      <c r="A63" s="433" t="s">
        <v>300</v>
      </c>
      <c r="B63" s="434"/>
      <c r="C63" s="434"/>
      <c r="D63" s="434"/>
      <c r="E63" s="434"/>
      <c r="F63" s="435"/>
      <c r="G63" s="83"/>
      <c r="H63" s="83"/>
      <c r="I63" s="156"/>
      <c r="J63" s="208" t="s">
        <v>277</v>
      </c>
      <c r="K63" s="310"/>
      <c r="L63" s="71" t="s">
        <v>19</v>
      </c>
      <c r="M63" s="311"/>
      <c r="N63" s="311"/>
      <c r="O63" s="420"/>
      <c r="P63" s="421"/>
      <c r="Q63" s="422"/>
      <c r="R63" s="71" t="s">
        <v>19</v>
      </c>
      <c r="S63" s="498"/>
      <c r="T63" s="410"/>
      <c r="U63" s="410"/>
      <c r="V63" s="410"/>
      <c r="W63" s="499"/>
      <c r="X63" s="515"/>
      <c r="Y63" s="513"/>
      <c r="Z63" s="513"/>
      <c r="AA63" s="513"/>
      <c r="AB63" s="514"/>
      <c r="AC63" s="18"/>
      <c r="AD63" s="18"/>
      <c r="AE63" s="18"/>
      <c r="AF63" s="18"/>
      <c r="AG63" s="18"/>
      <c r="AH63" s="18"/>
      <c r="AI63" s="18"/>
      <c r="AJ63" s="18"/>
      <c r="AK63" s="18"/>
      <c r="AL63" s="18"/>
      <c r="AM63" s="18"/>
      <c r="AN63" s="18"/>
      <c r="AO63" s="18"/>
      <c r="AP63" s="18"/>
      <c r="AQ63" s="18"/>
      <c r="AR63" s="18"/>
    </row>
    <row r="64" spans="1:50" ht="20.65" customHeight="1" x14ac:dyDescent="0.25">
      <c r="A64" s="436"/>
      <c r="B64" s="437"/>
      <c r="C64" s="437"/>
      <c r="D64" s="437"/>
      <c r="E64" s="437"/>
      <c r="F64" s="438"/>
      <c r="G64" s="83"/>
      <c r="H64" s="83"/>
      <c r="I64" s="156"/>
      <c r="J64" s="207" t="s">
        <v>278</v>
      </c>
      <c r="K64" s="310"/>
      <c r="L64" s="71" t="s">
        <v>240</v>
      </c>
      <c r="M64" s="311"/>
      <c r="N64" s="311"/>
      <c r="O64" s="420"/>
      <c r="P64" s="421"/>
      <c r="Q64" s="422"/>
      <c r="R64" s="71" t="s">
        <v>240</v>
      </c>
      <c r="S64" s="498"/>
      <c r="T64" s="410"/>
      <c r="U64" s="410"/>
      <c r="V64" s="410"/>
      <c r="W64" s="499"/>
      <c r="X64" s="515"/>
      <c r="Y64" s="513"/>
      <c r="Z64" s="513"/>
      <c r="AA64" s="513"/>
      <c r="AB64" s="514"/>
    </row>
    <row r="65" spans="1:28" ht="20.65" customHeight="1" x14ac:dyDescent="0.25">
      <c r="A65" s="439" t="s">
        <v>279</v>
      </c>
      <c r="B65" s="440"/>
      <c r="C65" s="440"/>
      <c r="D65" s="440"/>
      <c r="E65" s="440"/>
      <c r="F65" s="441"/>
      <c r="G65" s="83"/>
      <c r="H65" s="83"/>
      <c r="I65" s="156"/>
      <c r="J65" s="208" t="s">
        <v>280</v>
      </c>
      <c r="K65" s="304"/>
      <c r="L65" s="83" t="s">
        <v>20</v>
      </c>
      <c r="M65" s="311"/>
      <c r="N65" s="311"/>
      <c r="O65" s="420"/>
      <c r="P65" s="421"/>
      <c r="Q65" s="422"/>
      <c r="R65" s="71" t="s">
        <v>20</v>
      </c>
      <c r="S65" s="507"/>
      <c r="T65" s="412"/>
      <c r="U65" s="412"/>
      <c r="V65" s="412"/>
      <c r="W65" s="508"/>
      <c r="X65" s="515"/>
      <c r="Y65" s="513"/>
      <c r="Z65" s="513"/>
      <c r="AA65" s="513"/>
      <c r="AB65" s="514"/>
    </row>
    <row r="66" spans="1:28" ht="20.65" customHeight="1" x14ac:dyDescent="0.25">
      <c r="A66" s="442" t="s">
        <v>343</v>
      </c>
      <c r="B66" s="443"/>
      <c r="C66" s="443"/>
      <c r="D66" s="443"/>
      <c r="E66" s="443"/>
      <c r="F66" s="444"/>
      <c r="G66" s="83"/>
      <c r="H66" s="83"/>
      <c r="I66" s="156"/>
      <c r="J66" s="207" t="s">
        <v>151</v>
      </c>
      <c r="K66" s="279"/>
      <c r="L66" s="71" t="s">
        <v>204</v>
      </c>
      <c r="M66" s="311"/>
      <c r="N66" s="311"/>
      <c r="O66" s="420"/>
      <c r="P66" s="421"/>
      <c r="Q66" s="422"/>
      <c r="R66" s="71" t="s">
        <v>204</v>
      </c>
      <c r="S66" s="496" t="s">
        <v>282</v>
      </c>
      <c r="T66" s="408"/>
      <c r="U66" s="408"/>
      <c r="V66" s="408"/>
      <c r="W66" s="497"/>
      <c r="X66" s="515"/>
      <c r="Y66" s="513"/>
      <c r="Z66" s="513"/>
      <c r="AA66" s="513"/>
      <c r="AB66" s="514"/>
    </row>
    <row r="67" spans="1:28" ht="20.65" customHeight="1" x14ac:dyDescent="0.25">
      <c r="A67" s="439" t="s">
        <v>301</v>
      </c>
      <c r="B67" s="440"/>
      <c r="C67" s="440"/>
      <c r="D67" s="440"/>
      <c r="E67" s="440"/>
      <c r="F67" s="441"/>
      <c r="G67" s="83"/>
      <c r="H67" s="83"/>
      <c r="I67" s="156"/>
      <c r="J67" s="208" t="s">
        <v>284</v>
      </c>
      <c r="K67" s="304"/>
      <c r="L67" s="237" t="s">
        <v>285</v>
      </c>
      <c r="M67" s="83"/>
      <c r="N67" s="311"/>
      <c r="O67" s="420"/>
      <c r="P67" s="421"/>
      <c r="Q67" s="422"/>
      <c r="R67" s="212" t="s">
        <v>285</v>
      </c>
      <c r="S67" s="498"/>
      <c r="T67" s="410"/>
      <c r="U67" s="410"/>
      <c r="V67" s="410"/>
      <c r="W67" s="499"/>
      <c r="X67" s="515"/>
      <c r="Y67" s="513"/>
      <c r="Z67" s="513"/>
      <c r="AA67" s="513"/>
      <c r="AB67" s="514"/>
    </row>
    <row r="68" spans="1:28" ht="20.65" customHeight="1" x14ac:dyDescent="0.25">
      <c r="A68" s="445" t="s">
        <v>287</v>
      </c>
      <c r="B68" s="446"/>
      <c r="C68" s="446"/>
      <c r="D68" s="446"/>
      <c r="E68" s="446"/>
      <c r="F68" s="447"/>
      <c r="G68" s="83"/>
      <c r="H68" s="83"/>
      <c r="I68" s="156"/>
      <c r="J68" s="207" t="s">
        <v>51</v>
      </c>
      <c r="K68" s="304"/>
      <c r="L68" s="83"/>
      <c r="M68" s="312"/>
      <c r="N68" s="312"/>
      <c r="O68" s="420"/>
      <c r="P68" s="421"/>
      <c r="Q68" s="422"/>
      <c r="R68" s="83"/>
      <c r="S68" s="498"/>
      <c r="T68" s="410"/>
      <c r="U68" s="410"/>
      <c r="V68" s="410"/>
      <c r="W68" s="499"/>
      <c r="X68" s="515"/>
      <c r="Y68" s="513"/>
      <c r="Z68" s="513"/>
      <c r="AA68" s="513"/>
      <c r="AB68" s="514"/>
    </row>
    <row r="69" spans="1:28" ht="20.65" customHeight="1" x14ac:dyDescent="0.25">
      <c r="A69" s="445" t="s">
        <v>288</v>
      </c>
      <c r="B69" s="446"/>
      <c r="C69" s="446"/>
      <c r="D69" s="446"/>
      <c r="E69" s="446"/>
      <c r="F69" s="447"/>
      <c r="G69" s="83"/>
      <c r="H69" s="83"/>
      <c r="I69" s="156"/>
      <c r="J69" s="207"/>
      <c r="K69" s="71"/>
      <c r="L69" s="311"/>
      <c r="M69" s="321" t="s">
        <v>289</v>
      </c>
      <c r="N69" s="311"/>
      <c r="O69" s="71"/>
      <c r="P69" s="71"/>
      <c r="Q69" s="71"/>
      <c r="R69" s="83"/>
      <c r="S69" s="498"/>
      <c r="T69" s="410"/>
      <c r="U69" s="410"/>
      <c r="V69" s="410"/>
      <c r="W69" s="499"/>
      <c r="X69" s="515"/>
      <c r="Y69" s="513"/>
      <c r="Z69" s="513"/>
      <c r="AA69" s="513"/>
      <c r="AB69" s="514"/>
    </row>
    <row r="70" spans="1:28" ht="20.65" customHeight="1" x14ac:dyDescent="0.25">
      <c r="A70" s="445" t="s">
        <v>290</v>
      </c>
      <c r="B70" s="446"/>
      <c r="C70" s="446"/>
      <c r="D70" s="446"/>
      <c r="E70" s="446"/>
      <c r="F70" s="447"/>
      <c r="G70" s="83"/>
      <c r="H70" s="83"/>
      <c r="I70" s="156"/>
      <c r="J70" s="207" t="s">
        <v>291</v>
      </c>
      <c r="K70" s="310"/>
      <c r="L70" s="71" t="s">
        <v>216</v>
      </c>
      <c r="M70" s="382"/>
      <c r="N70" s="71"/>
      <c r="O70" s="420"/>
      <c r="P70" s="421"/>
      <c r="Q70" s="422"/>
      <c r="R70" s="71" t="s">
        <v>216</v>
      </c>
      <c r="S70" s="498"/>
      <c r="T70" s="410"/>
      <c r="U70" s="410"/>
      <c r="V70" s="410"/>
      <c r="W70" s="499"/>
      <c r="X70" s="515"/>
      <c r="Y70" s="513"/>
      <c r="Z70" s="513"/>
      <c r="AA70" s="513"/>
      <c r="AB70" s="514"/>
    </row>
    <row r="71" spans="1:28" ht="20.65" customHeight="1" x14ac:dyDescent="0.25">
      <c r="A71" s="445" t="s">
        <v>302</v>
      </c>
      <c r="B71" s="446"/>
      <c r="C71" s="446"/>
      <c r="D71" s="446"/>
      <c r="E71" s="446"/>
      <c r="F71" s="447"/>
      <c r="G71" s="83"/>
      <c r="H71" s="83"/>
      <c r="I71" s="156"/>
      <c r="J71" s="207" t="s">
        <v>293</v>
      </c>
      <c r="K71" s="15"/>
      <c r="L71" s="71" t="s">
        <v>204</v>
      </c>
      <c r="M71" s="312"/>
      <c r="N71" s="312"/>
      <c r="O71" s="420"/>
      <c r="P71" s="421"/>
      <c r="Q71" s="422"/>
      <c r="R71" s="71" t="s">
        <v>204</v>
      </c>
      <c r="S71" s="498"/>
      <c r="T71" s="410"/>
      <c r="U71" s="410"/>
      <c r="V71" s="410"/>
      <c r="W71" s="499"/>
      <c r="X71" s="515"/>
      <c r="Y71" s="513"/>
      <c r="Z71" s="513"/>
      <c r="AA71" s="513"/>
      <c r="AB71" s="514"/>
    </row>
    <row r="72" spans="1:28" ht="20.65" customHeight="1" x14ac:dyDescent="0.25">
      <c r="A72" s="439" t="s">
        <v>294</v>
      </c>
      <c r="B72" s="440"/>
      <c r="C72" s="440"/>
      <c r="D72" s="440"/>
      <c r="E72" s="440"/>
      <c r="F72" s="441"/>
      <c r="G72" s="260"/>
      <c r="H72" s="97"/>
      <c r="I72" s="97"/>
      <c r="J72" s="207"/>
      <c r="K72" s="313"/>
      <c r="L72" s="71"/>
      <c r="M72" s="71"/>
      <c r="N72" s="71"/>
      <c r="O72" s="420"/>
      <c r="P72" s="421"/>
      <c r="Q72" s="422"/>
      <c r="R72" s="83"/>
      <c r="S72" s="498"/>
      <c r="T72" s="410"/>
      <c r="U72" s="410"/>
      <c r="V72" s="410"/>
      <c r="W72" s="499"/>
      <c r="X72" s="515"/>
      <c r="Y72" s="513"/>
      <c r="Z72" s="513"/>
      <c r="AA72" s="513"/>
      <c r="AB72" s="514"/>
    </row>
    <row r="73" spans="1:28" ht="20.65" customHeight="1" x14ac:dyDescent="0.25">
      <c r="A73" s="423" t="s">
        <v>303</v>
      </c>
      <c r="B73" s="424"/>
      <c r="C73" s="424"/>
      <c r="D73" s="424"/>
      <c r="E73" s="424"/>
      <c r="F73" s="424"/>
      <c r="G73" s="424"/>
      <c r="H73" s="424"/>
      <c r="I73" s="425"/>
      <c r="J73" s="118"/>
      <c r="K73" s="83"/>
      <c r="L73" s="83"/>
      <c r="M73" s="83"/>
      <c r="N73" s="83"/>
      <c r="O73" s="83"/>
      <c r="P73" s="83"/>
      <c r="Q73" s="83"/>
      <c r="R73" s="83"/>
      <c r="S73" s="498"/>
      <c r="T73" s="410"/>
      <c r="U73" s="410"/>
      <c r="V73" s="410"/>
      <c r="W73" s="499"/>
      <c r="X73" s="515"/>
      <c r="Y73" s="513"/>
      <c r="Z73" s="513"/>
      <c r="AA73" s="513"/>
      <c r="AB73" s="514"/>
    </row>
    <row r="74" spans="1:28" ht="15.75" customHeight="1" x14ac:dyDescent="0.25">
      <c r="A74" s="426"/>
      <c r="B74" s="427"/>
      <c r="C74" s="427"/>
      <c r="D74" s="427"/>
      <c r="E74" s="427"/>
      <c r="F74" s="427"/>
      <c r="G74" s="427"/>
      <c r="H74" s="427"/>
      <c r="I74" s="428"/>
      <c r="J74" s="261"/>
      <c r="K74" s="262"/>
      <c r="L74" s="262"/>
      <c r="M74" s="262"/>
      <c r="N74" s="262"/>
      <c r="O74" s="262"/>
      <c r="P74" s="262"/>
      <c r="Q74" s="262"/>
      <c r="R74" s="262"/>
      <c r="S74" s="500"/>
      <c r="T74" s="501"/>
      <c r="U74" s="501"/>
      <c r="V74" s="501"/>
      <c r="W74" s="502"/>
      <c r="X74" s="516"/>
      <c r="Y74" s="517"/>
      <c r="Z74" s="517"/>
      <c r="AA74" s="517"/>
      <c r="AB74" s="518"/>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X31:AB36"/>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3 U47 M51 T37:T38 U40:U43 T41 U23:U33 T50 T44:T47 T23 T25 M48 M23:M24 M26:M27 M39 M30:M34 M36 M54 T52:T53 T49:U49 U53 T28:T31 U36:U38 M42:M44" xr:uid="{54A3642E-F238-4D1E-AA24-C417C798D64F}">
      <formula1>Pass_or_Fail</formula1>
    </dataValidation>
    <dataValidation showInputMessage="1" showErrorMessage="1" sqref="L3:O3 J3" xr:uid="{8D817F83-7388-4D13-B1D7-09645C5BC159}"/>
  </dataValidations>
  <pageMargins left="0.7" right="0.7" top="0.75" bottom="0.75" header="0.3" footer="0.3"/>
  <pageSetup paperSize="6" scale="1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3E71295D-3E91-4F08-98C1-44D1D857E773}">
          <x14:formula1>
            <xm:f>'Drop-downs'!$AI$2:$AI$3</xm:f>
          </x14:formula1>
          <xm:sqref>K37:K39</xm:sqref>
        </x14:dataValidation>
        <x14:dataValidation type="list" allowBlank="1" showInputMessage="1" showErrorMessage="1" xr:uid="{DA638796-DA31-4B7F-AEF4-A2FEC5273300}">
          <x14:formula1>
            <xm:f>'Drop-downs'!$K$1:$K$3</xm:f>
          </x14:formula1>
          <xm:sqref>C7:D7 AA28</xm:sqref>
        </x14:dataValidation>
        <x14:dataValidation type="list" allowBlank="1" showInputMessage="1" showErrorMessage="1" xr:uid="{062AA1FE-37C2-414D-A89E-BD1B9CA2A5B2}">
          <x14:formula1>
            <xm:f>'Drop-downs'!$W$2:$W$3</xm:f>
          </x14:formula1>
          <xm:sqref>K26</xm:sqref>
        </x14:dataValidation>
        <x14:dataValidation type="list" allowBlank="1" showInputMessage="1" showErrorMessage="1" xr:uid="{37E4FC7E-1714-4E1F-AC8D-0F05ADB3B0DF}">
          <x14:formula1>
            <xm:f>'Drop-downs'!$K$2:$K$3</xm:f>
          </x14:formula1>
          <xm:sqref>K13 F15 F13</xm:sqref>
        </x14:dataValidation>
        <x14:dataValidation type="list" allowBlank="1" showInputMessage="1" showErrorMessage="1" xr:uid="{BCF96CCA-3FE5-4CBA-B812-16BCC83F8EE2}">
          <x14:formula1>
            <xm:f>'Drop-downs'!$X$2:$X$6</xm:f>
          </x14:formula1>
          <xm:sqref>K44</xm:sqref>
        </x14:dataValidation>
        <x14:dataValidation type="list" allowBlank="1" showInputMessage="1" showErrorMessage="1" xr:uid="{6CDF9C0E-87AB-4469-A67A-E0961B4EA160}">
          <x14:formula1>
            <xm:f>'Drop-downs'!$AB$2:$AB$14</xm:f>
          </x14:formula1>
          <xm:sqref>K25 K27</xm:sqref>
        </x14:dataValidation>
        <x14:dataValidation type="list" allowBlank="1" showInputMessage="1" showErrorMessage="1" xr:uid="{95CFE9C8-73EF-4F33-99FD-D736274C753A}">
          <x14:formula1>
            <xm:f>'Drop-downs'!$AD$2:$AD$8</xm:f>
          </x14:formula1>
          <xm:sqref>K23</xm:sqref>
        </x14:dataValidation>
        <x14:dataValidation type="list" allowBlank="1" showInputMessage="1" showErrorMessage="1" xr:uid="{BBEA7BDB-FED9-463D-AB74-55AB2E7B78E4}">
          <x14:formula1>
            <xm:f>'Drop-downs'!$Z$2</xm:f>
          </x14:formula1>
          <xm:sqref>K42</xm:sqref>
        </x14:dataValidation>
        <x14:dataValidation type="list" allowBlank="1" showInputMessage="1" showErrorMessage="1" xr:uid="{D1307B07-4869-4084-9074-216E0388B5B8}">
          <x14:formula1>
            <xm:f>'Drop-downs'!$AJ$2:$AJ$4</xm:f>
          </x14:formula1>
          <xm:sqref>K28 K29 K34</xm:sqref>
        </x14:dataValidation>
        <x14:dataValidation type="list" allowBlank="1" showInputMessage="1" showErrorMessage="1" xr:uid="{C3F0D79F-DEED-48AE-965C-5C02612D06B0}">
          <x14:formula1>
            <xm:f>'Drop-downs'!$AH$2:$AH$5</xm:f>
          </x14:formula1>
          <xm:sqref>K36</xm:sqref>
        </x14:dataValidation>
        <x14:dataValidation type="list" allowBlank="1" showInputMessage="1" showErrorMessage="1" xr:uid="{4944B75E-6A90-44F5-90D7-6D862940D010}">
          <x14:formula1>
            <xm:f>'Drop-downs'!$I:$I</xm:f>
          </x14:formula1>
          <xm:sqref>I10</xm:sqref>
        </x14:dataValidation>
        <x14:dataValidation type="list" allowBlank="1" showInputMessage="1" showErrorMessage="1" xr:uid="{A11DE14E-6870-48C8-A5BE-C6CC3D7A6CC0}">
          <x14:formula1>
            <xm:f>'Drop-downs'!$J:$J</xm:f>
          </x14:formula1>
          <xm:sqref>I11</xm:sqref>
        </x14:dataValidation>
        <x14:dataValidation type="list" allowBlank="1" showInputMessage="1" showErrorMessage="1" xr:uid="{667ADE6E-68A3-43C8-9072-4F7EC355BF0E}">
          <x14:formula1>
            <xm:f>'Drop-downs'!$H:$H</xm:f>
          </x14:formula1>
          <xm:sqref>I9</xm:sqref>
        </x14:dataValidation>
        <x14:dataValidation type="list" allowBlank="1" showInputMessage="1" showErrorMessage="1" xr:uid="{4550060F-DBFC-4D92-8CBF-F244819F4E6D}">
          <x14:formula1>
            <xm:f>'Drop-downs'!$G:$G</xm:f>
          </x14:formula1>
          <xm:sqref>I8</xm:sqref>
        </x14:dataValidation>
        <x14:dataValidation type="list" allowBlank="1" showInputMessage="1" showErrorMessage="1" xr:uid="{DD749668-B27E-4976-9E8E-DA2F8A719402}">
          <x14:formula1>
            <xm:f>'Drop-downs'!$F:$F</xm:f>
          </x14:formula1>
          <xm:sqref>I7</xm:sqref>
        </x14:dataValidation>
        <x14:dataValidation type="list" allowBlank="1" showInputMessage="1" showErrorMessage="1" xr:uid="{15627A8F-31C9-449F-867F-BAC9F797D8C8}">
          <x14:formula1>
            <xm:f>'Drop-downs'!$E:$E</xm:f>
          </x14:formula1>
          <xm:sqref>I6</xm:sqref>
        </x14:dataValidation>
        <x14:dataValidation type="list" allowBlank="1" showInputMessage="1" showErrorMessage="1" xr:uid="{AC77311B-C382-4723-9D37-5F0247D54C48}">
          <x14:formula1>
            <xm:f>'Drop-downs'!$S:$S</xm:f>
          </x14:formula1>
          <xm:sqref>F8</xm:sqref>
        </x14:dataValidation>
        <x14:dataValidation type="list" allowBlank="1" showInputMessage="1" showErrorMessage="1" xr:uid="{9C2BA897-E8A1-44D4-BE45-593F97C57350}">
          <x14:formula1>
            <xm:f>'Drop-downs'!$D:$D</xm:f>
          </x14:formula1>
          <xm:sqref>F6</xm:sqref>
        </x14:dataValidation>
        <x14:dataValidation type="list" allowBlank="1" showInputMessage="1" showErrorMessage="1" xr:uid="{31CB587E-76D5-48A8-89BC-4F47D20CC0DF}">
          <x14:formula1>
            <xm:f>'Drop-downs'!$B:$B</xm:f>
          </x14:formula1>
          <xm:sqref>C10</xm:sqref>
        </x14:dataValidation>
        <x14:dataValidation type="list" allowBlank="1" showInputMessage="1" showErrorMessage="1" xr:uid="{FE8C57C6-929F-4AA2-8B12-F982A5CBBBA6}">
          <x14:formula1>
            <xm:f>'Drop-downs'!$A:$A</xm:f>
          </x14:formula1>
          <xm:sqref>C9</xm:sqref>
        </x14:dataValidation>
        <x14:dataValidation type="list" allowBlank="1" showInputMessage="1" showErrorMessage="1" xr:uid="{B30E460D-1500-4B36-93A8-675202F25E38}">
          <x14:formula1>
            <xm:f>'Drop-downs'!$C:$C</xm:f>
          </x14:formula1>
          <xm:sqref>C6:D6</xm:sqref>
        </x14:dataValidation>
        <x14:dataValidation type="list" allowBlank="1" showInputMessage="1" showErrorMessage="1" xr:uid="{226D330A-E346-4CBC-A0C2-C8B45F51057F}">
          <x14:formula1>
            <xm:f>'Drop-downs'!$M:$M</xm:f>
          </x14:formula1>
          <xm:sqref>K6</xm:sqref>
        </x14:dataValidation>
        <x14:dataValidation type="list" allowBlank="1" showInputMessage="1" showErrorMessage="1" xr:uid="{2CABF770-40E8-404A-A7BC-D6B3A938B90F}">
          <x14:formula1>
            <xm:f>'Drop-downs'!$N:$N</xm:f>
          </x14:formula1>
          <xm:sqref>K7</xm:sqref>
        </x14:dataValidation>
        <x14:dataValidation type="list" allowBlank="1" showInputMessage="1" showErrorMessage="1" xr:uid="{B4B2C7F6-2BC8-4DF7-9D31-1F2370C9637D}">
          <x14:formula1>
            <xm:f>'Drop-downs'!$O:$O</xm:f>
          </x14:formula1>
          <xm:sqref>K8</xm:sqref>
        </x14:dataValidation>
        <x14:dataValidation type="list" allowBlank="1" showInputMessage="1" showErrorMessage="1" xr:uid="{B703E1C5-4D58-47D4-8D5C-6094F0619838}">
          <x14:formula1>
            <xm:f>'Drop-downs'!$P:$P</xm:f>
          </x14:formula1>
          <xm:sqref>K9</xm:sqref>
        </x14:dataValidation>
        <x14:dataValidation type="list" allowBlank="1" showInputMessage="1" showErrorMessage="1" xr:uid="{0A4B74AB-0698-4795-BA8F-47E12C647DD0}">
          <x14:formula1>
            <xm:f>'Drop-downs'!$Q:$Q</xm:f>
          </x14:formula1>
          <xm:sqref>K10</xm:sqref>
        </x14:dataValidation>
        <x14:dataValidation type="list" allowBlank="1" showInputMessage="1" showErrorMessage="1" xr:uid="{DAFF9C26-B55C-4F01-B3AE-16055B30C485}">
          <x14:formula1>
            <xm:f>'Drop-downs'!$R:$R</xm:f>
          </x14:formula1>
          <xm:sqref>K11</xm:sqref>
        </x14:dataValidation>
        <x14:dataValidation type="list" allowBlank="1" showInputMessage="1" showErrorMessage="1" xr:uid="{05EA8DB2-623A-4B3D-B270-42E265E8D525}">
          <x14:formula1>
            <xm:f>'Drop-downs'!$U:$U</xm:f>
          </x14:formula1>
          <xm:sqref>T13:V13 X13:Z13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345C3-A192-4839-A06C-0DA613168B63}">
  <dimension ref="A1:AX80"/>
  <sheetViews>
    <sheetView topLeftCell="G19" zoomScaleNormal="100" workbookViewId="0">
      <selection activeCell="AE16" sqref="AE16"/>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72" t="s">
        <v>341</v>
      </c>
      <c r="E3" s="472"/>
      <c r="F3" s="472"/>
      <c r="G3" s="472"/>
      <c r="H3" s="472"/>
      <c r="I3" s="472"/>
      <c r="J3" s="230" t="s">
        <v>139</v>
      </c>
      <c r="K3" s="83"/>
      <c r="L3" s="230"/>
      <c r="M3" s="237"/>
      <c r="N3" s="237"/>
      <c r="O3" s="237"/>
      <c r="P3" s="254"/>
      <c r="Q3" s="254"/>
      <c r="R3" s="82" t="s">
        <v>137</v>
      </c>
      <c r="S3" s="473" t="s">
        <v>358</v>
      </c>
      <c r="T3" s="473"/>
      <c r="U3" s="473"/>
      <c r="V3" s="473"/>
      <c r="W3" s="473"/>
      <c r="X3" s="473"/>
      <c r="Y3" s="473"/>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74" t="s">
        <v>144</v>
      </c>
      <c r="D5" s="474"/>
      <c r="E5" s="83"/>
      <c r="F5" s="224" t="s">
        <v>145</v>
      </c>
      <c r="G5" s="147"/>
      <c r="H5" s="83"/>
      <c r="I5" s="474" t="s">
        <v>145</v>
      </c>
      <c r="J5" s="474"/>
      <c r="K5" s="474" t="s">
        <v>146</v>
      </c>
      <c r="L5" s="474"/>
      <c r="M5" s="474"/>
      <c r="N5" s="83"/>
      <c r="O5" s="79"/>
      <c r="P5" s="147"/>
      <c r="Q5" s="147"/>
      <c r="R5" s="225"/>
      <c r="S5" s="80" t="s">
        <v>147</v>
      </c>
      <c r="T5" s="474" t="s">
        <v>41</v>
      </c>
      <c r="U5" s="474"/>
      <c r="V5" s="474"/>
      <c r="W5" s="474"/>
      <c r="X5" s="474"/>
      <c r="Y5" s="80" t="s">
        <v>148</v>
      </c>
      <c r="Z5" s="80" t="s">
        <v>149</v>
      </c>
      <c r="AA5" s="80" t="s">
        <v>150</v>
      </c>
      <c r="AB5" s="213"/>
    </row>
    <row r="6" spans="1:28" ht="20.65" customHeight="1" x14ac:dyDescent="0.25">
      <c r="A6" s="118"/>
      <c r="B6" s="383" t="s">
        <v>24</v>
      </c>
      <c r="C6" s="472">
        <v>1</v>
      </c>
      <c r="D6" s="472"/>
      <c r="E6" s="83"/>
      <c r="F6" s="13" t="s">
        <v>305</v>
      </c>
      <c r="G6" s="83"/>
      <c r="H6" s="383" t="s">
        <v>51</v>
      </c>
      <c r="I6" s="454" t="s">
        <v>309</v>
      </c>
      <c r="J6" s="455"/>
      <c r="K6" s="454">
        <v>577602</v>
      </c>
      <c r="L6" s="475"/>
      <c r="M6" s="455"/>
      <c r="N6" s="79"/>
      <c r="O6" s="79"/>
      <c r="P6" s="83"/>
      <c r="Q6" s="71"/>
      <c r="R6" s="383" t="s">
        <v>151</v>
      </c>
      <c r="S6" s="8">
        <v>20</v>
      </c>
      <c r="T6" s="421" t="s">
        <v>322</v>
      </c>
      <c r="U6" s="421"/>
      <c r="V6" s="421"/>
      <c r="W6" s="421"/>
      <c r="X6" s="422"/>
      <c r="Y6" s="275"/>
      <c r="Z6" s="269" t="s">
        <v>323</v>
      </c>
      <c r="AA6" s="269" t="s">
        <v>324</v>
      </c>
      <c r="AB6" s="213"/>
    </row>
    <row r="7" spans="1:28" ht="20.65" customHeight="1" x14ac:dyDescent="0.25">
      <c r="A7" s="118"/>
      <c r="B7" s="383" t="s">
        <v>155</v>
      </c>
      <c r="C7" s="472" t="s">
        <v>92</v>
      </c>
      <c r="D7" s="472"/>
      <c r="E7" s="83"/>
      <c r="F7" s="236" t="s">
        <v>156</v>
      </c>
      <c r="G7" s="83"/>
      <c r="H7" s="235" t="s">
        <v>157</v>
      </c>
      <c r="I7" s="454" t="s">
        <v>310</v>
      </c>
      <c r="J7" s="455"/>
      <c r="K7" s="454" t="s">
        <v>63</v>
      </c>
      <c r="L7" s="475"/>
      <c r="M7" s="455"/>
      <c r="N7" s="79"/>
      <c r="O7" s="80"/>
      <c r="P7" s="83"/>
      <c r="Q7" s="80"/>
      <c r="R7" s="383" t="s">
        <v>151</v>
      </c>
      <c r="S7" s="8">
        <v>50</v>
      </c>
      <c r="T7" s="421" t="s">
        <v>325</v>
      </c>
      <c r="U7" s="421"/>
      <c r="V7" s="421"/>
      <c r="W7" s="421"/>
      <c r="X7" s="422"/>
      <c r="Y7" s="275"/>
      <c r="Z7" s="269"/>
      <c r="AA7" s="269" t="s">
        <v>326</v>
      </c>
      <c r="AB7" s="213"/>
    </row>
    <row r="8" spans="1:28" ht="20.65" customHeight="1" x14ac:dyDescent="0.25">
      <c r="A8" s="118"/>
      <c r="B8" s="383" t="s">
        <v>160</v>
      </c>
      <c r="C8" s="472" t="s">
        <v>333</v>
      </c>
      <c r="D8" s="472"/>
      <c r="E8" s="83"/>
      <c r="F8" s="379" t="s">
        <v>67</v>
      </c>
      <c r="G8" s="83"/>
      <c r="H8" s="383" t="s">
        <v>162</v>
      </c>
      <c r="I8" s="454" t="s">
        <v>312</v>
      </c>
      <c r="J8" s="455"/>
      <c r="K8" s="454" t="s">
        <v>64</v>
      </c>
      <c r="L8" s="475"/>
      <c r="M8" s="455"/>
      <c r="N8" s="237"/>
      <c r="O8" s="79"/>
      <c r="P8" s="147"/>
      <c r="Q8" s="147"/>
      <c r="R8" s="383" t="s">
        <v>51</v>
      </c>
      <c r="S8" s="8">
        <v>4</v>
      </c>
      <c r="T8" s="421"/>
      <c r="U8" s="421"/>
      <c r="V8" s="421"/>
      <c r="W8" s="421"/>
      <c r="X8" s="422"/>
      <c r="Y8" s="275"/>
      <c r="Z8" s="269"/>
      <c r="AA8" s="269"/>
      <c r="AB8" s="213"/>
    </row>
    <row r="9" spans="1:28" ht="20.65" customHeight="1" x14ac:dyDescent="0.25">
      <c r="A9" s="118"/>
      <c r="B9" s="217" t="s">
        <v>165</v>
      </c>
      <c r="C9" s="452" t="s">
        <v>130</v>
      </c>
      <c r="D9" s="453"/>
      <c r="E9" s="147"/>
      <c r="F9" s="147"/>
      <c r="G9" s="83"/>
      <c r="H9" s="383" t="s">
        <v>166</v>
      </c>
      <c r="I9" s="454" t="s">
        <v>316</v>
      </c>
      <c r="J9" s="455"/>
      <c r="K9" s="454">
        <v>599827</v>
      </c>
      <c r="L9" s="475"/>
      <c r="M9" s="455"/>
      <c r="N9" s="237"/>
      <c r="O9" s="237"/>
      <c r="P9" s="147"/>
      <c r="Q9" s="147"/>
      <c r="R9" s="383" t="s">
        <v>51</v>
      </c>
      <c r="S9" s="8">
        <v>7</v>
      </c>
      <c r="T9" s="421" t="s">
        <v>327</v>
      </c>
      <c r="U9" s="421"/>
      <c r="V9" s="421"/>
      <c r="W9" s="421"/>
      <c r="X9" s="422"/>
      <c r="Y9" s="275"/>
      <c r="Z9" s="269"/>
      <c r="AA9" s="269" t="s">
        <v>328</v>
      </c>
      <c r="AB9" s="213"/>
    </row>
    <row r="10" spans="1:28" ht="20.65" customHeight="1" x14ac:dyDescent="0.25">
      <c r="A10" s="118"/>
      <c r="B10" s="217" t="s">
        <v>169</v>
      </c>
      <c r="C10" s="454" t="s">
        <v>304</v>
      </c>
      <c r="D10" s="475"/>
      <c r="E10" s="475"/>
      <c r="F10" s="455"/>
      <c r="G10" s="83"/>
      <c r="H10" s="383" t="s">
        <v>170</v>
      </c>
      <c r="I10" s="454"/>
      <c r="J10" s="455"/>
      <c r="K10" s="454"/>
      <c r="L10" s="475"/>
      <c r="M10" s="455"/>
      <c r="N10" s="237"/>
      <c r="O10" s="237"/>
      <c r="P10" s="147"/>
      <c r="Q10" s="147"/>
      <c r="R10" s="383" t="s">
        <v>51</v>
      </c>
      <c r="S10" s="8">
        <v>10</v>
      </c>
      <c r="T10" s="421" t="s">
        <v>329</v>
      </c>
      <c r="U10" s="421"/>
      <c r="V10" s="421"/>
      <c r="W10" s="421"/>
      <c r="X10" s="422"/>
      <c r="Y10" s="275"/>
      <c r="Z10" s="269"/>
      <c r="AA10" s="269" t="s">
        <v>330</v>
      </c>
      <c r="AB10" s="213"/>
    </row>
    <row r="11" spans="1:28" ht="20.65" customHeight="1" x14ac:dyDescent="0.25">
      <c r="A11" s="118"/>
      <c r="B11" s="461"/>
      <c r="C11" s="71"/>
      <c r="D11" s="71"/>
      <c r="E11" s="71"/>
      <c r="F11" s="71"/>
      <c r="G11" s="83"/>
      <c r="H11" s="383" t="s">
        <v>172</v>
      </c>
      <c r="I11" s="454" t="s">
        <v>318</v>
      </c>
      <c r="J11" s="455"/>
      <c r="K11" s="454" t="s">
        <v>66</v>
      </c>
      <c r="L11" s="475"/>
      <c r="M11" s="455"/>
      <c r="N11" s="237"/>
      <c r="O11" s="237"/>
      <c r="P11" s="147"/>
      <c r="Q11" s="147"/>
      <c r="R11" s="383" t="s">
        <v>173</v>
      </c>
      <c r="S11" s="8">
        <v>124</v>
      </c>
      <c r="T11" s="421" t="s">
        <v>331</v>
      </c>
      <c r="U11" s="421"/>
      <c r="V11" s="421"/>
      <c r="W11" s="421"/>
      <c r="X11" s="422"/>
      <c r="Y11" s="275"/>
      <c r="Z11" s="269"/>
      <c r="AA11" s="269" t="s">
        <v>332</v>
      </c>
      <c r="AB11" s="213"/>
    </row>
    <row r="12" spans="1:28" ht="20.65" customHeight="1" x14ac:dyDescent="0.25">
      <c r="A12" s="118"/>
      <c r="B12" s="461"/>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88" t="s">
        <v>92</v>
      </c>
      <c r="L13" s="489"/>
      <c r="M13" s="490"/>
      <c r="N13" s="238"/>
      <c r="O13" s="239"/>
      <c r="P13" s="78"/>
      <c r="Q13" s="78"/>
      <c r="R13" s="78"/>
      <c r="S13" s="383" t="s">
        <v>178</v>
      </c>
      <c r="T13" s="454" t="s">
        <v>321</v>
      </c>
      <c r="U13" s="475"/>
      <c r="V13" s="475"/>
      <c r="W13" s="475"/>
      <c r="X13" s="475"/>
      <c r="Y13" s="475"/>
      <c r="Z13" s="455"/>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66">
        <v>45275</v>
      </c>
      <c r="L15" s="467"/>
      <c r="M15" s="467"/>
      <c r="N15" s="467"/>
      <c r="O15" s="468"/>
      <c r="P15" s="78"/>
      <c r="Q15" s="78"/>
      <c r="R15" s="78"/>
      <c r="S15" s="383" t="s">
        <v>181</v>
      </c>
      <c r="T15" s="519">
        <v>45306</v>
      </c>
      <c r="U15" s="520"/>
      <c r="V15" s="520"/>
      <c r="W15" s="520"/>
      <c r="X15" s="520"/>
      <c r="Y15" s="520"/>
      <c r="Z15" s="521"/>
      <c r="AA15" s="80"/>
      <c r="AB15" s="213"/>
    </row>
    <row r="16" spans="1:28" ht="13.5" customHeight="1" x14ac:dyDescent="0.25">
      <c r="A16" s="118"/>
      <c r="B16" s="218"/>
      <c r="C16" s="378"/>
      <c r="D16" s="495"/>
      <c r="E16" s="495"/>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2" t="s">
        <v>182</v>
      </c>
      <c r="C17" s="477"/>
      <c r="D17" s="478"/>
      <c r="E17" s="478"/>
      <c r="F17" s="478"/>
      <c r="G17" s="478"/>
      <c r="H17" s="478"/>
      <c r="I17" s="478"/>
      <c r="J17" s="478"/>
      <c r="K17" s="478"/>
      <c r="L17" s="478"/>
      <c r="M17" s="478"/>
      <c r="N17" s="478"/>
      <c r="O17" s="478"/>
      <c r="P17" s="478"/>
      <c r="Q17" s="478"/>
      <c r="R17" s="478"/>
      <c r="S17" s="478"/>
      <c r="T17" s="478"/>
      <c r="U17" s="478"/>
      <c r="V17" s="478"/>
      <c r="W17" s="478"/>
      <c r="X17" s="478"/>
      <c r="Y17" s="478"/>
      <c r="Z17" s="478"/>
      <c r="AA17" s="479"/>
      <c r="AB17" s="240"/>
    </row>
    <row r="18" spans="1:50" ht="20.65" customHeight="1" x14ac:dyDescent="0.25">
      <c r="A18" s="118"/>
      <c r="B18" s="522"/>
      <c r="C18" s="480"/>
      <c r="D18" s="481"/>
      <c r="E18" s="481"/>
      <c r="F18" s="481"/>
      <c r="G18" s="481"/>
      <c r="H18" s="481"/>
      <c r="I18" s="481"/>
      <c r="J18" s="481"/>
      <c r="K18" s="481"/>
      <c r="L18" s="481"/>
      <c r="M18" s="481"/>
      <c r="N18" s="481"/>
      <c r="O18" s="481"/>
      <c r="P18" s="481"/>
      <c r="Q18" s="481"/>
      <c r="R18" s="481"/>
      <c r="S18" s="481"/>
      <c r="T18" s="481"/>
      <c r="U18" s="481"/>
      <c r="V18" s="481"/>
      <c r="W18" s="481"/>
      <c r="X18" s="481"/>
      <c r="Y18" s="481"/>
      <c r="Z18" s="481"/>
      <c r="AA18" s="482"/>
      <c r="AB18" s="213"/>
    </row>
    <row r="19" spans="1:50" ht="20.65" customHeight="1" x14ac:dyDescent="0.25">
      <c r="A19" s="118"/>
      <c r="B19" s="522"/>
      <c r="C19" s="480"/>
      <c r="D19" s="481"/>
      <c r="E19" s="481"/>
      <c r="F19" s="481"/>
      <c r="G19" s="481"/>
      <c r="H19" s="481"/>
      <c r="I19" s="481"/>
      <c r="J19" s="481"/>
      <c r="K19" s="481"/>
      <c r="L19" s="481"/>
      <c r="M19" s="481"/>
      <c r="N19" s="481"/>
      <c r="O19" s="481"/>
      <c r="P19" s="481"/>
      <c r="Q19" s="481"/>
      <c r="R19" s="481"/>
      <c r="S19" s="481"/>
      <c r="T19" s="481"/>
      <c r="U19" s="481"/>
      <c r="V19" s="481"/>
      <c r="W19" s="481"/>
      <c r="X19" s="481"/>
      <c r="Y19" s="481"/>
      <c r="Z19" s="481"/>
      <c r="AA19" s="482"/>
      <c r="AB19" s="213"/>
    </row>
    <row r="20" spans="1:50" ht="20.65" customHeight="1" thickBot="1" x14ac:dyDescent="0.3">
      <c r="A20" s="118"/>
      <c r="B20" s="523"/>
      <c r="C20" s="483"/>
      <c r="D20" s="484"/>
      <c r="E20" s="484"/>
      <c r="F20" s="484"/>
      <c r="G20" s="484"/>
      <c r="H20" s="484"/>
      <c r="I20" s="484"/>
      <c r="J20" s="484"/>
      <c r="K20" s="484"/>
      <c r="L20" s="484"/>
      <c r="M20" s="484"/>
      <c r="N20" s="484"/>
      <c r="O20" s="484"/>
      <c r="P20" s="484"/>
      <c r="Q20" s="484"/>
      <c r="R20" s="484"/>
      <c r="S20" s="484"/>
      <c r="T20" s="484"/>
      <c r="U20" s="484"/>
      <c r="V20" s="484"/>
      <c r="W20" s="484"/>
      <c r="X20" s="484"/>
      <c r="Y20" s="484"/>
      <c r="Z20" s="484"/>
      <c r="AA20" s="485"/>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76" t="s">
        <v>186</v>
      </c>
      <c r="Z21" s="476"/>
      <c r="AA21" s="476"/>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265">
        <v>18.5</v>
      </c>
      <c r="D23" s="112" t="s">
        <v>196</v>
      </c>
      <c r="E23" s="113"/>
      <c r="F23" s="266">
        <v>18.501000000000001</v>
      </c>
      <c r="G23" s="114" t="s">
        <v>197</v>
      </c>
      <c r="H23" s="116"/>
      <c r="I23" s="115"/>
      <c r="J23" s="113"/>
      <c r="K23" s="122" t="s">
        <v>76</v>
      </c>
      <c r="L23" s="113"/>
      <c r="M23" s="67" t="s">
        <v>62</v>
      </c>
      <c r="N23" s="103"/>
      <c r="O23" s="270">
        <v>0.60277777777777775</v>
      </c>
      <c r="P23" s="110"/>
      <c r="Q23" s="176"/>
      <c r="R23" s="14">
        <v>19.600000000000001</v>
      </c>
      <c r="S23" s="78" t="s">
        <v>196</v>
      </c>
      <c r="T23" s="19" t="s">
        <v>62</v>
      </c>
      <c r="U23" s="121"/>
      <c r="V23" s="274">
        <v>0.42430555555555555</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1E-3</v>
      </c>
      <c r="G24" s="75"/>
      <c r="H24" s="75"/>
      <c r="I24" s="76"/>
      <c r="J24" s="93"/>
      <c r="K24" s="61" t="s">
        <v>201</v>
      </c>
      <c r="L24" s="76"/>
      <c r="M24" s="43" t="s">
        <v>62</v>
      </c>
      <c r="N24" s="99"/>
      <c r="O24" s="104"/>
      <c r="P24" s="105"/>
      <c r="Q24" s="178"/>
      <c r="R24" s="177">
        <v>19.216999999999999</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50.151000000000003</v>
      </c>
      <c r="G25" s="77" t="s">
        <v>204</v>
      </c>
      <c r="H25" s="77"/>
      <c r="I25" s="267">
        <v>50</v>
      </c>
      <c r="J25" s="86" t="s">
        <v>204</v>
      </c>
      <c r="K25" s="8" t="s">
        <v>75</v>
      </c>
      <c r="L25" s="79"/>
      <c r="M25" s="107"/>
      <c r="N25" s="78"/>
      <c r="O25" s="270">
        <v>0.5854166666666667</v>
      </c>
      <c r="P25" s="110"/>
      <c r="Q25" s="179" t="s">
        <v>205</v>
      </c>
      <c r="R25" s="62">
        <v>49.707999999999998</v>
      </c>
      <c r="S25" s="77" t="s">
        <v>204</v>
      </c>
      <c r="T25" s="19" t="s">
        <v>62</v>
      </c>
      <c r="U25" s="168"/>
      <c r="V25" s="293">
        <v>0.42986111111111108</v>
      </c>
      <c r="W25" s="170"/>
      <c r="X25" s="147"/>
      <c r="Y25" s="145" t="s">
        <v>206</v>
      </c>
      <c r="Z25" s="146"/>
      <c r="AA25" s="391">
        <v>24221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0.36458333333333331</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20</v>
      </c>
      <c r="D27" s="77" t="s">
        <v>204</v>
      </c>
      <c r="E27" s="78"/>
      <c r="F27" s="79"/>
      <c r="G27" s="462" t="s">
        <v>205</v>
      </c>
      <c r="H27" s="463"/>
      <c r="I27" s="266">
        <v>20.556000000000001</v>
      </c>
      <c r="J27" s="86" t="s">
        <v>204</v>
      </c>
      <c r="K27" s="48" t="s">
        <v>75</v>
      </c>
      <c r="L27" s="78"/>
      <c r="M27" s="50" t="s">
        <v>62</v>
      </c>
      <c r="N27" s="78"/>
      <c r="O27" s="271">
        <v>0.58750000000000002</v>
      </c>
      <c r="P27" s="110"/>
      <c r="Q27" s="78"/>
      <c r="R27" s="84"/>
      <c r="S27" s="180"/>
      <c r="T27" s="107"/>
      <c r="U27" s="107"/>
      <c r="V27" s="84"/>
      <c r="W27" s="143"/>
      <c r="X27" s="147"/>
      <c r="Y27" s="145" t="s">
        <v>210</v>
      </c>
      <c r="Z27" s="149"/>
      <c r="AA27" s="380">
        <v>82.5</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6.93</v>
      </c>
      <c r="G28" s="75"/>
      <c r="H28" s="75"/>
      <c r="I28" s="45">
        <v>7.01</v>
      </c>
      <c r="J28" s="85"/>
      <c r="K28" s="45" t="s">
        <v>82</v>
      </c>
      <c r="L28" s="76"/>
      <c r="M28" s="93"/>
      <c r="N28" s="76"/>
      <c r="O28" s="272">
        <v>0.58958333333333335</v>
      </c>
      <c r="P28" s="105"/>
      <c r="Q28" s="133" t="s">
        <v>205</v>
      </c>
      <c r="R28" s="294">
        <v>6.97</v>
      </c>
      <c r="S28" s="157"/>
      <c r="T28" s="43" t="s">
        <v>62</v>
      </c>
      <c r="U28" s="128"/>
      <c r="V28" s="295">
        <v>0.43055555555555558</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9.8699999999999992</v>
      </c>
      <c r="G29" s="77"/>
      <c r="H29" s="77"/>
      <c r="I29" s="8">
        <v>10.039999999999999</v>
      </c>
      <c r="J29" s="86"/>
      <c r="K29" s="8" t="s">
        <v>103</v>
      </c>
      <c r="L29" s="79"/>
      <c r="M29" s="107"/>
      <c r="N29" s="100"/>
      <c r="O29" s="270">
        <v>0.59236111111111112</v>
      </c>
      <c r="P29" s="110"/>
      <c r="Q29" s="134" t="s">
        <v>205</v>
      </c>
      <c r="R29" s="380">
        <v>10.1</v>
      </c>
      <c r="S29" s="83"/>
      <c r="T29" s="7" t="s">
        <v>62</v>
      </c>
      <c r="U29" s="107"/>
      <c r="V29" s="296">
        <v>0.43124999999999997</v>
      </c>
      <c r="W29" s="143"/>
      <c r="X29" s="147"/>
      <c r="Y29" s="145" t="s">
        <v>214</v>
      </c>
      <c r="Z29" s="148"/>
      <c r="AA29" s="7">
        <v>0.65625</v>
      </c>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-51.2</v>
      </c>
      <c r="J30" s="86" t="s">
        <v>216</v>
      </c>
      <c r="K30" s="8" t="s">
        <v>217</v>
      </c>
      <c r="L30" s="79"/>
      <c r="M30" s="7" t="s">
        <v>62</v>
      </c>
      <c r="N30" s="78"/>
      <c r="O30" s="123"/>
      <c r="P30" s="110"/>
      <c r="Q30" s="100"/>
      <c r="R30" s="23">
        <v>-48.3</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-223.6</v>
      </c>
      <c r="J31" s="86" t="s">
        <v>216</v>
      </c>
      <c r="K31" s="11" t="s">
        <v>220</v>
      </c>
      <c r="L31" s="79"/>
      <c r="M31" s="7" t="s">
        <v>62</v>
      </c>
      <c r="N31" s="101"/>
      <c r="O31" s="107"/>
      <c r="P31" s="110"/>
      <c r="Q31" s="78"/>
      <c r="R31" s="23">
        <v>-226.7</v>
      </c>
      <c r="S31" s="86" t="s">
        <v>216</v>
      </c>
      <c r="T31" s="7" t="s">
        <v>62</v>
      </c>
      <c r="U31" s="107"/>
      <c r="V31" s="79"/>
      <c r="W31" s="143"/>
      <c r="X31" s="392"/>
      <c r="Y31" s="153" t="s">
        <v>339</v>
      </c>
      <c r="Z31" s="153"/>
      <c r="AA31" s="153"/>
      <c r="AB31" s="154"/>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393"/>
      <c r="Y32" s="10"/>
      <c r="Z32" s="10"/>
      <c r="AA32" s="10"/>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172.39999999999998</v>
      </c>
      <c r="J33" s="86"/>
      <c r="K33" s="63" t="s">
        <v>226</v>
      </c>
      <c r="L33" s="95"/>
      <c r="M33" s="7" t="s">
        <v>62</v>
      </c>
      <c r="N33" s="78"/>
      <c r="O33" s="124"/>
      <c r="P33" s="110"/>
      <c r="Q33" s="78"/>
      <c r="R33" s="302">
        <f>R30-R31</f>
        <v>178.39999999999998</v>
      </c>
      <c r="S33" s="79"/>
      <c r="T33" s="7" t="s">
        <v>62</v>
      </c>
      <c r="U33" s="107"/>
      <c r="V33" s="79"/>
      <c r="W33" s="143"/>
      <c r="X33" s="393"/>
      <c r="Y33" s="10"/>
      <c r="Z33" s="10"/>
      <c r="AA33" s="10"/>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62" t="s">
        <v>205</v>
      </c>
      <c r="H34" s="463"/>
      <c r="I34" s="48">
        <v>10.02</v>
      </c>
      <c r="J34" s="86"/>
      <c r="K34" s="49" t="s">
        <v>103</v>
      </c>
      <c r="L34" s="94"/>
      <c r="M34" s="50" t="s">
        <v>62</v>
      </c>
      <c r="N34" s="78"/>
      <c r="O34" s="270">
        <v>0.59305555555555556</v>
      </c>
      <c r="P34" s="125"/>
      <c r="Q34" s="78"/>
      <c r="R34" s="306"/>
      <c r="S34" s="78"/>
      <c r="T34" s="123"/>
      <c r="U34" s="107"/>
      <c r="V34" s="84"/>
      <c r="W34" s="143"/>
      <c r="X34" s="393"/>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769.11199999999997</v>
      </c>
      <c r="G35" s="75" t="s">
        <v>229</v>
      </c>
      <c r="H35" s="75"/>
      <c r="I35" s="126"/>
      <c r="J35" s="85"/>
      <c r="K35" s="127"/>
      <c r="L35" s="93"/>
      <c r="M35" s="128"/>
      <c r="N35" s="76"/>
      <c r="O35" s="128"/>
      <c r="P35" s="76"/>
      <c r="Q35" s="135"/>
      <c r="R35" s="305">
        <v>765.81</v>
      </c>
      <c r="S35" s="75" t="s">
        <v>229</v>
      </c>
      <c r="T35" s="76"/>
      <c r="U35" s="76"/>
      <c r="V35" s="76"/>
      <c r="W35" s="163"/>
      <c r="X35" s="393"/>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0.122</v>
      </c>
      <c r="D36" s="77" t="s">
        <v>231</v>
      </c>
      <c r="E36" s="78"/>
      <c r="F36" s="266">
        <v>0.20200000000000001</v>
      </c>
      <c r="G36" s="77" t="s">
        <v>232</v>
      </c>
      <c r="H36" s="77"/>
      <c r="I36" s="266">
        <v>0.122</v>
      </c>
      <c r="J36" s="86" t="s">
        <v>232</v>
      </c>
      <c r="K36" s="52" t="s">
        <v>80</v>
      </c>
      <c r="L36" s="78"/>
      <c r="M36" s="50" t="s">
        <v>62</v>
      </c>
      <c r="N36" s="103"/>
      <c r="O36" s="277">
        <v>0.59583333333333333</v>
      </c>
      <c r="P36" s="278"/>
      <c r="Q36" s="347"/>
      <c r="R36" s="397">
        <v>8.6999999999999994E-2</v>
      </c>
      <c r="S36" s="86" t="s">
        <v>296</v>
      </c>
      <c r="T36" s="115"/>
      <c r="U36" s="107"/>
      <c r="V36" s="115"/>
      <c r="W36" s="348"/>
      <c r="X36" s="394"/>
      <c r="Y36" s="395"/>
      <c r="Z36" s="395"/>
      <c r="AA36" s="395"/>
      <c r="AB36" s="396"/>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-0.21</v>
      </c>
      <c r="G37" s="129"/>
      <c r="H37" s="75"/>
      <c r="I37" s="45">
        <v>-0.01</v>
      </c>
      <c r="J37" s="129" t="s">
        <v>233</v>
      </c>
      <c r="K37" s="45" t="s">
        <v>81</v>
      </c>
      <c r="L37" s="76"/>
      <c r="M37" s="128"/>
      <c r="N37" s="98"/>
      <c r="O37" s="273">
        <v>0.59722222222222221</v>
      </c>
      <c r="P37" s="105"/>
      <c r="Q37" s="133" t="s">
        <v>205</v>
      </c>
      <c r="R37" s="44">
        <v>0.26</v>
      </c>
      <c r="S37" s="108" t="s">
        <v>233</v>
      </c>
      <c r="T37" s="43" t="s">
        <v>62</v>
      </c>
      <c r="U37" s="128"/>
      <c r="V37" s="295">
        <v>0.43611111111111112</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122.48</v>
      </c>
      <c r="G38" s="130" t="s">
        <v>233</v>
      </c>
      <c r="H38" s="77"/>
      <c r="I38" s="8">
        <v>124.01</v>
      </c>
      <c r="J38" s="130" t="s">
        <v>233</v>
      </c>
      <c r="K38" s="8" t="s">
        <v>102</v>
      </c>
      <c r="L38" s="78"/>
      <c r="M38" s="79"/>
      <c r="N38" s="100"/>
      <c r="O38" s="270">
        <v>0.6</v>
      </c>
      <c r="P38" s="110"/>
      <c r="Q38" s="134" t="s">
        <v>205</v>
      </c>
      <c r="R38" s="380">
        <v>125.1</v>
      </c>
      <c r="S38" s="109" t="s">
        <v>235</v>
      </c>
      <c r="T38" s="7" t="s">
        <v>62</v>
      </c>
      <c r="U38" s="107"/>
      <c r="V38" s="296">
        <v>0.4375</v>
      </c>
      <c r="W38" s="143"/>
      <c r="X38" s="544" t="s">
        <v>340</v>
      </c>
      <c r="Y38" s="414"/>
      <c r="Z38" s="414"/>
      <c r="AA38" s="414"/>
      <c r="AB38" s="41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123.98</v>
      </c>
      <c r="J39" s="130" t="s">
        <v>233</v>
      </c>
      <c r="K39" s="48" t="s">
        <v>102</v>
      </c>
      <c r="L39" s="79"/>
      <c r="M39" s="50" t="s">
        <v>62</v>
      </c>
      <c r="N39" s="102"/>
      <c r="O39" s="270">
        <v>0.6</v>
      </c>
      <c r="P39" s="110"/>
      <c r="Q39" s="78"/>
      <c r="R39" s="142"/>
      <c r="S39" s="79"/>
      <c r="T39" s="79"/>
      <c r="U39" s="79"/>
      <c r="V39" s="171"/>
      <c r="W39" s="143"/>
      <c r="X39" s="416"/>
      <c r="Y39" s="410"/>
      <c r="Z39" s="410"/>
      <c r="AA39" s="410"/>
      <c r="AB39" s="41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769.11199999999997</v>
      </c>
      <c r="G40" s="75" t="s">
        <v>229</v>
      </c>
      <c r="H40" s="75"/>
      <c r="I40" s="126"/>
      <c r="J40" s="85"/>
      <c r="K40" s="127"/>
      <c r="L40" s="93"/>
      <c r="M40" s="104"/>
      <c r="N40" s="76"/>
      <c r="O40" s="104"/>
      <c r="P40" s="105"/>
      <c r="Q40" s="137"/>
      <c r="R40" s="308">
        <v>765.81</v>
      </c>
      <c r="S40" s="158" t="s">
        <v>229</v>
      </c>
      <c r="T40" s="104"/>
      <c r="U40" s="128"/>
      <c r="V40" s="186"/>
      <c r="W40" s="163"/>
      <c r="X40" s="416"/>
      <c r="Y40" s="410"/>
      <c r="Z40" s="410"/>
      <c r="AA40" s="410"/>
      <c r="AB40" s="41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104.2</v>
      </c>
      <c r="G41" s="77" t="s">
        <v>240</v>
      </c>
      <c r="H41" s="79"/>
      <c r="I41" s="380">
        <v>101</v>
      </c>
      <c r="J41" s="86" t="s">
        <v>240</v>
      </c>
      <c r="K41" s="11" t="s">
        <v>241</v>
      </c>
      <c r="L41" s="79"/>
      <c r="M41" s="7" t="s">
        <v>241</v>
      </c>
      <c r="N41" s="79"/>
      <c r="O41" s="270">
        <v>0.6118055555555556</v>
      </c>
      <c r="P41" s="110"/>
      <c r="Q41" s="78"/>
      <c r="R41" s="64">
        <v>100.7</v>
      </c>
      <c r="S41" s="159" t="s">
        <v>240</v>
      </c>
      <c r="T41" s="7" t="s">
        <v>62</v>
      </c>
      <c r="U41" s="107"/>
      <c r="V41" s="296">
        <v>0.42222222222222222</v>
      </c>
      <c r="W41" s="143"/>
      <c r="X41" s="416"/>
      <c r="Y41" s="410"/>
      <c r="Z41" s="410"/>
      <c r="AA41" s="410"/>
      <c r="AB41" s="41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0.99</v>
      </c>
      <c r="J42" s="469" t="s">
        <v>243</v>
      </c>
      <c r="K42" s="380" t="s">
        <v>74</v>
      </c>
      <c r="L42" s="79"/>
      <c r="M42" s="7" t="s">
        <v>62</v>
      </c>
      <c r="N42" s="79"/>
      <c r="O42" s="107"/>
      <c r="P42" s="110"/>
      <c r="Q42" s="78"/>
      <c r="R42" s="64">
        <v>100.8</v>
      </c>
      <c r="S42" s="159" t="s">
        <v>240</v>
      </c>
      <c r="T42" s="123"/>
      <c r="U42" s="107"/>
      <c r="V42" s="79"/>
      <c r="W42" s="143"/>
      <c r="X42" s="416"/>
      <c r="Y42" s="410"/>
      <c r="Z42" s="410"/>
      <c r="AA42" s="410"/>
      <c r="AB42" s="41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9.4499999999999993</v>
      </c>
      <c r="D43" s="116" t="s">
        <v>245</v>
      </c>
      <c r="E43" s="96"/>
      <c r="F43" s="264">
        <v>18.609000000000002</v>
      </c>
      <c r="G43" s="116" t="s">
        <v>19</v>
      </c>
      <c r="H43" s="96"/>
      <c r="I43" s="117">
        <v>9.2759999999999998</v>
      </c>
      <c r="J43" s="470"/>
      <c r="K43" s="65" t="s">
        <v>297</v>
      </c>
      <c r="L43" s="96"/>
      <c r="M43" s="66" t="s">
        <v>62</v>
      </c>
      <c r="N43" s="103"/>
      <c r="O43" s="66">
        <v>0.61249999999999993</v>
      </c>
      <c r="P43" s="125"/>
      <c r="Q43" s="78"/>
      <c r="R43" s="48">
        <v>9.3699999999999992</v>
      </c>
      <c r="S43" s="160" t="s">
        <v>245</v>
      </c>
      <c r="T43" s="83"/>
      <c r="U43" s="107"/>
      <c r="V43" s="83"/>
      <c r="W43" s="143"/>
      <c r="X43" s="416"/>
      <c r="Y43" s="410"/>
      <c r="Z43" s="410"/>
      <c r="AA43" s="410"/>
      <c r="AB43" s="41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5.6</v>
      </c>
      <c r="J44" s="194" t="s">
        <v>246</v>
      </c>
      <c r="K44" s="195" t="s">
        <v>298</v>
      </c>
      <c r="L44" s="192"/>
      <c r="M44" s="196" t="s">
        <v>62</v>
      </c>
      <c r="N44" s="192"/>
      <c r="O44" s="316"/>
      <c r="P44" s="197"/>
      <c r="Q44" s="206"/>
      <c r="R44" s="314">
        <v>19.216000000000001</v>
      </c>
      <c r="S44" s="161" t="s">
        <v>19</v>
      </c>
      <c r="T44" s="60" t="s">
        <v>62</v>
      </c>
      <c r="U44" s="169"/>
      <c r="V44" s="320">
        <v>0.42430555555555555</v>
      </c>
      <c r="W44" s="187"/>
      <c r="X44" s="416"/>
      <c r="Y44" s="410"/>
      <c r="Z44" s="410"/>
      <c r="AA44" s="410"/>
      <c r="AB44" s="41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5.42</v>
      </c>
      <c r="S45" s="205" t="s">
        <v>246</v>
      </c>
      <c r="T45" s="202" t="s">
        <v>93</v>
      </c>
      <c r="U45" s="317"/>
      <c r="V45" s="318"/>
      <c r="W45" s="319"/>
      <c r="X45" s="416"/>
      <c r="Y45" s="410"/>
      <c r="Z45" s="410"/>
      <c r="AA45" s="410"/>
      <c r="AB45" s="41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16"/>
      <c r="Y46" s="410"/>
      <c r="Z46" s="410"/>
      <c r="AA46" s="410"/>
      <c r="AB46" s="41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16"/>
      <c r="Y47" s="410"/>
      <c r="Z47" s="410"/>
      <c r="AA47" s="410"/>
      <c r="AB47" s="41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16"/>
      <c r="Y48" s="410"/>
      <c r="Z48" s="410"/>
      <c r="AA48" s="410"/>
      <c r="AB48" s="41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34" t="s">
        <v>349</v>
      </c>
      <c r="Y50" s="535"/>
      <c r="Z50" s="535"/>
      <c r="AA50" s="535"/>
      <c r="AB50" s="536"/>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37"/>
      <c r="Y51" s="538"/>
      <c r="Z51" s="538"/>
      <c r="AA51" s="538"/>
      <c r="AB51" s="539"/>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37"/>
      <c r="Y52" s="538"/>
      <c r="Z52" s="538"/>
      <c r="AA52" s="538"/>
      <c r="AB52" s="539"/>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37"/>
      <c r="Y53" s="538"/>
      <c r="Z53" s="538"/>
      <c r="AA53" s="538"/>
      <c r="AB53" s="539"/>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37"/>
      <c r="Y54" s="538"/>
      <c r="Z54" s="538"/>
      <c r="AA54" s="538"/>
      <c r="AB54" s="539"/>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37"/>
      <c r="Y55" s="538"/>
      <c r="Z55" s="538"/>
      <c r="AA55" s="538"/>
      <c r="AB55" s="539"/>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4" t="s">
        <v>259</v>
      </c>
      <c r="B56" s="459"/>
      <c r="C56" s="459"/>
      <c r="D56" s="459"/>
      <c r="E56" s="459"/>
      <c r="F56" s="460"/>
      <c r="G56" s="83"/>
      <c r="H56" s="83"/>
      <c r="I56" s="83"/>
      <c r="J56" s="83"/>
      <c r="K56" s="119" t="s">
        <v>260</v>
      </c>
      <c r="L56" s="83"/>
      <c r="M56" s="83"/>
      <c r="N56" s="83"/>
      <c r="O56" s="494" t="s">
        <v>261</v>
      </c>
      <c r="P56" s="494"/>
      <c r="Q56" s="494"/>
      <c r="R56" s="83"/>
      <c r="S56" s="371"/>
      <c r="T56" s="372" t="s">
        <v>262</v>
      </c>
      <c r="U56" s="46"/>
      <c r="V56" s="46"/>
      <c r="W56" s="373"/>
      <c r="X56" s="540"/>
      <c r="Y56" s="538"/>
      <c r="Z56" s="538"/>
      <c r="AA56" s="538"/>
      <c r="AB56" s="539"/>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03" t="s">
        <v>263</v>
      </c>
      <c r="B57" s="429"/>
      <c r="C57" s="429"/>
      <c r="D57" s="429"/>
      <c r="E57" s="429"/>
      <c r="F57" s="430"/>
      <c r="G57" s="83"/>
      <c r="H57" s="83"/>
      <c r="I57" s="156"/>
      <c r="J57" s="207" t="s">
        <v>264</v>
      </c>
      <c r="K57" s="309">
        <v>45282</v>
      </c>
      <c r="L57" s="226"/>
      <c r="M57" s="71"/>
      <c r="N57" s="226"/>
      <c r="O57" s="448">
        <v>45302</v>
      </c>
      <c r="P57" s="421"/>
      <c r="Q57" s="422"/>
      <c r="R57" s="83"/>
      <c r="S57" s="505" t="s">
        <v>265</v>
      </c>
      <c r="T57" s="406"/>
      <c r="U57" s="406"/>
      <c r="V57" s="406"/>
      <c r="W57" s="506"/>
      <c r="X57" s="540"/>
      <c r="Y57" s="538"/>
      <c r="Z57" s="538"/>
      <c r="AA57" s="538"/>
      <c r="AB57" s="539"/>
      <c r="AC57" s="18"/>
      <c r="AD57" s="18"/>
      <c r="AE57" s="18"/>
      <c r="AF57" s="18"/>
      <c r="AG57" s="18"/>
      <c r="AH57" s="18"/>
      <c r="AI57" s="18"/>
      <c r="AJ57" s="18"/>
      <c r="AK57" s="18"/>
      <c r="AL57" s="18"/>
      <c r="AM57" s="18"/>
      <c r="AN57" s="18"/>
      <c r="AO57" s="18"/>
      <c r="AP57" s="18"/>
      <c r="AQ57" s="18"/>
      <c r="AR57" s="18"/>
    </row>
    <row r="58" spans="1:50" ht="18.600000000000001" customHeight="1" x14ac:dyDescent="0.25">
      <c r="A58" s="504"/>
      <c r="B58" s="431"/>
      <c r="C58" s="431"/>
      <c r="D58" s="431"/>
      <c r="E58" s="431"/>
      <c r="F58" s="432"/>
      <c r="G58" s="83"/>
      <c r="H58" s="83"/>
      <c r="I58" s="156"/>
      <c r="J58" s="207" t="s">
        <v>266</v>
      </c>
      <c r="K58" s="271">
        <v>0.44097222222222227</v>
      </c>
      <c r="L58" s="226"/>
      <c r="M58" s="226"/>
      <c r="N58" s="226"/>
      <c r="O58" s="449">
        <v>0.5756944444444444</v>
      </c>
      <c r="P58" s="450"/>
      <c r="Q58" s="451"/>
      <c r="R58" s="209"/>
      <c r="S58" s="498" t="s">
        <v>342</v>
      </c>
      <c r="T58" s="410"/>
      <c r="U58" s="410"/>
      <c r="V58" s="410"/>
      <c r="W58" s="499"/>
      <c r="X58" s="540"/>
      <c r="Y58" s="538"/>
      <c r="Z58" s="538"/>
      <c r="AA58" s="538"/>
      <c r="AB58" s="539"/>
    </row>
    <row r="59" spans="1:50" s="25" customFormat="1" ht="20.65" customHeight="1" x14ac:dyDescent="0.25">
      <c r="A59" s="504"/>
      <c r="B59" s="431"/>
      <c r="C59" s="431"/>
      <c r="D59" s="431"/>
      <c r="E59" s="431"/>
      <c r="F59" s="432"/>
      <c r="G59" s="83"/>
      <c r="H59" s="83"/>
      <c r="I59" s="156"/>
      <c r="J59" s="207" t="s">
        <v>268</v>
      </c>
      <c r="K59" s="270">
        <v>0.44791666666666669</v>
      </c>
      <c r="L59" s="226"/>
      <c r="M59" s="226"/>
      <c r="N59" s="226"/>
      <c r="O59" s="449">
        <v>0.57291666666666663</v>
      </c>
      <c r="P59" s="450"/>
      <c r="Q59" s="451"/>
      <c r="R59" s="209"/>
      <c r="S59" s="498"/>
      <c r="T59" s="410"/>
      <c r="U59" s="410"/>
      <c r="V59" s="410"/>
      <c r="W59" s="499"/>
      <c r="X59" s="540"/>
      <c r="Y59" s="538"/>
      <c r="Z59" s="538"/>
      <c r="AA59" s="538"/>
      <c r="AB59" s="539"/>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56" t="s">
        <v>269</v>
      </c>
      <c r="C60" s="456"/>
      <c r="D60" s="456"/>
      <c r="E60" s="456"/>
      <c r="F60" s="457"/>
      <c r="G60" s="83"/>
      <c r="H60" s="83"/>
      <c r="I60" s="156"/>
      <c r="J60" s="207" t="s">
        <v>270</v>
      </c>
      <c r="K60" s="380" t="s">
        <v>334</v>
      </c>
      <c r="L60" s="226"/>
      <c r="M60" s="226"/>
      <c r="N60" s="226"/>
      <c r="O60" s="420" t="s">
        <v>334</v>
      </c>
      <c r="P60" s="421"/>
      <c r="Q60" s="422"/>
      <c r="R60" s="83"/>
      <c r="S60" s="498"/>
      <c r="T60" s="410"/>
      <c r="U60" s="410"/>
      <c r="V60" s="410"/>
      <c r="W60" s="499"/>
      <c r="X60" s="540"/>
      <c r="Y60" s="538"/>
      <c r="Z60" s="538"/>
      <c r="AA60" s="538"/>
      <c r="AB60" s="539"/>
    </row>
    <row r="61" spans="1:50" s="25" customFormat="1" ht="20.65" customHeight="1" x14ac:dyDescent="0.25">
      <c r="A61" s="433" t="s">
        <v>299</v>
      </c>
      <c r="B61" s="434"/>
      <c r="C61" s="434"/>
      <c r="D61" s="434"/>
      <c r="E61" s="434"/>
      <c r="F61" s="435"/>
      <c r="G61" s="83"/>
      <c r="H61" s="83"/>
      <c r="I61" s="156"/>
      <c r="J61" s="207"/>
      <c r="K61" s="471" t="s">
        <v>274</v>
      </c>
      <c r="L61" s="471"/>
      <c r="M61" s="471"/>
      <c r="N61" s="471"/>
      <c r="O61" s="471"/>
      <c r="P61" s="471"/>
      <c r="Q61" s="471"/>
      <c r="R61" s="83"/>
      <c r="S61" s="498"/>
      <c r="T61" s="410"/>
      <c r="U61" s="410"/>
      <c r="V61" s="410"/>
      <c r="W61" s="499"/>
      <c r="X61" s="540"/>
      <c r="Y61" s="538"/>
      <c r="Z61" s="538"/>
      <c r="AA61" s="538"/>
      <c r="AB61" s="539"/>
      <c r="AC61" s="18"/>
      <c r="AD61" s="18"/>
      <c r="AE61" s="18"/>
      <c r="AF61" s="18"/>
      <c r="AG61" s="18"/>
      <c r="AH61" s="18"/>
      <c r="AI61" s="18"/>
      <c r="AJ61" s="18"/>
      <c r="AK61" s="18"/>
      <c r="AL61" s="18"/>
      <c r="AM61" s="18"/>
      <c r="AN61" s="18"/>
      <c r="AO61" s="18"/>
      <c r="AP61" s="18"/>
      <c r="AQ61" s="18"/>
      <c r="AR61" s="18"/>
    </row>
    <row r="62" spans="1:50" ht="20.65" customHeight="1" thickBot="1" x14ac:dyDescent="0.3">
      <c r="A62" s="436"/>
      <c r="B62" s="437"/>
      <c r="C62" s="437"/>
      <c r="D62" s="437"/>
      <c r="E62" s="437"/>
      <c r="F62" s="438"/>
      <c r="G62" s="83"/>
      <c r="H62" s="83"/>
      <c r="I62" s="156"/>
      <c r="J62" s="207" t="s">
        <v>275</v>
      </c>
      <c r="K62" s="380">
        <v>1.6</v>
      </c>
      <c r="L62" s="71" t="s">
        <v>232</v>
      </c>
      <c r="M62" s="71"/>
      <c r="N62" s="71"/>
      <c r="O62" s="420">
        <v>2.1</v>
      </c>
      <c r="P62" s="421"/>
      <c r="Q62" s="422"/>
      <c r="R62" s="71" t="s">
        <v>232</v>
      </c>
      <c r="S62" s="498"/>
      <c r="T62" s="410"/>
      <c r="U62" s="410"/>
      <c r="V62" s="410"/>
      <c r="W62" s="499"/>
      <c r="X62" s="540"/>
      <c r="Y62" s="538"/>
      <c r="Z62" s="538"/>
      <c r="AA62" s="538"/>
      <c r="AB62" s="539"/>
    </row>
    <row r="63" spans="1:50" s="25" customFormat="1" ht="20.65" customHeight="1" x14ac:dyDescent="0.25">
      <c r="A63" s="433" t="s">
        <v>351</v>
      </c>
      <c r="B63" s="434"/>
      <c r="C63" s="434"/>
      <c r="D63" s="434"/>
      <c r="E63" s="434"/>
      <c r="F63" s="435"/>
      <c r="G63" s="83"/>
      <c r="H63" s="83"/>
      <c r="I63" s="156"/>
      <c r="J63" s="208" t="s">
        <v>277</v>
      </c>
      <c r="K63" s="310">
        <v>12.4</v>
      </c>
      <c r="L63" s="71" t="s">
        <v>19</v>
      </c>
      <c r="M63" s="311"/>
      <c r="N63" s="311"/>
      <c r="O63" s="420">
        <v>13.2</v>
      </c>
      <c r="P63" s="421"/>
      <c r="Q63" s="422"/>
      <c r="R63" s="71" t="s">
        <v>19</v>
      </c>
      <c r="S63" s="498"/>
      <c r="T63" s="410"/>
      <c r="U63" s="410"/>
      <c r="V63" s="410"/>
      <c r="W63" s="499"/>
      <c r="X63" s="540"/>
      <c r="Y63" s="538"/>
      <c r="Z63" s="538"/>
      <c r="AA63" s="538"/>
      <c r="AB63" s="539"/>
      <c r="AC63" s="18"/>
      <c r="AD63" s="18"/>
      <c r="AE63" s="18"/>
      <c r="AF63" s="18"/>
      <c r="AG63" s="18"/>
      <c r="AH63" s="18"/>
      <c r="AI63" s="18"/>
      <c r="AJ63" s="18"/>
      <c r="AK63" s="18"/>
      <c r="AL63" s="18"/>
      <c r="AM63" s="18"/>
      <c r="AN63" s="18"/>
      <c r="AO63" s="18"/>
      <c r="AP63" s="18"/>
      <c r="AQ63" s="18"/>
      <c r="AR63" s="18"/>
    </row>
    <row r="64" spans="1:50" ht="20.65" customHeight="1" thickBot="1" x14ac:dyDescent="0.3">
      <c r="A64" s="436"/>
      <c r="B64" s="437"/>
      <c r="C64" s="437"/>
      <c r="D64" s="437"/>
      <c r="E64" s="437"/>
      <c r="F64" s="438"/>
      <c r="G64" s="83"/>
      <c r="H64" s="83"/>
      <c r="I64" s="156"/>
      <c r="J64" s="207" t="s">
        <v>278</v>
      </c>
      <c r="K64" s="310">
        <v>97.6</v>
      </c>
      <c r="L64" s="71" t="s">
        <v>240</v>
      </c>
      <c r="M64" s="311"/>
      <c r="N64" s="311"/>
      <c r="O64" s="420">
        <v>104.9</v>
      </c>
      <c r="P64" s="421"/>
      <c r="Q64" s="422"/>
      <c r="R64" s="71" t="s">
        <v>240</v>
      </c>
      <c r="S64" s="498"/>
      <c r="T64" s="410"/>
      <c r="U64" s="410"/>
      <c r="V64" s="410"/>
      <c r="W64" s="499"/>
      <c r="X64" s="540"/>
      <c r="Y64" s="538"/>
      <c r="Z64" s="538"/>
      <c r="AA64" s="538"/>
      <c r="AB64" s="539"/>
    </row>
    <row r="65" spans="1:28" ht="20.65" customHeight="1" thickBot="1" x14ac:dyDescent="0.3">
      <c r="A65" s="439" t="s">
        <v>352</v>
      </c>
      <c r="B65" s="440"/>
      <c r="C65" s="440"/>
      <c r="D65" s="440"/>
      <c r="E65" s="440"/>
      <c r="F65" s="441"/>
      <c r="G65" s="83"/>
      <c r="H65" s="83"/>
      <c r="I65" s="156"/>
      <c r="J65" s="208" t="s">
        <v>280</v>
      </c>
      <c r="K65" s="304">
        <v>8.5399999999999991</v>
      </c>
      <c r="L65" s="83" t="s">
        <v>20</v>
      </c>
      <c r="M65" s="311"/>
      <c r="N65" s="311"/>
      <c r="O65" s="420">
        <v>9.07</v>
      </c>
      <c r="P65" s="421"/>
      <c r="Q65" s="422"/>
      <c r="R65" s="71" t="s">
        <v>20</v>
      </c>
      <c r="S65" s="507"/>
      <c r="T65" s="412"/>
      <c r="U65" s="412"/>
      <c r="V65" s="412"/>
      <c r="W65" s="508"/>
      <c r="X65" s="540"/>
      <c r="Y65" s="538"/>
      <c r="Z65" s="538"/>
      <c r="AA65" s="538"/>
      <c r="AB65" s="539"/>
    </row>
    <row r="66" spans="1:28" ht="20.65" customHeight="1" thickBot="1" x14ac:dyDescent="0.3">
      <c r="A66" s="442" t="s">
        <v>343</v>
      </c>
      <c r="B66" s="443"/>
      <c r="C66" s="443"/>
      <c r="D66" s="443"/>
      <c r="E66" s="443"/>
      <c r="F66" s="444"/>
      <c r="G66" s="83"/>
      <c r="H66" s="83"/>
      <c r="I66" s="156"/>
      <c r="J66" s="207" t="s">
        <v>151</v>
      </c>
      <c r="K66" s="279">
        <v>48428</v>
      </c>
      <c r="L66" s="71" t="s">
        <v>204</v>
      </c>
      <c r="M66" s="311"/>
      <c r="N66" s="311"/>
      <c r="O66" s="420">
        <v>47598</v>
      </c>
      <c r="P66" s="421"/>
      <c r="Q66" s="422"/>
      <c r="R66" s="71" t="s">
        <v>204</v>
      </c>
      <c r="S66" s="496" t="s">
        <v>282</v>
      </c>
      <c r="T66" s="408"/>
      <c r="U66" s="408"/>
      <c r="V66" s="408"/>
      <c r="W66" s="497"/>
      <c r="X66" s="540"/>
      <c r="Y66" s="538"/>
      <c r="Z66" s="538"/>
      <c r="AA66" s="538"/>
      <c r="AB66" s="539"/>
    </row>
    <row r="67" spans="1:28" ht="20.65" customHeight="1" thickBot="1" x14ac:dyDescent="0.3">
      <c r="A67" s="439" t="s">
        <v>353</v>
      </c>
      <c r="B67" s="440"/>
      <c r="C67" s="440"/>
      <c r="D67" s="440"/>
      <c r="E67" s="440"/>
      <c r="F67" s="441"/>
      <c r="G67" s="83"/>
      <c r="H67" s="83"/>
      <c r="I67" s="156"/>
      <c r="J67" s="208" t="s">
        <v>284</v>
      </c>
      <c r="K67" s="304">
        <v>31.54</v>
      </c>
      <c r="L67" s="237" t="s">
        <v>285</v>
      </c>
      <c r="M67" s="83"/>
      <c r="N67" s="311"/>
      <c r="O67" s="420">
        <v>30.96</v>
      </c>
      <c r="P67" s="421"/>
      <c r="Q67" s="422"/>
      <c r="R67" s="212" t="s">
        <v>285</v>
      </c>
      <c r="S67" s="498" t="s">
        <v>347</v>
      </c>
      <c r="T67" s="410"/>
      <c r="U67" s="410"/>
      <c r="V67" s="410"/>
      <c r="W67" s="499"/>
      <c r="X67" s="540"/>
      <c r="Y67" s="538"/>
      <c r="Z67" s="538"/>
      <c r="AA67" s="538"/>
      <c r="AB67" s="539"/>
    </row>
    <row r="68" spans="1:28" ht="20.65" customHeight="1" thickBot="1" x14ac:dyDescent="0.3">
      <c r="A68" s="445" t="s">
        <v>354</v>
      </c>
      <c r="B68" s="446"/>
      <c r="C68" s="446"/>
      <c r="D68" s="446"/>
      <c r="E68" s="446"/>
      <c r="F68" s="447"/>
      <c r="G68" s="83"/>
      <c r="H68" s="83"/>
      <c r="I68" s="156"/>
      <c r="J68" s="207" t="s">
        <v>51</v>
      </c>
      <c r="K68" s="304">
        <v>8.07</v>
      </c>
      <c r="L68" s="83"/>
      <c r="M68" s="312"/>
      <c r="N68" s="312"/>
      <c r="O68" s="420">
        <v>8.0500000000000007</v>
      </c>
      <c r="P68" s="421"/>
      <c r="Q68" s="422"/>
      <c r="R68" s="83"/>
      <c r="S68" s="498"/>
      <c r="T68" s="410"/>
      <c r="U68" s="410"/>
      <c r="V68" s="410"/>
      <c r="W68" s="499"/>
      <c r="X68" s="540"/>
      <c r="Y68" s="538"/>
      <c r="Z68" s="538"/>
      <c r="AA68" s="538"/>
      <c r="AB68" s="539"/>
    </row>
    <row r="69" spans="1:28" ht="20.65" customHeight="1" thickBot="1" x14ac:dyDescent="0.3">
      <c r="A69" s="445" t="s">
        <v>355</v>
      </c>
      <c r="B69" s="446"/>
      <c r="C69" s="446"/>
      <c r="D69" s="446"/>
      <c r="E69" s="446"/>
      <c r="F69" s="447"/>
      <c r="G69" s="83"/>
      <c r="H69" s="83"/>
      <c r="I69" s="156"/>
      <c r="J69" s="207"/>
      <c r="K69" s="71"/>
      <c r="L69" s="311"/>
      <c r="M69" s="321" t="s">
        <v>289</v>
      </c>
      <c r="N69" s="311"/>
      <c r="O69" s="71"/>
      <c r="P69" s="71"/>
      <c r="Q69" s="71"/>
      <c r="R69" s="83"/>
      <c r="S69" s="498"/>
      <c r="T69" s="410"/>
      <c r="U69" s="410"/>
      <c r="V69" s="410"/>
      <c r="W69" s="499"/>
      <c r="X69" s="540"/>
      <c r="Y69" s="538"/>
      <c r="Z69" s="538"/>
      <c r="AA69" s="538"/>
      <c r="AB69" s="539"/>
    </row>
    <row r="70" spans="1:28" ht="20.65" customHeight="1" thickBot="1" x14ac:dyDescent="0.3">
      <c r="A70" s="445" t="s">
        <v>356</v>
      </c>
      <c r="B70" s="446"/>
      <c r="C70" s="446"/>
      <c r="D70" s="446"/>
      <c r="E70" s="446"/>
      <c r="F70" s="447"/>
      <c r="G70" s="83"/>
      <c r="H70" s="83"/>
      <c r="I70" s="156"/>
      <c r="J70" s="207" t="s">
        <v>291</v>
      </c>
      <c r="K70" s="310"/>
      <c r="L70" s="71" t="s">
        <v>216</v>
      </c>
      <c r="M70" s="382"/>
      <c r="N70" s="71"/>
      <c r="O70" s="420"/>
      <c r="P70" s="421"/>
      <c r="Q70" s="422"/>
      <c r="R70" s="71" t="s">
        <v>216</v>
      </c>
      <c r="S70" s="498"/>
      <c r="T70" s="410"/>
      <c r="U70" s="410"/>
      <c r="V70" s="410"/>
      <c r="W70" s="499"/>
      <c r="X70" s="540"/>
      <c r="Y70" s="538"/>
      <c r="Z70" s="538"/>
      <c r="AA70" s="538"/>
      <c r="AB70" s="539"/>
    </row>
    <row r="71" spans="1:28" ht="20.65" customHeight="1" thickBot="1" x14ac:dyDescent="0.3">
      <c r="A71" s="445" t="s">
        <v>350</v>
      </c>
      <c r="B71" s="446"/>
      <c r="C71" s="446"/>
      <c r="D71" s="446"/>
      <c r="E71" s="446"/>
      <c r="F71" s="447"/>
      <c r="G71" s="83"/>
      <c r="H71" s="83"/>
      <c r="I71" s="156"/>
      <c r="J71" s="207" t="s">
        <v>293</v>
      </c>
      <c r="K71" s="15"/>
      <c r="L71" s="71" t="s">
        <v>204</v>
      </c>
      <c r="M71" s="312"/>
      <c r="N71" s="312"/>
      <c r="O71" s="420"/>
      <c r="P71" s="421"/>
      <c r="Q71" s="422"/>
      <c r="R71" s="71" t="s">
        <v>204</v>
      </c>
      <c r="S71" s="498"/>
      <c r="T71" s="410"/>
      <c r="U71" s="410"/>
      <c r="V71" s="410"/>
      <c r="W71" s="499"/>
      <c r="X71" s="540"/>
      <c r="Y71" s="538"/>
      <c r="Z71" s="538"/>
      <c r="AA71" s="538"/>
      <c r="AB71" s="539"/>
    </row>
    <row r="72" spans="1:28" ht="20.65" customHeight="1" thickBot="1" x14ac:dyDescent="0.3">
      <c r="A72" s="439" t="s">
        <v>294</v>
      </c>
      <c r="B72" s="440"/>
      <c r="C72" s="440"/>
      <c r="D72" s="440"/>
      <c r="E72" s="440"/>
      <c r="F72" s="441"/>
      <c r="G72" s="260"/>
      <c r="H72" s="97"/>
      <c r="I72" s="97"/>
      <c r="J72" s="207"/>
      <c r="K72" s="313"/>
      <c r="L72" s="71"/>
      <c r="M72" s="71"/>
      <c r="N72" s="71"/>
      <c r="O72" s="420"/>
      <c r="P72" s="421"/>
      <c r="Q72" s="422"/>
      <c r="R72" s="83"/>
      <c r="S72" s="498"/>
      <c r="T72" s="410"/>
      <c r="U72" s="410"/>
      <c r="V72" s="410"/>
      <c r="W72" s="499"/>
      <c r="X72" s="540"/>
      <c r="Y72" s="538"/>
      <c r="Z72" s="538"/>
      <c r="AA72" s="538"/>
      <c r="AB72" s="539"/>
    </row>
    <row r="73" spans="1:28" ht="20.65" customHeight="1" x14ac:dyDescent="0.25">
      <c r="A73" s="423" t="s">
        <v>357</v>
      </c>
      <c r="B73" s="424"/>
      <c r="C73" s="424"/>
      <c r="D73" s="424"/>
      <c r="E73" s="424"/>
      <c r="F73" s="424"/>
      <c r="G73" s="424"/>
      <c r="H73" s="424"/>
      <c r="I73" s="425"/>
      <c r="J73" s="118"/>
      <c r="K73" s="83"/>
      <c r="L73" s="83"/>
      <c r="M73" s="83"/>
      <c r="N73" s="83"/>
      <c r="O73" s="83"/>
      <c r="P73" s="83"/>
      <c r="Q73" s="83"/>
      <c r="R73" s="83"/>
      <c r="S73" s="498"/>
      <c r="T73" s="410"/>
      <c r="U73" s="410"/>
      <c r="V73" s="410"/>
      <c r="W73" s="499"/>
      <c r="X73" s="540"/>
      <c r="Y73" s="538"/>
      <c r="Z73" s="538"/>
      <c r="AA73" s="538"/>
      <c r="AB73" s="539"/>
    </row>
    <row r="74" spans="1:28" ht="15.75" customHeight="1" thickBot="1" x14ac:dyDescent="0.3">
      <c r="A74" s="426"/>
      <c r="B74" s="427"/>
      <c r="C74" s="427"/>
      <c r="D74" s="427"/>
      <c r="E74" s="427"/>
      <c r="F74" s="427"/>
      <c r="G74" s="427"/>
      <c r="H74" s="427"/>
      <c r="I74" s="428"/>
      <c r="J74" s="261"/>
      <c r="K74" s="262"/>
      <c r="L74" s="262"/>
      <c r="M74" s="262"/>
      <c r="N74" s="262"/>
      <c r="O74" s="262"/>
      <c r="P74" s="262"/>
      <c r="Q74" s="262"/>
      <c r="R74" s="262"/>
      <c r="S74" s="500"/>
      <c r="T74" s="501"/>
      <c r="U74" s="501"/>
      <c r="V74" s="501"/>
      <c r="W74" s="502"/>
      <c r="X74" s="541"/>
      <c r="Y74" s="542"/>
      <c r="Z74" s="542"/>
      <c r="AA74" s="542"/>
      <c r="AB74" s="543"/>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3 U47 M51 T37:T38 U40:U43 T41 U23:U33 T50 T44:T47 T23 T25 M48 M23:M24 M26:M27 M39 M30:M34 M36 M54 T52:T53 T49:U49 U53 T28:T31 U36:U38 M42:M44" xr:uid="{ED67A34B-72D7-4451-A9D6-690EECDE8BBC}">
      <formula1>Pass_or_Fail</formula1>
    </dataValidation>
    <dataValidation showInputMessage="1" showErrorMessage="1" sqref="L3:O3 J3" xr:uid="{7DC8B4B6-0624-437E-AFE5-B7443D68A8B2}"/>
  </dataValidations>
  <printOptions horizontalCentered="1"/>
  <pageMargins left="0.25" right="0.25" top="0.25" bottom="0.25" header="0.3" footer="0.3"/>
  <pageSetup scale="5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5698ECFB-3E6C-4B9B-9683-E107B8FBBBF2}">
          <x14:formula1>
            <xm:f>'Drop-downs'!$AI$2:$AI$3</xm:f>
          </x14:formula1>
          <xm:sqref>K37:K39</xm:sqref>
        </x14:dataValidation>
        <x14:dataValidation type="list" allowBlank="1" showInputMessage="1" showErrorMessage="1" xr:uid="{7F0EB228-D8B7-4BCC-BF77-0C080403519C}">
          <x14:formula1>
            <xm:f>'Drop-downs'!$K$1:$K$3</xm:f>
          </x14:formula1>
          <xm:sqref>C7:D7 AA28</xm:sqref>
        </x14:dataValidation>
        <x14:dataValidation type="list" allowBlank="1" showInputMessage="1" showErrorMessage="1" xr:uid="{8CD74466-3AFB-4426-86DA-2AAADDED7D98}">
          <x14:formula1>
            <xm:f>'Drop-downs'!$W$2:$W$3</xm:f>
          </x14:formula1>
          <xm:sqref>K26</xm:sqref>
        </x14:dataValidation>
        <x14:dataValidation type="list" allowBlank="1" showInputMessage="1" showErrorMessage="1" xr:uid="{8D950935-FB6A-4829-8F3D-EEBF666C27C7}">
          <x14:formula1>
            <xm:f>'Drop-downs'!$K$2:$K$3</xm:f>
          </x14:formula1>
          <xm:sqref>K13 F15 F13</xm:sqref>
        </x14:dataValidation>
        <x14:dataValidation type="list" allowBlank="1" showInputMessage="1" showErrorMessage="1" xr:uid="{83041FFD-9CA4-4AE2-B13B-7274E3878EE8}">
          <x14:formula1>
            <xm:f>'Drop-downs'!$X$2:$X$6</xm:f>
          </x14:formula1>
          <xm:sqref>K44</xm:sqref>
        </x14:dataValidation>
        <x14:dataValidation type="list" allowBlank="1" showInputMessage="1" showErrorMessage="1" xr:uid="{3FC6A801-4160-46E6-A92B-A7DA0AD54335}">
          <x14:formula1>
            <xm:f>'Drop-downs'!$AB$2:$AB$14</xm:f>
          </x14:formula1>
          <xm:sqref>K25 K27</xm:sqref>
        </x14:dataValidation>
        <x14:dataValidation type="list" allowBlank="1" showInputMessage="1" showErrorMessage="1" xr:uid="{18BBC518-7774-410B-A163-6172CFABB288}">
          <x14:formula1>
            <xm:f>'Drop-downs'!$AD$2:$AD$8</xm:f>
          </x14:formula1>
          <xm:sqref>K23</xm:sqref>
        </x14:dataValidation>
        <x14:dataValidation type="list" allowBlank="1" showInputMessage="1" showErrorMessage="1" xr:uid="{D51E613F-2267-44A0-9DC3-8D1473613DAE}">
          <x14:formula1>
            <xm:f>'Drop-downs'!$Z$2</xm:f>
          </x14:formula1>
          <xm:sqref>K42</xm:sqref>
        </x14:dataValidation>
        <x14:dataValidation type="list" allowBlank="1" showInputMessage="1" showErrorMessage="1" xr:uid="{90F85638-2494-499F-A6A3-D4517EF68083}">
          <x14:formula1>
            <xm:f>'Drop-downs'!$AJ$2:$AJ$4</xm:f>
          </x14:formula1>
          <xm:sqref>K28:K29 K34</xm:sqref>
        </x14:dataValidation>
        <x14:dataValidation type="list" allowBlank="1" showInputMessage="1" showErrorMessage="1" xr:uid="{2B13C161-DCFF-4039-98D3-D8F8A79DCB3E}">
          <x14:formula1>
            <xm:f>'Drop-downs'!$AH$2:$AH$5</xm:f>
          </x14:formula1>
          <xm:sqref>K36</xm:sqref>
        </x14:dataValidation>
        <x14:dataValidation type="list" allowBlank="1" showInputMessage="1" showErrorMessage="1" xr:uid="{B7121C0F-2F52-44C7-A199-9203CB6354EC}">
          <x14:formula1>
            <xm:f>'Drop-downs'!$I:$I</xm:f>
          </x14:formula1>
          <xm:sqref>I10</xm:sqref>
        </x14:dataValidation>
        <x14:dataValidation type="list" allowBlank="1" showInputMessage="1" showErrorMessage="1" xr:uid="{D1CFC7BF-6BBD-4A4C-A16B-F8C48A0B951D}">
          <x14:formula1>
            <xm:f>'Drop-downs'!$J:$J</xm:f>
          </x14:formula1>
          <xm:sqref>I11</xm:sqref>
        </x14:dataValidation>
        <x14:dataValidation type="list" allowBlank="1" showInputMessage="1" showErrorMessage="1" xr:uid="{4B1116D8-05C9-4A94-A7C9-9217B8F2681E}">
          <x14:formula1>
            <xm:f>'Drop-downs'!$H:$H</xm:f>
          </x14:formula1>
          <xm:sqref>I9</xm:sqref>
        </x14:dataValidation>
        <x14:dataValidation type="list" allowBlank="1" showInputMessage="1" showErrorMessage="1" xr:uid="{EB65D919-9B92-41D0-A74F-FFF2D7A5F5A1}">
          <x14:formula1>
            <xm:f>'Drop-downs'!$G:$G</xm:f>
          </x14:formula1>
          <xm:sqref>I8</xm:sqref>
        </x14:dataValidation>
        <x14:dataValidation type="list" allowBlank="1" showInputMessage="1" showErrorMessage="1" xr:uid="{759EECB7-A28C-4E8E-9E0F-E639B8C956F4}">
          <x14:formula1>
            <xm:f>'Drop-downs'!$F:$F</xm:f>
          </x14:formula1>
          <xm:sqref>I7</xm:sqref>
        </x14:dataValidation>
        <x14:dataValidation type="list" allowBlank="1" showInputMessage="1" showErrorMessage="1" xr:uid="{B4D0E042-B447-4BB0-8110-E9A4C830FF7C}">
          <x14:formula1>
            <xm:f>'Drop-downs'!$E:$E</xm:f>
          </x14:formula1>
          <xm:sqref>I6</xm:sqref>
        </x14:dataValidation>
        <x14:dataValidation type="list" allowBlank="1" showInputMessage="1" showErrorMessage="1" xr:uid="{394AD73A-FE66-4342-AA80-188244872B37}">
          <x14:formula1>
            <xm:f>'Drop-downs'!$S:$S</xm:f>
          </x14:formula1>
          <xm:sqref>F8</xm:sqref>
        </x14:dataValidation>
        <x14:dataValidation type="list" allowBlank="1" showInputMessage="1" showErrorMessage="1" xr:uid="{E30532A0-01DB-4E6A-8B50-8064AAB55C6A}">
          <x14:formula1>
            <xm:f>'Drop-downs'!$D:$D</xm:f>
          </x14:formula1>
          <xm:sqref>F6</xm:sqref>
        </x14:dataValidation>
        <x14:dataValidation type="list" allowBlank="1" showInputMessage="1" showErrorMessage="1" xr:uid="{B9539225-52D3-4E57-9967-6C17346DC120}">
          <x14:formula1>
            <xm:f>'Drop-downs'!$B:$B</xm:f>
          </x14:formula1>
          <xm:sqref>C10</xm:sqref>
        </x14:dataValidation>
        <x14:dataValidation type="list" allowBlank="1" showInputMessage="1" showErrorMessage="1" xr:uid="{A6FF305A-2D36-48AF-94A4-1D72BF55B88D}">
          <x14:formula1>
            <xm:f>'Drop-downs'!$A:$A</xm:f>
          </x14:formula1>
          <xm:sqref>C9</xm:sqref>
        </x14:dataValidation>
        <x14:dataValidation type="list" allowBlank="1" showInputMessage="1" showErrorMessage="1" xr:uid="{A29F7A56-983A-4BD3-8D45-3D9435FA738E}">
          <x14:formula1>
            <xm:f>'Drop-downs'!$C:$C</xm:f>
          </x14:formula1>
          <xm:sqref>C6:D6</xm:sqref>
        </x14:dataValidation>
        <x14:dataValidation type="list" allowBlank="1" showInputMessage="1" showErrorMessage="1" xr:uid="{C3E3A387-0C9B-4987-82B8-543C16A4419A}">
          <x14:formula1>
            <xm:f>'Drop-downs'!$M:$M</xm:f>
          </x14:formula1>
          <xm:sqref>K6</xm:sqref>
        </x14:dataValidation>
        <x14:dataValidation type="list" allowBlank="1" showInputMessage="1" showErrorMessage="1" xr:uid="{5CEA2142-C6B1-4A22-9C39-1365018CD4E1}">
          <x14:formula1>
            <xm:f>'Drop-downs'!$N:$N</xm:f>
          </x14:formula1>
          <xm:sqref>K7</xm:sqref>
        </x14:dataValidation>
        <x14:dataValidation type="list" allowBlank="1" showInputMessage="1" showErrorMessage="1" xr:uid="{473BA582-0AD3-403D-BA63-78FC87385DF1}">
          <x14:formula1>
            <xm:f>'Drop-downs'!$O:$O</xm:f>
          </x14:formula1>
          <xm:sqref>K8</xm:sqref>
        </x14:dataValidation>
        <x14:dataValidation type="list" allowBlank="1" showInputMessage="1" showErrorMessage="1" xr:uid="{EE32CCCE-FAA4-4858-B253-4879B51628ED}">
          <x14:formula1>
            <xm:f>'Drop-downs'!$P:$P</xm:f>
          </x14:formula1>
          <xm:sqref>K9</xm:sqref>
        </x14:dataValidation>
        <x14:dataValidation type="list" allowBlank="1" showInputMessage="1" showErrorMessage="1" xr:uid="{30044625-6D3F-4C75-9723-C1516D7DA1B6}">
          <x14:formula1>
            <xm:f>'Drop-downs'!$Q:$Q</xm:f>
          </x14:formula1>
          <xm:sqref>K10</xm:sqref>
        </x14:dataValidation>
        <x14:dataValidation type="list" allowBlank="1" showInputMessage="1" showErrorMessage="1" xr:uid="{51C5C290-B825-4EDE-BFD3-511D6C32AF7E}">
          <x14:formula1>
            <xm:f>'Drop-downs'!$R:$R</xm:f>
          </x14:formula1>
          <xm:sqref>K11</xm:sqref>
        </x14:dataValidation>
        <x14:dataValidation type="list" allowBlank="1" showInputMessage="1" showErrorMessage="1" xr:uid="{D7C180F6-F4BC-4645-BB3B-4EFB9AFF872E}">
          <x14:formula1>
            <xm:f>'Drop-downs'!$U:$U</xm:f>
          </x14:formula1>
          <xm:sqref>T13:V13 X13:Z13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AC308-8070-4547-963A-34432805234F}">
  <dimension ref="A1:AX80"/>
  <sheetViews>
    <sheetView topLeftCell="F20" zoomScaleNormal="100" workbookViewId="0">
      <selection activeCell="K66" sqref="K66"/>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72" t="s">
        <v>348</v>
      </c>
      <c r="E3" s="472"/>
      <c r="F3" s="472"/>
      <c r="G3" s="472"/>
      <c r="H3" s="472"/>
      <c r="I3" s="472"/>
      <c r="J3" s="230" t="s">
        <v>139</v>
      </c>
      <c r="K3" s="83"/>
      <c r="L3" s="230"/>
      <c r="M3" s="237"/>
      <c r="N3" s="237"/>
      <c r="O3" s="237"/>
      <c r="P3" s="254"/>
      <c r="Q3" s="254"/>
      <c r="R3" s="82" t="s">
        <v>137</v>
      </c>
      <c r="S3" s="473" t="s">
        <v>359</v>
      </c>
      <c r="T3" s="473"/>
      <c r="U3" s="473"/>
      <c r="V3" s="473"/>
      <c r="W3" s="473"/>
      <c r="X3" s="473"/>
      <c r="Y3" s="473"/>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74" t="s">
        <v>144</v>
      </c>
      <c r="D5" s="474"/>
      <c r="E5" s="83"/>
      <c r="F5" s="224" t="s">
        <v>145</v>
      </c>
      <c r="G5" s="147"/>
      <c r="H5" s="83"/>
      <c r="I5" s="474" t="s">
        <v>145</v>
      </c>
      <c r="J5" s="474"/>
      <c r="K5" s="474" t="s">
        <v>146</v>
      </c>
      <c r="L5" s="474"/>
      <c r="M5" s="474"/>
      <c r="N5" s="83"/>
      <c r="O5" s="79"/>
      <c r="P5" s="147"/>
      <c r="Q5" s="147"/>
      <c r="R5" s="225"/>
      <c r="S5" s="80" t="s">
        <v>147</v>
      </c>
      <c r="T5" s="474" t="s">
        <v>41</v>
      </c>
      <c r="U5" s="474"/>
      <c r="V5" s="474"/>
      <c r="W5" s="474"/>
      <c r="X5" s="474"/>
      <c r="Y5" s="80" t="s">
        <v>148</v>
      </c>
      <c r="Z5" s="80" t="s">
        <v>149</v>
      </c>
      <c r="AA5" s="80" t="s">
        <v>150</v>
      </c>
      <c r="AB5" s="213"/>
    </row>
    <row r="6" spans="1:28" ht="20.65" customHeight="1" x14ac:dyDescent="0.25">
      <c r="A6" s="118"/>
      <c r="B6" s="383" t="s">
        <v>24</v>
      </c>
      <c r="C6" s="472">
        <v>2</v>
      </c>
      <c r="D6" s="472"/>
      <c r="E6" s="83"/>
      <c r="F6" s="13" t="s">
        <v>306</v>
      </c>
      <c r="G6" s="83"/>
      <c r="H6" s="383" t="s">
        <v>51</v>
      </c>
      <c r="I6" s="454" t="s">
        <v>308</v>
      </c>
      <c r="J6" s="455"/>
      <c r="K6" s="454">
        <v>577602</v>
      </c>
      <c r="L6" s="475"/>
      <c r="M6" s="455"/>
      <c r="N6" s="79"/>
      <c r="O6" s="79"/>
      <c r="P6" s="83"/>
      <c r="Q6" s="71"/>
      <c r="R6" s="383" t="s">
        <v>151</v>
      </c>
      <c r="S6" s="8">
        <v>20</v>
      </c>
      <c r="T6" s="421" t="s">
        <v>322</v>
      </c>
      <c r="U6" s="421"/>
      <c r="V6" s="421"/>
      <c r="W6" s="421"/>
      <c r="X6" s="422"/>
      <c r="Y6" s="275"/>
      <c r="Z6" s="269" t="s">
        <v>323</v>
      </c>
      <c r="AA6" s="269" t="s">
        <v>324</v>
      </c>
      <c r="AB6" s="213"/>
    </row>
    <row r="7" spans="1:28" ht="20.65" customHeight="1" x14ac:dyDescent="0.25">
      <c r="A7" s="118"/>
      <c r="B7" s="383" t="s">
        <v>155</v>
      </c>
      <c r="C7" s="472" t="s">
        <v>92</v>
      </c>
      <c r="D7" s="472"/>
      <c r="E7" s="83"/>
      <c r="F7" s="236" t="s">
        <v>156</v>
      </c>
      <c r="G7" s="83"/>
      <c r="H7" s="235" t="s">
        <v>157</v>
      </c>
      <c r="I7" s="454" t="s">
        <v>311</v>
      </c>
      <c r="J7" s="455"/>
      <c r="K7" s="454" t="s">
        <v>63</v>
      </c>
      <c r="L7" s="475"/>
      <c r="M7" s="455"/>
      <c r="N7" s="79"/>
      <c r="O7" s="80"/>
      <c r="P7" s="83"/>
      <c r="Q7" s="80"/>
      <c r="R7" s="383" t="s">
        <v>151</v>
      </c>
      <c r="S7" s="8">
        <v>50</v>
      </c>
      <c r="T7" s="421" t="s">
        <v>325</v>
      </c>
      <c r="U7" s="421"/>
      <c r="V7" s="421"/>
      <c r="W7" s="421"/>
      <c r="X7" s="422"/>
      <c r="Y7" s="275"/>
      <c r="Z7" s="269"/>
      <c r="AA7" s="269" t="s">
        <v>326</v>
      </c>
      <c r="AB7" s="213"/>
    </row>
    <row r="8" spans="1:28" ht="20.65" customHeight="1" x14ac:dyDescent="0.25">
      <c r="A8" s="118"/>
      <c r="B8" s="383" t="s">
        <v>160</v>
      </c>
      <c r="C8" s="472" t="s">
        <v>344</v>
      </c>
      <c r="D8" s="472"/>
      <c r="E8" s="83"/>
      <c r="F8" s="379" t="s">
        <v>67</v>
      </c>
      <c r="G8" s="83"/>
      <c r="H8" s="383" t="s">
        <v>162</v>
      </c>
      <c r="I8" s="454" t="s">
        <v>313</v>
      </c>
      <c r="J8" s="455"/>
      <c r="K8" s="454" t="s">
        <v>64</v>
      </c>
      <c r="L8" s="475"/>
      <c r="M8" s="455"/>
      <c r="N8" s="237"/>
      <c r="O8" s="79"/>
      <c r="P8" s="147"/>
      <c r="Q8" s="147"/>
      <c r="R8" s="383" t="s">
        <v>51</v>
      </c>
      <c r="S8" s="8">
        <v>4</v>
      </c>
      <c r="T8" s="421"/>
      <c r="U8" s="421"/>
      <c r="V8" s="421"/>
      <c r="W8" s="421"/>
      <c r="X8" s="422"/>
      <c r="Y8" s="275"/>
      <c r="Z8" s="269"/>
      <c r="AA8" s="269"/>
      <c r="AB8" s="213"/>
    </row>
    <row r="9" spans="1:28" ht="20.65" customHeight="1" x14ac:dyDescent="0.25">
      <c r="A9" s="118"/>
      <c r="B9" s="217" t="s">
        <v>165</v>
      </c>
      <c r="C9" s="452" t="s">
        <v>130</v>
      </c>
      <c r="D9" s="453"/>
      <c r="E9" s="147"/>
      <c r="F9" s="147"/>
      <c r="G9" s="83"/>
      <c r="H9" s="383" t="s">
        <v>166</v>
      </c>
      <c r="I9" s="454" t="s">
        <v>317</v>
      </c>
      <c r="J9" s="455"/>
      <c r="K9" s="454">
        <v>599827</v>
      </c>
      <c r="L9" s="475"/>
      <c r="M9" s="455"/>
      <c r="N9" s="237"/>
      <c r="O9" s="237"/>
      <c r="P9" s="147"/>
      <c r="Q9" s="147"/>
      <c r="R9" s="383" t="s">
        <v>51</v>
      </c>
      <c r="S9" s="8">
        <v>7</v>
      </c>
      <c r="T9" s="421" t="s">
        <v>327</v>
      </c>
      <c r="U9" s="421"/>
      <c r="V9" s="421"/>
      <c r="W9" s="421"/>
      <c r="X9" s="422"/>
      <c r="Y9" s="275"/>
      <c r="Z9" s="269"/>
      <c r="AA9" s="269" t="s">
        <v>328</v>
      </c>
      <c r="AB9" s="213"/>
    </row>
    <row r="10" spans="1:28" ht="20.65" customHeight="1" x14ac:dyDescent="0.25">
      <c r="A10" s="118"/>
      <c r="B10" s="217" t="s">
        <v>169</v>
      </c>
      <c r="C10" s="454" t="s">
        <v>304</v>
      </c>
      <c r="D10" s="475"/>
      <c r="E10" s="475"/>
      <c r="F10" s="455"/>
      <c r="G10" s="83"/>
      <c r="H10" s="383" t="s">
        <v>170</v>
      </c>
      <c r="I10" s="454"/>
      <c r="J10" s="455"/>
      <c r="K10" s="454"/>
      <c r="L10" s="475"/>
      <c r="M10" s="455"/>
      <c r="N10" s="237"/>
      <c r="O10" s="237"/>
      <c r="P10" s="147"/>
      <c r="Q10" s="147"/>
      <c r="R10" s="383" t="s">
        <v>51</v>
      </c>
      <c r="S10" s="8">
        <v>10</v>
      </c>
      <c r="T10" s="421" t="s">
        <v>329</v>
      </c>
      <c r="U10" s="421"/>
      <c r="V10" s="421"/>
      <c r="W10" s="421"/>
      <c r="X10" s="422"/>
      <c r="Y10" s="275"/>
      <c r="Z10" s="269"/>
      <c r="AA10" s="269" t="s">
        <v>330</v>
      </c>
      <c r="AB10" s="213"/>
    </row>
    <row r="11" spans="1:28" ht="20.65" customHeight="1" x14ac:dyDescent="0.25">
      <c r="A11" s="118"/>
      <c r="B11" s="461"/>
      <c r="C11" s="71"/>
      <c r="D11" s="71"/>
      <c r="E11" s="71"/>
      <c r="F11" s="71"/>
      <c r="G11" s="83"/>
      <c r="H11" s="383" t="s">
        <v>172</v>
      </c>
      <c r="I11" s="454" t="s">
        <v>319</v>
      </c>
      <c r="J11" s="455"/>
      <c r="K11" s="454" t="s">
        <v>66</v>
      </c>
      <c r="L11" s="475"/>
      <c r="M11" s="455"/>
      <c r="N11" s="237"/>
      <c r="O11" s="237"/>
      <c r="P11" s="147"/>
      <c r="Q11" s="147"/>
      <c r="R11" s="383" t="s">
        <v>173</v>
      </c>
      <c r="S11" s="8">
        <v>124</v>
      </c>
      <c r="T11" s="421" t="s">
        <v>331</v>
      </c>
      <c r="U11" s="421"/>
      <c r="V11" s="421"/>
      <c r="W11" s="421"/>
      <c r="X11" s="422"/>
      <c r="Y11" s="275"/>
      <c r="Z11" s="269"/>
      <c r="AA11" s="269" t="s">
        <v>332</v>
      </c>
      <c r="AB11" s="213"/>
    </row>
    <row r="12" spans="1:28" ht="20.65" customHeight="1" x14ac:dyDescent="0.25">
      <c r="A12" s="118"/>
      <c r="B12" s="461"/>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88" t="s">
        <v>61</v>
      </c>
      <c r="L13" s="489"/>
      <c r="M13" s="490"/>
      <c r="N13" s="238"/>
      <c r="O13" s="239"/>
      <c r="P13" s="78"/>
      <c r="Q13" s="78"/>
      <c r="R13" s="78"/>
      <c r="S13" s="383" t="s">
        <v>178</v>
      </c>
      <c r="T13" s="454" t="s">
        <v>321</v>
      </c>
      <c r="U13" s="475"/>
      <c r="V13" s="475"/>
      <c r="W13" s="475"/>
      <c r="X13" s="475"/>
      <c r="Y13" s="475"/>
      <c r="Z13" s="455"/>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66">
        <v>45299</v>
      </c>
      <c r="L15" s="467"/>
      <c r="M15" s="467"/>
      <c r="N15" s="467"/>
      <c r="O15" s="468"/>
      <c r="P15" s="78"/>
      <c r="Q15" s="78"/>
      <c r="R15" s="78"/>
      <c r="S15" s="383" t="s">
        <v>181</v>
      </c>
      <c r="T15" s="519">
        <v>45327</v>
      </c>
      <c r="U15" s="520"/>
      <c r="V15" s="520"/>
      <c r="W15" s="520"/>
      <c r="X15" s="520"/>
      <c r="Y15" s="520"/>
      <c r="Z15" s="521"/>
      <c r="AA15" s="80"/>
      <c r="AB15" s="213"/>
    </row>
    <row r="16" spans="1:28" ht="13.5" customHeight="1" x14ac:dyDescent="0.25">
      <c r="A16" s="118"/>
      <c r="B16" s="218"/>
      <c r="C16" s="378"/>
      <c r="D16" s="495"/>
      <c r="E16" s="495"/>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2" t="s">
        <v>182</v>
      </c>
      <c r="C17" s="477"/>
      <c r="D17" s="478"/>
      <c r="E17" s="478"/>
      <c r="F17" s="478"/>
      <c r="G17" s="478"/>
      <c r="H17" s="478"/>
      <c r="I17" s="478"/>
      <c r="J17" s="478"/>
      <c r="K17" s="478"/>
      <c r="L17" s="478"/>
      <c r="M17" s="478"/>
      <c r="N17" s="478"/>
      <c r="O17" s="478"/>
      <c r="P17" s="478"/>
      <c r="Q17" s="478"/>
      <c r="R17" s="478"/>
      <c r="S17" s="478"/>
      <c r="T17" s="478"/>
      <c r="U17" s="478"/>
      <c r="V17" s="478"/>
      <c r="W17" s="478"/>
      <c r="X17" s="478"/>
      <c r="Y17" s="478"/>
      <c r="Z17" s="478"/>
      <c r="AA17" s="479"/>
      <c r="AB17" s="240"/>
    </row>
    <row r="18" spans="1:50" ht="20.65" customHeight="1" x14ac:dyDescent="0.25">
      <c r="A18" s="118"/>
      <c r="B18" s="522"/>
      <c r="C18" s="480"/>
      <c r="D18" s="481"/>
      <c r="E18" s="481"/>
      <c r="F18" s="481"/>
      <c r="G18" s="481"/>
      <c r="H18" s="481"/>
      <c r="I18" s="481"/>
      <c r="J18" s="481"/>
      <c r="K18" s="481"/>
      <c r="L18" s="481"/>
      <c r="M18" s="481"/>
      <c r="N18" s="481"/>
      <c r="O18" s="481"/>
      <c r="P18" s="481"/>
      <c r="Q18" s="481"/>
      <c r="R18" s="481"/>
      <c r="S18" s="481"/>
      <c r="T18" s="481"/>
      <c r="U18" s="481"/>
      <c r="V18" s="481"/>
      <c r="W18" s="481"/>
      <c r="X18" s="481"/>
      <c r="Y18" s="481"/>
      <c r="Z18" s="481"/>
      <c r="AA18" s="482"/>
      <c r="AB18" s="213"/>
    </row>
    <row r="19" spans="1:50" ht="20.65" customHeight="1" x14ac:dyDescent="0.25">
      <c r="A19" s="118"/>
      <c r="B19" s="522"/>
      <c r="C19" s="480"/>
      <c r="D19" s="481"/>
      <c r="E19" s="481"/>
      <c r="F19" s="481"/>
      <c r="G19" s="481"/>
      <c r="H19" s="481"/>
      <c r="I19" s="481"/>
      <c r="J19" s="481"/>
      <c r="K19" s="481"/>
      <c r="L19" s="481"/>
      <c r="M19" s="481"/>
      <c r="N19" s="481"/>
      <c r="O19" s="481"/>
      <c r="P19" s="481"/>
      <c r="Q19" s="481"/>
      <c r="R19" s="481"/>
      <c r="S19" s="481"/>
      <c r="T19" s="481"/>
      <c r="U19" s="481"/>
      <c r="V19" s="481"/>
      <c r="W19" s="481"/>
      <c r="X19" s="481"/>
      <c r="Y19" s="481"/>
      <c r="Z19" s="481"/>
      <c r="AA19" s="482"/>
      <c r="AB19" s="213"/>
    </row>
    <row r="20" spans="1:50" ht="20.65" customHeight="1" thickBot="1" x14ac:dyDescent="0.3">
      <c r="A20" s="118"/>
      <c r="B20" s="523"/>
      <c r="C20" s="483"/>
      <c r="D20" s="484"/>
      <c r="E20" s="484"/>
      <c r="F20" s="484"/>
      <c r="G20" s="484"/>
      <c r="H20" s="484"/>
      <c r="I20" s="484"/>
      <c r="J20" s="484"/>
      <c r="K20" s="484"/>
      <c r="L20" s="484"/>
      <c r="M20" s="484"/>
      <c r="N20" s="484"/>
      <c r="O20" s="484"/>
      <c r="P20" s="484"/>
      <c r="Q20" s="484"/>
      <c r="R20" s="484"/>
      <c r="S20" s="484"/>
      <c r="T20" s="484"/>
      <c r="U20" s="484"/>
      <c r="V20" s="484"/>
      <c r="W20" s="484"/>
      <c r="X20" s="484"/>
      <c r="Y20" s="484"/>
      <c r="Z20" s="484"/>
      <c r="AA20" s="485"/>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76" t="s">
        <v>186</v>
      </c>
      <c r="Z21" s="476"/>
      <c r="AA21" s="476"/>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265">
        <v>17.8</v>
      </c>
      <c r="D23" s="112" t="s">
        <v>196</v>
      </c>
      <c r="E23" s="113"/>
      <c r="F23" s="266">
        <v>17.712</v>
      </c>
      <c r="G23" s="114" t="s">
        <v>197</v>
      </c>
      <c r="H23" s="116"/>
      <c r="I23" s="115"/>
      <c r="J23" s="113"/>
      <c r="K23" s="122" t="s">
        <v>76</v>
      </c>
      <c r="L23" s="113"/>
      <c r="M23" s="67" t="s">
        <v>62</v>
      </c>
      <c r="N23" s="103"/>
      <c r="O23" s="270">
        <v>0.45</v>
      </c>
      <c r="P23" s="110"/>
      <c r="Q23" s="176"/>
      <c r="R23" s="14">
        <v>19.773</v>
      </c>
      <c r="S23" s="78" t="s">
        <v>196</v>
      </c>
      <c r="T23" s="19" t="s">
        <v>62</v>
      </c>
      <c r="U23" s="121"/>
      <c r="V23" s="274">
        <v>0.47222222222222227</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0</v>
      </c>
      <c r="G24" s="75"/>
      <c r="H24" s="75"/>
      <c r="I24" s="76"/>
      <c r="J24" s="93"/>
      <c r="K24" s="61" t="s">
        <v>201</v>
      </c>
      <c r="L24" s="76"/>
      <c r="M24" s="43" t="s">
        <v>62</v>
      </c>
      <c r="N24" s="99"/>
      <c r="O24" s="104"/>
      <c r="P24" s="105"/>
      <c r="Q24" s="178"/>
      <c r="R24" s="177">
        <v>19.861000000000001</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50.003999999999998</v>
      </c>
      <c r="G25" s="77" t="s">
        <v>204</v>
      </c>
      <c r="H25" s="77"/>
      <c r="I25" s="267">
        <v>50</v>
      </c>
      <c r="J25" s="86" t="s">
        <v>204</v>
      </c>
      <c r="K25" s="8" t="s">
        <v>75</v>
      </c>
      <c r="L25" s="79"/>
      <c r="M25" s="107"/>
      <c r="N25" s="78"/>
      <c r="O25" s="270">
        <v>0.46666666666666662</v>
      </c>
      <c r="P25" s="110"/>
      <c r="Q25" s="179" t="s">
        <v>205</v>
      </c>
      <c r="R25" s="62">
        <v>49.347999999999999</v>
      </c>
      <c r="S25" s="77" t="s">
        <v>204</v>
      </c>
      <c r="T25" s="19" t="s">
        <v>62</v>
      </c>
      <c r="U25" s="168"/>
      <c r="V25" s="293">
        <v>0.48888888888888887</v>
      </c>
      <c r="W25" s="170"/>
      <c r="X25" s="147"/>
      <c r="Y25" s="145" t="s">
        <v>206</v>
      </c>
      <c r="Z25" s="146"/>
      <c r="AA25" s="391">
        <v>24221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0.46875</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20</v>
      </c>
      <c r="D27" s="77" t="s">
        <v>204</v>
      </c>
      <c r="E27" s="78"/>
      <c r="F27" s="79"/>
      <c r="G27" s="462" t="s">
        <v>205</v>
      </c>
      <c r="H27" s="463"/>
      <c r="I27" s="266">
        <v>20.562999999999999</v>
      </c>
      <c r="J27" s="86" t="s">
        <v>204</v>
      </c>
      <c r="K27" s="48" t="s">
        <v>75</v>
      </c>
      <c r="L27" s="78"/>
      <c r="M27" s="50" t="s">
        <v>62</v>
      </c>
      <c r="N27" s="78"/>
      <c r="O27" s="271">
        <v>0.4680555555555555</v>
      </c>
      <c r="P27" s="110"/>
      <c r="Q27" s="78"/>
      <c r="R27" s="84"/>
      <c r="S27" s="180"/>
      <c r="T27" s="107"/>
      <c r="U27" s="107"/>
      <c r="V27" s="84"/>
      <c r="W27" s="143"/>
      <c r="X27" s="147"/>
      <c r="Y27" s="145" t="s">
        <v>210</v>
      </c>
      <c r="Z27" s="149"/>
      <c r="AA27" s="380">
        <v>97.6</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6.9</v>
      </c>
      <c r="G28" s="75"/>
      <c r="H28" s="75"/>
      <c r="I28" s="45">
        <v>7.02</v>
      </c>
      <c r="J28" s="85"/>
      <c r="K28" s="45" t="s">
        <v>82</v>
      </c>
      <c r="L28" s="76"/>
      <c r="M28" s="93"/>
      <c r="N28" s="76"/>
      <c r="O28" s="272">
        <v>0.4694444444444445</v>
      </c>
      <c r="P28" s="105"/>
      <c r="Q28" s="133" t="s">
        <v>205</v>
      </c>
      <c r="R28" s="294">
        <v>7.09</v>
      </c>
      <c r="S28" s="157"/>
      <c r="T28" s="43" t="s">
        <v>62</v>
      </c>
      <c r="U28" s="128"/>
      <c r="V28" s="295">
        <v>0.49027777777777781</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9.89</v>
      </c>
      <c r="G29" s="77"/>
      <c r="H29" s="77"/>
      <c r="I29" s="8">
        <v>10.050000000000001</v>
      </c>
      <c r="J29" s="86"/>
      <c r="K29" s="8" t="s">
        <v>103</v>
      </c>
      <c r="L29" s="79"/>
      <c r="M29" s="107"/>
      <c r="N29" s="100"/>
      <c r="O29" s="270">
        <v>0.47083333333333338</v>
      </c>
      <c r="P29" s="110"/>
      <c r="Q29" s="134" t="s">
        <v>205</v>
      </c>
      <c r="R29" s="380">
        <v>10.18</v>
      </c>
      <c r="S29" s="83"/>
      <c r="T29" s="7" t="s">
        <v>62</v>
      </c>
      <c r="U29" s="107"/>
      <c r="V29" s="296">
        <v>0.49236111111111108</v>
      </c>
      <c r="W29" s="143"/>
      <c r="X29" s="147"/>
      <c r="Y29" s="145" t="s">
        <v>214</v>
      </c>
      <c r="Z29" s="148"/>
      <c r="AA29" s="7">
        <v>0.58333333333333337</v>
      </c>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-49.2</v>
      </c>
      <c r="J30" s="86" t="s">
        <v>216</v>
      </c>
      <c r="K30" s="8" t="s">
        <v>217</v>
      </c>
      <c r="L30" s="79"/>
      <c r="M30" s="7" t="s">
        <v>62</v>
      </c>
      <c r="N30" s="78"/>
      <c r="O30" s="123"/>
      <c r="P30" s="110"/>
      <c r="Q30" s="100"/>
      <c r="R30" s="23">
        <v>-53.5</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-227.5</v>
      </c>
      <c r="J31" s="86" t="s">
        <v>216</v>
      </c>
      <c r="K31" s="11" t="s">
        <v>220</v>
      </c>
      <c r="L31" s="79"/>
      <c r="M31" s="7" t="s">
        <v>62</v>
      </c>
      <c r="N31" s="101"/>
      <c r="O31" s="107"/>
      <c r="P31" s="110"/>
      <c r="Q31" s="78"/>
      <c r="R31" s="23">
        <v>-235.4</v>
      </c>
      <c r="S31" s="86" t="s">
        <v>216</v>
      </c>
      <c r="T31" s="7" t="s">
        <v>62</v>
      </c>
      <c r="U31" s="107"/>
      <c r="V31" s="79"/>
      <c r="W31" s="143"/>
      <c r="X31" s="392"/>
      <c r="Y31" s="153" t="s">
        <v>346</v>
      </c>
      <c r="Z31" s="153"/>
      <c r="AA31" s="153"/>
      <c r="AB31" s="154"/>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393"/>
      <c r="Y32" s="10"/>
      <c r="Z32" s="10"/>
      <c r="AA32" s="10"/>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178.3</v>
      </c>
      <c r="J33" s="86"/>
      <c r="K33" s="63" t="s">
        <v>226</v>
      </c>
      <c r="L33" s="95"/>
      <c r="M33" s="7" t="s">
        <v>62</v>
      </c>
      <c r="N33" s="78"/>
      <c r="O33" s="124"/>
      <c r="P33" s="110"/>
      <c r="Q33" s="78"/>
      <c r="R33" s="302">
        <f>R30-R31</f>
        <v>181.9</v>
      </c>
      <c r="S33" s="79"/>
      <c r="T33" s="7" t="s">
        <v>62</v>
      </c>
      <c r="U33" s="107"/>
      <c r="V33" s="79"/>
      <c r="W33" s="143"/>
      <c r="X33" s="393"/>
      <c r="Y33" s="10"/>
      <c r="Z33" s="10"/>
      <c r="AA33" s="10"/>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62" t="s">
        <v>205</v>
      </c>
      <c r="H34" s="463"/>
      <c r="I34" s="48">
        <v>10.01</v>
      </c>
      <c r="J34" s="86"/>
      <c r="K34" s="49" t="s">
        <v>103</v>
      </c>
      <c r="L34" s="94"/>
      <c r="M34" s="50" t="s">
        <v>62</v>
      </c>
      <c r="N34" s="78"/>
      <c r="O34" s="270">
        <v>0.47152777777777777</v>
      </c>
      <c r="P34" s="125"/>
      <c r="Q34" s="78"/>
      <c r="R34" s="306"/>
      <c r="S34" s="78"/>
      <c r="T34" s="123"/>
      <c r="U34" s="107"/>
      <c r="V34" s="84"/>
      <c r="W34" s="143"/>
      <c r="X34" s="393"/>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766.31799999999998</v>
      </c>
      <c r="G35" s="75" t="s">
        <v>229</v>
      </c>
      <c r="H35" s="75"/>
      <c r="I35" s="126"/>
      <c r="J35" s="85"/>
      <c r="K35" s="127"/>
      <c r="L35" s="93"/>
      <c r="M35" s="128"/>
      <c r="N35" s="76"/>
      <c r="O35" s="128"/>
      <c r="P35" s="76"/>
      <c r="Q35" s="135"/>
      <c r="R35" s="305">
        <v>752.09400000000005</v>
      </c>
      <c r="S35" s="75" t="s">
        <v>229</v>
      </c>
      <c r="T35" s="76"/>
      <c r="U35" s="76"/>
      <c r="V35" s="76"/>
      <c r="W35" s="163"/>
      <c r="X35" s="393"/>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8.2000000000000003E-2</v>
      </c>
      <c r="D36" s="77" t="s">
        <v>231</v>
      </c>
      <c r="E36" s="78"/>
      <c r="F36" s="266">
        <v>0.12</v>
      </c>
      <c r="G36" s="77" t="s">
        <v>232</v>
      </c>
      <c r="H36" s="77"/>
      <c r="I36" s="266">
        <v>8.2000000000000003E-2</v>
      </c>
      <c r="J36" s="86" t="s">
        <v>232</v>
      </c>
      <c r="K36" s="52" t="s">
        <v>80</v>
      </c>
      <c r="L36" s="78"/>
      <c r="M36" s="50" t="s">
        <v>62</v>
      </c>
      <c r="N36" s="103"/>
      <c r="O36" s="277">
        <v>0.46249999999999997</v>
      </c>
      <c r="P36" s="278"/>
      <c r="Q36" s="347"/>
      <c r="R36" s="397">
        <v>-0.14000000000000001</v>
      </c>
      <c r="S36" s="86" t="s">
        <v>296</v>
      </c>
      <c r="T36" s="115"/>
      <c r="U36" s="107"/>
      <c r="V36" s="115"/>
      <c r="W36" s="348"/>
      <c r="X36" s="394"/>
      <c r="Y36" s="395"/>
      <c r="Z36" s="395"/>
      <c r="AA36" s="395"/>
      <c r="AB36" s="396"/>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-0.43</v>
      </c>
      <c r="G37" s="129"/>
      <c r="H37" s="75"/>
      <c r="I37" s="45">
        <v>0</v>
      </c>
      <c r="J37" s="129" t="s">
        <v>233</v>
      </c>
      <c r="K37" s="45" t="s">
        <v>81</v>
      </c>
      <c r="L37" s="76"/>
      <c r="M37" s="128"/>
      <c r="N37" s="98"/>
      <c r="O37" s="273">
        <v>0.47430555555555554</v>
      </c>
      <c r="P37" s="105"/>
      <c r="Q37" s="133" t="s">
        <v>205</v>
      </c>
      <c r="R37" s="44">
        <v>0.01</v>
      </c>
      <c r="S37" s="108" t="s">
        <v>233</v>
      </c>
      <c r="T37" s="43" t="s">
        <v>62</v>
      </c>
      <c r="U37" s="128"/>
      <c r="V37" s="295">
        <v>0.49583333333333335</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121.31</v>
      </c>
      <c r="G38" s="130" t="s">
        <v>233</v>
      </c>
      <c r="H38" s="77"/>
      <c r="I38" s="8">
        <v>123.98</v>
      </c>
      <c r="J38" s="130" t="s">
        <v>233</v>
      </c>
      <c r="K38" s="8" t="s">
        <v>102</v>
      </c>
      <c r="L38" s="78"/>
      <c r="M38" s="79"/>
      <c r="N38" s="100"/>
      <c r="O38" s="270">
        <v>0.47569444444444442</v>
      </c>
      <c r="P38" s="110"/>
      <c r="Q38" s="134" t="s">
        <v>205</v>
      </c>
      <c r="R38" s="380">
        <v>121.14</v>
      </c>
      <c r="S38" s="109" t="s">
        <v>235</v>
      </c>
      <c r="T38" s="7" t="s">
        <v>62</v>
      </c>
      <c r="U38" s="107"/>
      <c r="V38" s="296">
        <v>0.49652777777777773</v>
      </c>
      <c r="W38" s="143"/>
      <c r="X38" s="544" t="s">
        <v>340</v>
      </c>
      <c r="Y38" s="414"/>
      <c r="Z38" s="414"/>
      <c r="AA38" s="414"/>
      <c r="AB38" s="41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123.96</v>
      </c>
      <c r="J39" s="130" t="s">
        <v>233</v>
      </c>
      <c r="K39" s="48" t="s">
        <v>102</v>
      </c>
      <c r="L39" s="79"/>
      <c r="M39" s="50" t="s">
        <v>62</v>
      </c>
      <c r="N39" s="102"/>
      <c r="O39" s="270">
        <v>0.47569444444444442</v>
      </c>
      <c r="P39" s="110"/>
      <c r="Q39" s="78"/>
      <c r="R39" s="142"/>
      <c r="S39" s="79"/>
      <c r="T39" s="79"/>
      <c r="U39" s="79"/>
      <c r="V39" s="171"/>
      <c r="W39" s="143"/>
      <c r="X39" s="416"/>
      <c r="Y39" s="410"/>
      <c r="Z39" s="410"/>
      <c r="AA39" s="410"/>
      <c r="AB39" s="41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766.31799999999998</v>
      </c>
      <c r="G40" s="75" t="s">
        <v>229</v>
      </c>
      <c r="H40" s="75"/>
      <c r="I40" s="126"/>
      <c r="J40" s="85"/>
      <c r="K40" s="127"/>
      <c r="L40" s="93"/>
      <c r="M40" s="104"/>
      <c r="N40" s="76"/>
      <c r="O40" s="104"/>
      <c r="P40" s="105"/>
      <c r="Q40" s="137"/>
      <c r="R40" s="308">
        <v>752.09400000000005</v>
      </c>
      <c r="S40" s="158" t="s">
        <v>229</v>
      </c>
      <c r="T40" s="104"/>
      <c r="U40" s="128"/>
      <c r="V40" s="186"/>
      <c r="W40" s="163"/>
      <c r="X40" s="416"/>
      <c r="Y40" s="410"/>
      <c r="Z40" s="410"/>
      <c r="AA40" s="410"/>
      <c r="AB40" s="41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101.9</v>
      </c>
      <c r="G41" s="77" t="s">
        <v>240</v>
      </c>
      <c r="H41" s="79"/>
      <c r="I41" s="380">
        <v>100.8</v>
      </c>
      <c r="J41" s="86" t="s">
        <v>240</v>
      </c>
      <c r="K41" s="11" t="s">
        <v>241</v>
      </c>
      <c r="L41" s="79"/>
      <c r="M41" s="7" t="s">
        <v>241</v>
      </c>
      <c r="N41" s="79"/>
      <c r="O41" s="270">
        <v>0.4604166666666667</v>
      </c>
      <c r="P41" s="110"/>
      <c r="Q41" s="78"/>
      <c r="R41" s="64">
        <v>99.6</v>
      </c>
      <c r="S41" s="159" t="s">
        <v>240</v>
      </c>
      <c r="T41" s="7" t="s">
        <v>62</v>
      </c>
      <c r="U41" s="107"/>
      <c r="V41" s="296">
        <v>0.4694444444444445</v>
      </c>
      <c r="W41" s="143"/>
      <c r="X41" s="416"/>
      <c r="Y41" s="410"/>
      <c r="Z41" s="410"/>
      <c r="AA41" s="410"/>
      <c r="AB41" s="41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1.02</v>
      </c>
      <c r="J42" s="469" t="s">
        <v>243</v>
      </c>
      <c r="K42" s="380" t="s">
        <v>74</v>
      </c>
      <c r="L42" s="79"/>
      <c r="M42" s="7" t="s">
        <v>62</v>
      </c>
      <c r="N42" s="79"/>
      <c r="O42" s="107"/>
      <c r="P42" s="110"/>
      <c r="Q42" s="78"/>
      <c r="R42" s="64">
        <v>99.1</v>
      </c>
      <c r="S42" s="159" t="s">
        <v>240</v>
      </c>
      <c r="T42" s="123"/>
      <c r="U42" s="107"/>
      <c r="V42" s="79"/>
      <c r="W42" s="143"/>
      <c r="X42" s="416"/>
      <c r="Y42" s="410"/>
      <c r="Z42" s="410"/>
      <c r="AA42" s="410"/>
      <c r="AB42" s="41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9.56</v>
      </c>
      <c r="D43" s="116" t="s">
        <v>245</v>
      </c>
      <c r="E43" s="96"/>
      <c r="F43" s="264">
        <v>17.824999999999999</v>
      </c>
      <c r="G43" s="116" t="s">
        <v>19</v>
      </c>
      <c r="H43" s="96"/>
      <c r="I43" s="117">
        <v>9.4670000000000005</v>
      </c>
      <c r="J43" s="470"/>
      <c r="K43" s="65" t="s">
        <v>297</v>
      </c>
      <c r="L43" s="96"/>
      <c r="M43" s="66" t="s">
        <v>62</v>
      </c>
      <c r="N43" s="103"/>
      <c r="O43" s="66">
        <v>0.46111111111111108</v>
      </c>
      <c r="P43" s="125"/>
      <c r="Q43" s="78"/>
      <c r="R43" s="48">
        <v>8.86</v>
      </c>
      <c r="S43" s="160" t="s">
        <v>245</v>
      </c>
      <c r="T43" s="83"/>
      <c r="U43" s="107"/>
      <c r="V43" s="83"/>
      <c r="W43" s="143"/>
      <c r="X43" s="416"/>
      <c r="Y43" s="410"/>
      <c r="Z43" s="410"/>
      <c r="AA43" s="410"/>
      <c r="AB43" s="41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5.91</v>
      </c>
      <c r="J44" s="194" t="s">
        <v>246</v>
      </c>
      <c r="K44" s="195" t="s">
        <v>298</v>
      </c>
      <c r="L44" s="192"/>
      <c r="M44" s="196" t="s">
        <v>62</v>
      </c>
      <c r="N44" s="192"/>
      <c r="O44" s="316"/>
      <c r="P44" s="197"/>
      <c r="Q44" s="206"/>
      <c r="R44" s="314">
        <v>19.849</v>
      </c>
      <c r="S44" s="161" t="s">
        <v>19</v>
      </c>
      <c r="T44" s="60" t="s">
        <v>62</v>
      </c>
      <c r="U44" s="169"/>
      <c r="V44" s="320">
        <v>0.4694444444444445</v>
      </c>
      <c r="W44" s="187"/>
      <c r="X44" s="416"/>
      <c r="Y44" s="410"/>
      <c r="Z44" s="410"/>
      <c r="AA44" s="410"/>
      <c r="AB44" s="41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5.72</v>
      </c>
      <c r="S45" s="205" t="s">
        <v>246</v>
      </c>
      <c r="T45" s="202" t="s">
        <v>62</v>
      </c>
      <c r="U45" s="317"/>
      <c r="V45" s="318"/>
      <c r="W45" s="319"/>
      <c r="X45" s="416"/>
      <c r="Y45" s="410"/>
      <c r="Z45" s="410"/>
      <c r="AA45" s="410"/>
      <c r="AB45" s="41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16"/>
      <c r="Y46" s="410"/>
      <c r="Z46" s="410"/>
      <c r="AA46" s="410"/>
      <c r="AB46" s="41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16"/>
      <c r="Y47" s="410"/>
      <c r="Z47" s="410"/>
      <c r="AA47" s="410"/>
      <c r="AB47" s="41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16"/>
      <c r="Y48" s="410"/>
      <c r="Z48" s="410"/>
      <c r="AA48" s="410"/>
      <c r="AB48" s="41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34" t="s">
        <v>360</v>
      </c>
      <c r="Y50" s="510"/>
      <c r="Z50" s="510"/>
      <c r="AA50" s="510"/>
      <c r="AB50" s="511"/>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12"/>
      <c r="Y51" s="513"/>
      <c r="Z51" s="513"/>
      <c r="AA51" s="513"/>
      <c r="AB51" s="514"/>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12"/>
      <c r="Y52" s="513"/>
      <c r="Z52" s="513"/>
      <c r="AA52" s="513"/>
      <c r="AB52" s="514"/>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12"/>
      <c r="Y53" s="513"/>
      <c r="Z53" s="513"/>
      <c r="AA53" s="513"/>
      <c r="AB53" s="514"/>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12"/>
      <c r="Y54" s="513"/>
      <c r="Z54" s="513"/>
      <c r="AA54" s="513"/>
      <c r="AB54" s="514"/>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12"/>
      <c r="Y55" s="513"/>
      <c r="Z55" s="513"/>
      <c r="AA55" s="513"/>
      <c r="AB55" s="514"/>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4" t="s">
        <v>259</v>
      </c>
      <c r="B56" s="459"/>
      <c r="C56" s="459"/>
      <c r="D56" s="459"/>
      <c r="E56" s="459"/>
      <c r="F56" s="460"/>
      <c r="G56" s="83"/>
      <c r="H56" s="83"/>
      <c r="I56" s="83"/>
      <c r="J56" s="83"/>
      <c r="K56" s="119" t="s">
        <v>260</v>
      </c>
      <c r="L56" s="83"/>
      <c r="M56" s="83"/>
      <c r="N56" s="83"/>
      <c r="O56" s="494" t="s">
        <v>261</v>
      </c>
      <c r="P56" s="494"/>
      <c r="Q56" s="494"/>
      <c r="R56" s="83"/>
      <c r="S56" s="371"/>
      <c r="T56" s="372" t="s">
        <v>262</v>
      </c>
      <c r="U56" s="46"/>
      <c r="V56" s="46"/>
      <c r="W56" s="373"/>
      <c r="X56" s="515"/>
      <c r="Y56" s="513"/>
      <c r="Z56" s="513"/>
      <c r="AA56" s="513"/>
      <c r="AB56" s="514"/>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03" t="s">
        <v>263</v>
      </c>
      <c r="B57" s="429"/>
      <c r="C57" s="429"/>
      <c r="D57" s="429"/>
      <c r="E57" s="429"/>
      <c r="F57" s="430"/>
      <c r="G57" s="83"/>
      <c r="H57" s="83"/>
      <c r="I57" s="156"/>
      <c r="J57" s="207" t="s">
        <v>264</v>
      </c>
      <c r="K57" s="309">
        <v>45302</v>
      </c>
      <c r="L57" s="226"/>
      <c r="M57" s="71"/>
      <c r="N57" s="226"/>
      <c r="O57" s="448">
        <v>45324</v>
      </c>
      <c r="P57" s="421"/>
      <c r="Q57" s="422"/>
      <c r="R57" s="83"/>
      <c r="S57" s="505" t="s">
        <v>265</v>
      </c>
      <c r="T57" s="406"/>
      <c r="U57" s="406"/>
      <c r="V57" s="406"/>
      <c r="W57" s="506"/>
      <c r="X57" s="515"/>
      <c r="Y57" s="513"/>
      <c r="Z57" s="513"/>
      <c r="AA57" s="513"/>
      <c r="AB57" s="514"/>
      <c r="AC57" s="18"/>
      <c r="AD57" s="18"/>
      <c r="AE57" s="18"/>
      <c r="AF57" s="18"/>
      <c r="AG57" s="18"/>
      <c r="AH57" s="18"/>
      <c r="AI57" s="18"/>
      <c r="AJ57" s="18"/>
      <c r="AK57" s="18"/>
      <c r="AL57" s="18"/>
      <c r="AM57" s="18"/>
      <c r="AN57" s="18"/>
      <c r="AO57" s="18"/>
      <c r="AP57" s="18"/>
      <c r="AQ57" s="18"/>
      <c r="AR57" s="18"/>
    </row>
    <row r="58" spans="1:50" ht="18.600000000000001" customHeight="1" x14ac:dyDescent="0.25">
      <c r="A58" s="504"/>
      <c r="B58" s="431"/>
      <c r="C58" s="431"/>
      <c r="D58" s="431"/>
      <c r="E58" s="431"/>
      <c r="F58" s="432"/>
      <c r="G58" s="83"/>
      <c r="H58" s="83"/>
      <c r="I58" s="156"/>
      <c r="J58" s="207" t="s">
        <v>266</v>
      </c>
      <c r="K58" s="271">
        <v>0.57847222222222217</v>
      </c>
      <c r="L58" s="226"/>
      <c r="M58" s="226"/>
      <c r="N58" s="226"/>
      <c r="O58" s="449">
        <v>0.49722222222222223</v>
      </c>
      <c r="P58" s="450"/>
      <c r="Q58" s="451"/>
      <c r="R58" s="209"/>
      <c r="S58" s="498" t="s">
        <v>347</v>
      </c>
      <c r="T58" s="410"/>
      <c r="U58" s="410"/>
      <c r="V58" s="410"/>
      <c r="W58" s="499"/>
      <c r="X58" s="515"/>
      <c r="Y58" s="513"/>
      <c r="Z58" s="513"/>
      <c r="AA58" s="513"/>
      <c r="AB58" s="514"/>
    </row>
    <row r="59" spans="1:50" s="25" customFormat="1" ht="20.65" customHeight="1" x14ac:dyDescent="0.25">
      <c r="A59" s="504"/>
      <c r="B59" s="431"/>
      <c r="C59" s="431"/>
      <c r="D59" s="431"/>
      <c r="E59" s="431"/>
      <c r="F59" s="432"/>
      <c r="G59" s="83"/>
      <c r="H59" s="83"/>
      <c r="I59" s="156"/>
      <c r="J59" s="207" t="s">
        <v>268</v>
      </c>
      <c r="K59" s="270">
        <v>0.58333333333333337</v>
      </c>
      <c r="L59" s="226"/>
      <c r="M59" s="226"/>
      <c r="N59" s="226"/>
      <c r="O59" s="449">
        <v>0.48958333333333331</v>
      </c>
      <c r="P59" s="450"/>
      <c r="Q59" s="451"/>
      <c r="R59" s="209"/>
      <c r="S59" s="498"/>
      <c r="T59" s="410"/>
      <c r="U59" s="410"/>
      <c r="V59" s="410"/>
      <c r="W59" s="499"/>
      <c r="X59" s="515"/>
      <c r="Y59" s="513"/>
      <c r="Z59" s="513"/>
      <c r="AA59" s="513"/>
      <c r="AB59" s="514"/>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56" t="s">
        <v>269</v>
      </c>
      <c r="C60" s="456"/>
      <c r="D60" s="456"/>
      <c r="E60" s="456"/>
      <c r="F60" s="457"/>
      <c r="G60" s="83"/>
      <c r="H60" s="83"/>
      <c r="I60" s="156"/>
      <c r="J60" s="207" t="s">
        <v>270</v>
      </c>
      <c r="K60" s="380" t="s">
        <v>334</v>
      </c>
      <c r="L60" s="226"/>
      <c r="M60" s="226"/>
      <c r="N60" s="226"/>
      <c r="O60" s="420" t="s">
        <v>334</v>
      </c>
      <c r="P60" s="421"/>
      <c r="Q60" s="422"/>
      <c r="R60" s="83"/>
      <c r="S60" s="498"/>
      <c r="T60" s="410"/>
      <c r="U60" s="410"/>
      <c r="V60" s="410"/>
      <c r="W60" s="499"/>
      <c r="X60" s="515"/>
      <c r="Y60" s="513"/>
      <c r="Z60" s="513"/>
      <c r="AA60" s="513"/>
      <c r="AB60" s="514"/>
    </row>
    <row r="61" spans="1:50" s="25" customFormat="1" ht="20.65" customHeight="1" x14ac:dyDescent="0.25">
      <c r="A61" s="433" t="s">
        <v>345</v>
      </c>
      <c r="B61" s="434"/>
      <c r="C61" s="434"/>
      <c r="D61" s="434"/>
      <c r="E61" s="434"/>
      <c r="F61" s="435"/>
      <c r="G61" s="83"/>
      <c r="H61" s="83"/>
      <c r="I61" s="156"/>
      <c r="J61" s="207"/>
      <c r="K61" s="471" t="s">
        <v>274</v>
      </c>
      <c r="L61" s="471"/>
      <c r="M61" s="471"/>
      <c r="N61" s="471"/>
      <c r="O61" s="471"/>
      <c r="P61" s="471"/>
      <c r="Q61" s="471"/>
      <c r="R61" s="83"/>
      <c r="S61" s="498"/>
      <c r="T61" s="410"/>
      <c r="U61" s="410"/>
      <c r="V61" s="410"/>
      <c r="W61" s="499"/>
      <c r="X61" s="515"/>
      <c r="Y61" s="513"/>
      <c r="Z61" s="513"/>
      <c r="AA61" s="513"/>
      <c r="AB61" s="514"/>
      <c r="AC61" s="18"/>
      <c r="AD61" s="18"/>
      <c r="AE61" s="18"/>
      <c r="AF61" s="18"/>
      <c r="AG61" s="18"/>
      <c r="AH61" s="18"/>
      <c r="AI61" s="18"/>
      <c r="AJ61" s="18"/>
      <c r="AK61" s="18"/>
      <c r="AL61" s="18"/>
      <c r="AM61" s="18"/>
      <c r="AN61" s="18"/>
      <c r="AO61" s="18"/>
      <c r="AP61" s="18"/>
      <c r="AQ61" s="18"/>
      <c r="AR61" s="18"/>
    </row>
    <row r="62" spans="1:50" ht="20.65" customHeight="1" thickBot="1" x14ac:dyDescent="0.3">
      <c r="A62" s="436"/>
      <c r="B62" s="437"/>
      <c r="C62" s="437"/>
      <c r="D62" s="437"/>
      <c r="E62" s="437"/>
      <c r="F62" s="438"/>
      <c r="G62" s="83"/>
      <c r="H62" s="83"/>
      <c r="I62" s="156"/>
      <c r="J62" s="207" t="s">
        <v>275</v>
      </c>
      <c r="K62" s="380">
        <v>2.1</v>
      </c>
      <c r="L62" s="71" t="s">
        <v>232</v>
      </c>
      <c r="M62" s="71"/>
      <c r="N62" s="71"/>
      <c r="O62" s="548">
        <v>2</v>
      </c>
      <c r="P62" s="549"/>
      <c r="Q62" s="550"/>
      <c r="R62" s="71" t="s">
        <v>232</v>
      </c>
      <c r="S62" s="498"/>
      <c r="T62" s="410"/>
      <c r="U62" s="410"/>
      <c r="V62" s="410"/>
      <c r="W62" s="499"/>
      <c r="X62" s="515"/>
      <c r="Y62" s="513"/>
      <c r="Z62" s="513"/>
      <c r="AA62" s="513"/>
      <c r="AB62" s="514"/>
    </row>
    <row r="63" spans="1:50" s="25" customFormat="1" ht="20.65" customHeight="1" x14ac:dyDescent="0.25">
      <c r="A63" s="433" t="s">
        <v>300</v>
      </c>
      <c r="B63" s="434"/>
      <c r="C63" s="434"/>
      <c r="D63" s="434"/>
      <c r="E63" s="434"/>
      <c r="F63" s="435"/>
      <c r="G63" s="83"/>
      <c r="H63" s="83"/>
      <c r="I63" s="156"/>
      <c r="J63" s="208" t="s">
        <v>277</v>
      </c>
      <c r="K63" s="310">
        <v>13.2</v>
      </c>
      <c r="L63" s="71" t="s">
        <v>19</v>
      </c>
      <c r="M63" s="311"/>
      <c r="N63" s="311"/>
      <c r="O63" s="548">
        <v>15</v>
      </c>
      <c r="P63" s="549"/>
      <c r="Q63" s="550"/>
      <c r="R63" s="71" t="s">
        <v>19</v>
      </c>
      <c r="S63" s="498"/>
      <c r="T63" s="410"/>
      <c r="U63" s="410"/>
      <c r="V63" s="410"/>
      <c r="W63" s="499"/>
      <c r="X63" s="515"/>
      <c r="Y63" s="513"/>
      <c r="Z63" s="513"/>
      <c r="AA63" s="513"/>
      <c r="AB63" s="514"/>
      <c r="AC63" s="18"/>
      <c r="AD63" s="18"/>
      <c r="AE63" s="18"/>
      <c r="AF63" s="18"/>
      <c r="AG63" s="18"/>
      <c r="AH63" s="18"/>
      <c r="AI63" s="18"/>
      <c r="AJ63" s="18"/>
      <c r="AK63" s="18"/>
      <c r="AL63" s="18"/>
      <c r="AM63" s="18"/>
      <c r="AN63" s="18"/>
      <c r="AO63" s="18"/>
      <c r="AP63" s="18"/>
      <c r="AQ63" s="18"/>
      <c r="AR63" s="18"/>
    </row>
    <row r="64" spans="1:50" ht="20.65" customHeight="1" thickBot="1" x14ac:dyDescent="0.3">
      <c r="A64" s="436"/>
      <c r="B64" s="437"/>
      <c r="C64" s="437"/>
      <c r="D64" s="437"/>
      <c r="E64" s="437"/>
      <c r="F64" s="438"/>
      <c r="G64" s="83"/>
      <c r="H64" s="83"/>
      <c r="I64" s="156"/>
      <c r="J64" s="207" t="s">
        <v>278</v>
      </c>
      <c r="K64" s="310">
        <v>104.9</v>
      </c>
      <c r="L64" s="71" t="s">
        <v>240</v>
      </c>
      <c r="M64" s="311"/>
      <c r="N64" s="311"/>
      <c r="O64" s="420">
        <v>97.2</v>
      </c>
      <c r="P64" s="421"/>
      <c r="Q64" s="422"/>
      <c r="R64" s="71" t="s">
        <v>240</v>
      </c>
      <c r="S64" s="498"/>
      <c r="T64" s="410"/>
      <c r="U64" s="410"/>
      <c r="V64" s="410"/>
      <c r="W64" s="499"/>
      <c r="X64" s="515"/>
      <c r="Y64" s="513"/>
      <c r="Z64" s="513"/>
      <c r="AA64" s="513"/>
      <c r="AB64" s="514"/>
    </row>
    <row r="65" spans="1:28" ht="20.65" customHeight="1" thickBot="1" x14ac:dyDescent="0.3">
      <c r="A65" s="439" t="s">
        <v>361</v>
      </c>
      <c r="B65" s="440"/>
      <c r="C65" s="440"/>
      <c r="D65" s="440"/>
      <c r="E65" s="440"/>
      <c r="F65" s="441"/>
      <c r="G65" s="83"/>
      <c r="H65" s="83"/>
      <c r="I65" s="156"/>
      <c r="J65" s="208" t="s">
        <v>280</v>
      </c>
      <c r="K65" s="304">
        <v>9.07</v>
      </c>
      <c r="L65" s="83" t="s">
        <v>20</v>
      </c>
      <c r="M65" s="311"/>
      <c r="N65" s="311"/>
      <c r="O65" s="420">
        <v>8.11</v>
      </c>
      <c r="P65" s="421"/>
      <c r="Q65" s="422"/>
      <c r="R65" s="71" t="s">
        <v>20</v>
      </c>
      <c r="S65" s="507"/>
      <c r="T65" s="412"/>
      <c r="U65" s="412"/>
      <c r="V65" s="412"/>
      <c r="W65" s="508"/>
      <c r="X65" s="515"/>
      <c r="Y65" s="513"/>
      <c r="Z65" s="513"/>
      <c r="AA65" s="513"/>
      <c r="AB65" s="514"/>
    </row>
    <row r="66" spans="1:28" ht="20.65" customHeight="1" thickBot="1" x14ac:dyDescent="0.3">
      <c r="A66" s="442" t="s">
        <v>343</v>
      </c>
      <c r="B66" s="443"/>
      <c r="C66" s="443"/>
      <c r="D66" s="443"/>
      <c r="E66" s="443"/>
      <c r="F66" s="444"/>
      <c r="G66" s="83"/>
      <c r="H66" s="83"/>
      <c r="I66" s="156"/>
      <c r="J66" s="207" t="s">
        <v>151</v>
      </c>
      <c r="K66" s="304">
        <v>47598</v>
      </c>
      <c r="L66" s="71" t="s">
        <v>204</v>
      </c>
      <c r="M66" s="311"/>
      <c r="N66" s="311"/>
      <c r="O66" s="545">
        <v>47025</v>
      </c>
      <c r="P66" s="546"/>
      <c r="Q66" s="547"/>
      <c r="R66" s="71" t="s">
        <v>204</v>
      </c>
      <c r="S66" s="496" t="s">
        <v>282</v>
      </c>
      <c r="T66" s="408"/>
      <c r="U66" s="408"/>
      <c r="V66" s="408"/>
      <c r="W66" s="497"/>
      <c r="X66" s="515"/>
      <c r="Y66" s="513"/>
      <c r="Z66" s="513"/>
      <c r="AA66" s="513"/>
      <c r="AB66" s="514"/>
    </row>
    <row r="67" spans="1:28" ht="20.65" customHeight="1" thickBot="1" x14ac:dyDescent="0.3">
      <c r="A67" s="439" t="s">
        <v>362</v>
      </c>
      <c r="B67" s="440"/>
      <c r="C67" s="440"/>
      <c r="D67" s="440"/>
      <c r="E67" s="440"/>
      <c r="F67" s="441"/>
      <c r="G67" s="83"/>
      <c r="H67" s="83"/>
      <c r="I67" s="156"/>
      <c r="J67" s="208" t="s">
        <v>284</v>
      </c>
      <c r="K67" s="304">
        <v>30.96</v>
      </c>
      <c r="L67" s="237" t="s">
        <v>285</v>
      </c>
      <c r="M67" s="83"/>
      <c r="N67" s="311"/>
      <c r="O67" s="420">
        <v>30.6</v>
      </c>
      <c r="P67" s="421"/>
      <c r="Q67" s="422"/>
      <c r="R67" s="212" t="s">
        <v>285</v>
      </c>
      <c r="S67" s="498" t="s">
        <v>366</v>
      </c>
      <c r="T67" s="410"/>
      <c r="U67" s="410"/>
      <c r="V67" s="410"/>
      <c r="W67" s="499"/>
      <c r="X67" s="515"/>
      <c r="Y67" s="513"/>
      <c r="Z67" s="513"/>
      <c r="AA67" s="513"/>
      <c r="AB67" s="514"/>
    </row>
    <row r="68" spans="1:28" ht="20.65" customHeight="1" thickBot="1" x14ac:dyDescent="0.3">
      <c r="A68" s="445" t="s">
        <v>363</v>
      </c>
      <c r="B68" s="446"/>
      <c r="C68" s="446"/>
      <c r="D68" s="446"/>
      <c r="E68" s="446"/>
      <c r="F68" s="447"/>
      <c r="G68" s="83"/>
      <c r="H68" s="83"/>
      <c r="I68" s="156"/>
      <c r="J68" s="207" t="s">
        <v>51</v>
      </c>
      <c r="K68" s="304">
        <v>8.0500000000000007</v>
      </c>
      <c r="L68" s="83"/>
      <c r="M68" s="312"/>
      <c r="N68" s="312"/>
      <c r="O68" s="420">
        <v>7.98</v>
      </c>
      <c r="P68" s="421"/>
      <c r="Q68" s="422"/>
      <c r="R68" s="83"/>
      <c r="S68" s="498"/>
      <c r="T68" s="410"/>
      <c r="U68" s="410"/>
      <c r="V68" s="410"/>
      <c r="W68" s="499"/>
      <c r="X68" s="515"/>
      <c r="Y68" s="513"/>
      <c r="Z68" s="513"/>
      <c r="AA68" s="513"/>
      <c r="AB68" s="514"/>
    </row>
    <row r="69" spans="1:28" ht="20.65" customHeight="1" thickBot="1" x14ac:dyDescent="0.3">
      <c r="A69" s="445" t="s">
        <v>364</v>
      </c>
      <c r="B69" s="446"/>
      <c r="C69" s="446"/>
      <c r="D69" s="446"/>
      <c r="E69" s="446"/>
      <c r="F69" s="447"/>
      <c r="G69" s="83"/>
      <c r="H69" s="83"/>
      <c r="I69" s="156"/>
      <c r="J69" s="207"/>
      <c r="K69" s="71"/>
      <c r="L69" s="311"/>
      <c r="M69" s="321" t="s">
        <v>289</v>
      </c>
      <c r="N69" s="311"/>
      <c r="O69" s="71"/>
      <c r="P69" s="71"/>
      <c r="Q69" s="71"/>
      <c r="R69" s="83"/>
      <c r="S69" s="498"/>
      <c r="T69" s="410"/>
      <c r="U69" s="410"/>
      <c r="V69" s="410"/>
      <c r="W69" s="499"/>
      <c r="X69" s="515"/>
      <c r="Y69" s="513"/>
      <c r="Z69" s="513"/>
      <c r="AA69" s="513"/>
      <c r="AB69" s="514"/>
    </row>
    <row r="70" spans="1:28" ht="20.65" customHeight="1" thickBot="1" x14ac:dyDescent="0.3">
      <c r="A70" s="445" t="s">
        <v>365</v>
      </c>
      <c r="B70" s="446"/>
      <c r="C70" s="446"/>
      <c r="D70" s="446"/>
      <c r="E70" s="446"/>
      <c r="F70" s="447"/>
      <c r="G70" s="83"/>
      <c r="H70" s="83"/>
      <c r="I70" s="156"/>
      <c r="J70" s="207" t="s">
        <v>291</v>
      </c>
      <c r="K70" s="310"/>
      <c r="L70" s="71" t="s">
        <v>216</v>
      </c>
      <c r="M70" s="382"/>
      <c r="N70" s="71"/>
      <c r="O70" s="420"/>
      <c r="P70" s="421"/>
      <c r="Q70" s="422"/>
      <c r="R70" s="71" t="s">
        <v>216</v>
      </c>
      <c r="S70" s="498"/>
      <c r="T70" s="410"/>
      <c r="U70" s="410"/>
      <c r="V70" s="410"/>
      <c r="W70" s="499"/>
      <c r="X70" s="515"/>
      <c r="Y70" s="513"/>
      <c r="Z70" s="513"/>
      <c r="AA70" s="513"/>
      <c r="AB70" s="514"/>
    </row>
    <row r="71" spans="1:28" ht="20.65" customHeight="1" thickBot="1" x14ac:dyDescent="0.3">
      <c r="A71" s="445" t="s">
        <v>350</v>
      </c>
      <c r="B71" s="446"/>
      <c r="C71" s="446"/>
      <c r="D71" s="446"/>
      <c r="E71" s="446"/>
      <c r="F71" s="447"/>
      <c r="G71" s="83"/>
      <c r="H71" s="83"/>
      <c r="I71" s="156"/>
      <c r="J71" s="207" t="s">
        <v>293</v>
      </c>
      <c r="K71" s="15"/>
      <c r="L71" s="71" t="s">
        <v>204</v>
      </c>
      <c r="M71" s="312"/>
      <c r="N71" s="312"/>
      <c r="O71" s="420"/>
      <c r="P71" s="421"/>
      <c r="Q71" s="422"/>
      <c r="R71" s="71" t="s">
        <v>204</v>
      </c>
      <c r="S71" s="498"/>
      <c r="T71" s="410"/>
      <c r="U71" s="410"/>
      <c r="V71" s="410"/>
      <c r="W71" s="499"/>
      <c r="X71" s="515"/>
      <c r="Y71" s="513"/>
      <c r="Z71" s="513"/>
      <c r="AA71" s="513"/>
      <c r="AB71" s="514"/>
    </row>
    <row r="72" spans="1:28" ht="20.65" customHeight="1" thickBot="1" x14ac:dyDescent="0.3">
      <c r="A72" s="439" t="s">
        <v>294</v>
      </c>
      <c r="B72" s="440"/>
      <c r="C72" s="440"/>
      <c r="D72" s="440"/>
      <c r="E72" s="440"/>
      <c r="F72" s="441"/>
      <c r="G72" s="260"/>
      <c r="H72" s="97"/>
      <c r="I72" s="97"/>
      <c r="J72" s="207"/>
      <c r="K72" s="313"/>
      <c r="L72" s="71"/>
      <c r="M72" s="71"/>
      <c r="N72" s="71"/>
      <c r="O72" s="420"/>
      <c r="P72" s="421"/>
      <c r="Q72" s="422"/>
      <c r="R72" s="83"/>
      <c r="S72" s="498"/>
      <c r="T72" s="410"/>
      <c r="U72" s="410"/>
      <c r="V72" s="410"/>
      <c r="W72" s="499"/>
      <c r="X72" s="515"/>
      <c r="Y72" s="513"/>
      <c r="Z72" s="513"/>
      <c r="AA72" s="513"/>
      <c r="AB72" s="514"/>
    </row>
    <row r="73" spans="1:28" ht="20.65" customHeight="1" x14ac:dyDescent="0.25">
      <c r="A73" s="423" t="s">
        <v>357</v>
      </c>
      <c r="B73" s="424"/>
      <c r="C73" s="424"/>
      <c r="D73" s="424"/>
      <c r="E73" s="424"/>
      <c r="F73" s="424"/>
      <c r="G73" s="424"/>
      <c r="H73" s="424"/>
      <c r="I73" s="425"/>
      <c r="J73" s="118"/>
      <c r="K73" s="83"/>
      <c r="L73" s="83"/>
      <c r="M73" s="83"/>
      <c r="N73" s="83"/>
      <c r="O73" s="83"/>
      <c r="P73" s="83"/>
      <c r="Q73" s="83"/>
      <c r="R73" s="83"/>
      <c r="S73" s="498"/>
      <c r="T73" s="410"/>
      <c r="U73" s="410"/>
      <c r="V73" s="410"/>
      <c r="W73" s="499"/>
      <c r="X73" s="515"/>
      <c r="Y73" s="513"/>
      <c r="Z73" s="513"/>
      <c r="AA73" s="513"/>
      <c r="AB73" s="514"/>
    </row>
    <row r="74" spans="1:28" ht="15.75" customHeight="1" thickBot="1" x14ac:dyDescent="0.3">
      <c r="A74" s="426"/>
      <c r="B74" s="427"/>
      <c r="C74" s="427"/>
      <c r="D74" s="427"/>
      <c r="E74" s="427"/>
      <c r="F74" s="427"/>
      <c r="G74" s="427"/>
      <c r="H74" s="427"/>
      <c r="I74" s="428"/>
      <c r="J74" s="261"/>
      <c r="K74" s="262"/>
      <c r="L74" s="262"/>
      <c r="M74" s="262"/>
      <c r="N74" s="262"/>
      <c r="O74" s="262"/>
      <c r="P74" s="262"/>
      <c r="Q74" s="262"/>
      <c r="R74" s="262"/>
      <c r="S74" s="500"/>
      <c r="T74" s="501"/>
      <c r="U74" s="501"/>
      <c r="V74" s="501"/>
      <c r="W74" s="502"/>
      <c r="X74" s="516"/>
      <c r="Y74" s="517"/>
      <c r="Z74" s="517"/>
      <c r="AA74" s="517"/>
      <c r="AB74" s="518"/>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showInputMessage="1" showErrorMessage="1" sqref="L3:O3 J3" xr:uid="{D117D057-DF70-4B80-84F2-68D70F06F375}"/>
    <dataValidation type="list" allowBlank="1" showInputMessage="1" showErrorMessage="1" sqref="T33 U47 M51 T37:T38 U40:U43 T41 U23:U33 T50 T44:T47 T23 T25 M48 M23:M24 M26:M27 M39 M30:M34 M36 M54 T52:T53 T49:U49 U53 T28:T31 U36:U38 M42:M44" xr:uid="{9038DA22-4C51-4F52-9748-73ACC5DA95F7}">
      <formula1>Pass_or_Fail</formula1>
    </dataValidation>
  </dataValidations>
  <printOptions horizontalCentered="1"/>
  <pageMargins left="0.25" right="0.25" top="0.25" bottom="0.25" header="0.3" footer="0.3"/>
  <pageSetup scale="5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D3893-A4AC-4B14-BFEC-841EF12C3F3D}">
  <dimension ref="A1:AX80"/>
  <sheetViews>
    <sheetView zoomScaleNormal="100" workbookViewId="0">
      <selection activeCell="V31" sqref="V31"/>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72" t="s">
        <v>367</v>
      </c>
      <c r="E3" s="472"/>
      <c r="F3" s="472"/>
      <c r="G3" s="472"/>
      <c r="H3" s="472"/>
      <c r="I3" s="472"/>
      <c r="J3" s="230" t="s">
        <v>139</v>
      </c>
      <c r="K3" s="83"/>
      <c r="L3" s="230"/>
      <c r="M3" s="237"/>
      <c r="N3" s="237"/>
      <c r="O3" s="237"/>
      <c r="P3" s="254"/>
      <c r="Q3" s="254"/>
      <c r="R3" s="82" t="s">
        <v>137</v>
      </c>
      <c r="S3" s="473" t="s">
        <v>369</v>
      </c>
      <c r="T3" s="473"/>
      <c r="U3" s="473"/>
      <c r="V3" s="473"/>
      <c r="W3" s="473"/>
      <c r="X3" s="473"/>
      <c r="Y3" s="473"/>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74" t="s">
        <v>144</v>
      </c>
      <c r="D5" s="474"/>
      <c r="E5" s="83"/>
      <c r="F5" s="224" t="s">
        <v>145</v>
      </c>
      <c r="G5" s="147"/>
      <c r="H5" s="83"/>
      <c r="I5" s="474" t="s">
        <v>145</v>
      </c>
      <c r="J5" s="474"/>
      <c r="K5" s="474" t="s">
        <v>146</v>
      </c>
      <c r="L5" s="474"/>
      <c r="M5" s="474"/>
      <c r="N5" s="83"/>
      <c r="O5" s="79"/>
      <c r="P5" s="147"/>
      <c r="Q5" s="147"/>
      <c r="R5" s="225"/>
      <c r="S5" s="80" t="s">
        <v>147</v>
      </c>
      <c r="T5" s="474" t="s">
        <v>41</v>
      </c>
      <c r="U5" s="474"/>
      <c r="V5" s="474"/>
      <c r="W5" s="474"/>
      <c r="X5" s="474"/>
      <c r="Y5" s="80" t="s">
        <v>148</v>
      </c>
      <c r="Z5" s="80" t="s">
        <v>149</v>
      </c>
      <c r="AA5" s="80" t="s">
        <v>150</v>
      </c>
      <c r="AB5" s="213"/>
    </row>
    <row r="6" spans="1:28" ht="20.65" customHeight="1" x14ac:dyDescent="0.25">
      <c r="A6" s="118"/>
      <c r="B6" s="383" t="s">
        <v>24</v>
      </c>
      <c r="C6" s="472">
        <v>1</v>
      </c>
      <c r="D6" s="472"/>
      <c r="E6" s="83"/>
      <c r="F6" s="13" t="s">
        <v>305</v>
      </c>
      <c r="G6" s="83"/>
      <c r="H6" s="383" t="s">
        <v>51</v>
      </c>
      <c r="I6" s="454" t="s">
        <v>309</v>
      </c>
      <c r="J6" s="455"/>
      <c r="K6" s="454">
        <v>577602</v>
      </c>
      <c r="L6" s="475"/>
      <c r="M6" s="455"/>
      <c r="N6" s="79"/>
      <c r="O6" s="79"/>
      <c r="P6" s="83"/>
      <c r="Q6" s="71"/>
      <c r="R6" s="383" t="s">
        <v>151</v>
      </c>
      <c r="S6" s="8">
        <v>20</v>
      </c>
      <c r="T6" s="421" t="s">
        <v>322</v>
      </c>
      <c r="U6" s="421"/>
      <c r="V6" s="421"/>
      <c r="W6" s="421"/>
      <c r="X6" s="422"/>
      <c r="Y6" s="275"/>
      <c r="Z6" s="269" t="s">
        <v>323</v>
      </c>
      <c r="AA6" s="269" t="s">
        <v>324</v>
      </c>
      <c r="AB6" s="213"/>
    </row>
    <row r="7" spans="1:28" ht="20.65" customHeight="1" x14ac:dyDescent="0.25">
      <c r="A7" s="118"/>
      <c r="B7" s="383" t="s">
        <v>155</v>
      </c>
      <c r="C7" s="472" t="s">
        <v>92</v>
      </c>
      <c r="D7" s="472"/>
      <c r="E7" s="83"/>
      <c r="F7" s="236" t="s">
        <v>156</v>
      </c>
      <c r="G7" s="83"/>
      <c r="H7" s="235" t="s">
        <v>157</v>
      </c>
      <c r="I7" s="454" t="s">
        <v>310</v>
      </c>
      <c r="J7" s="455"/>
      <c r="K7" s="454" t="s">
        <v>63</v>
      </c>
      <c r="L7" s="475"/>
      <c r="M7" s="455"/>
      <c r="N7" s="79"/>
      <c r="O7" s="80"/>
      <c r="P7" s="83"/>
      <c r="Q7" s="80"/>
      <c r="R7" s="383" t="s">
        <v>151</v>
      </c>
      <c r="S7" s="8">
        <v>50</v>
      </c>
      <c r="T7" s="421" t="s">
        <v>325</v>
      </c>
      <c r="U7" s="421"/>
      <c r="V7" s="421"/>
      <c r="W7" s="421"/>
      <c r="X7" s="422"/>
      <c r="Y7" s="275"/>
      <c r="Z7" s="269"/>
      <c r="AA7" s="269" t="s">
        <v>326</v>
      </c>
      <c r="AB7" s="213"/>
    </row>
    <row r="8" spans="1:28" ht="20.65" customHeight="1" x14ac:dyDescent="0.25">
      <c r="A8" s="118"/>
      <c r="B8" s="383" t="s">
        <v>160</v>
      </c>
      <c r="C8" s="472" t="s">
        <v>333</v>
      </c>
      <c r="D8" s="472"/>
      <c r="E8" s="83"/>
      <c r="F8" s="379" t="s">
        <v>67</v>
      </c>
      <c r="G8" s="83"/>
      <c r="H8" s="383" t="s">
        <v>162</v>
      </c>
      <c r="I8" s="454" t="s">
        <v>312</v>
      </c>
      <c r="J8" s="455"/>
      <c r="K8" s="454" t="s">
        <v>64</v>
      </c>
      <c r="L8" s="475"/>
      <c r="M8" s="455"/>
      <c r="N8" s="237"/>
      <c r="O8" s="79"/>
      <c r="P8" s="147"/>
      <c r="Q8" s="147"/>
      <c r="R8" s="383" t="s">
        <v>51</v>
      </c>
      <c r="S8" s="8">
        <v>4</v>
      </c>
      <c r="T8" s="421"/>
      <c r="U8" s="421"/>
      <c r="V8" s="421"/>
      <c r="W8" s="421"/>
      <c r="X8" s="422"/>
      <c r="Y8" s="275"/>
      <c r="Z8" s="269"/>
      <c r="AA8" s="269"/>
      <c r="AB8" s="213"/>
    </row>
    <row r="9" spans="1:28" ht="20.65" customHeight="1" x14ac:dyDescent="0.25">
      <c r="A9" s="118"/>
      <c r="B9" s="217" t="s">
        <v>165</v>
      </c>
      <c r="C9" s="452" t="s">
        <v>130</v>
      </c>
      <c r="D9" s="453"/>
      <c r="E9" s="147"/>
      <c r="F9" s="147"/>
      <c r="G9" s="83"/>
      <c r="H9" s="383" t="s">
        <v>166</v>
      </c>
      <c r="I9" s="454" t="s">
        <v>316</v>
      </c>
      <c r="J9" s="455"/>
      <c r="K9" s="454">
        <v>599827</v>
      </c>
      <c r="L9" s="475"/>
      <c r="M9" s="455"/>
      <c r="N9" s="237"/>
      <c r="O9" s="237"/>
      <c r="P9" s="147"/>
      <c r="Q9" s="147"/>
      <c r="R9" s="383" t="s">
        <v>51</v>
      </c>
      <c r="S9" s="8">
        <v>7</v>
      </c>
      <c r="T9" s="421" t="s">
        <v>327</v>
      </c>
      <c r="U9" s="421"/>
      <c r="V9" s="421"/>
      <c r="W9" s="421"/>
      <c r="X9" s="422"/>
      <c r="Y9" s="275"/>
      <c r="Z9" s="269"/>
      <c r="AA9" s="269" t="s">
        <v>328</v>
      </c>
      <c r="AB9" s="213"/>
    </row>
    <row r="10" spans="1:28" ht="20.65" customHeight="1" x14ac:dyDescent="0.25">
      <c r="A10" s="118"/>
      <c r="B10" s="217" t="s">
        <v>169</v>
      </c>
      <c r="C10" s="454" t="s">
        <v>304</v>
      </c>
      <c r="D10" s="475"/>
      <c r="E10" s="475"/>
      <c r="F10" s="455"/>
      <c r="G10" s="83"/>
      <c r="H10" s="383" t="s">
        <v>170</v>
      </c>
      <c r="I10" s="454"/>
      <c r="J10" s="455"/>
      <c r="K10" s="454"/>
      <c r="L10" s="475"/>
      <c r="M10" s="455"/>
      <c r="N10" s="237"/>
      <c r="O10" s="237"/>
      <c r="P10" s="147"/>
      <c r="Q10" s="147"/>
      <c r="R10" s="383" t="s">
        <v>51</v>
      </c>
      <c r="S10" s="8">
        <v>10</v>
      </c>
      <c r="T10" s="421" t="s">
        <v>329</v>
      </c>
      <c r="U10" s="421"/>
      <c r="V10" s="421"/>
      <c r="W10" s="421"/>
      <c r="X10" s="422"/>
      <c r="Y10" s="275"/>
      <c r="Z10" s="269"/>
      <c r="AA10" s="269" t="s">
        <v>330</v>
      </c>
      <c r="AB10" s="213"/>
    </row>
    <row r="11" spans="1:28" ht="20.65" customHeight="1" x14ac:dyDescent="0.25">
      <c r="A11" s="118"/>
      <c r="B11" s="461"/>
      <c r="C11" s="71"/>
      <c r="D11" s="71"/>
      <c r="E11" s="71"/>
      <c r="F11" s="71"/>
      <c r="G11" s="83"/>
      <c r="H11" s="383" t="s">
        <v>172</v>
      </c>
      <c r="I11" s="454" t="s">
        <v>318</v>
      </c>
      <c r="J11" s="455"/>
      <c r="K11" s="454" t="s">
        <v>66</v>
      </c>
      <c r="L11" s="475"/>
      <c r="M11" s="455"/>
      <c r="N11" s="237"/>
      <c r="O11" s="237"/>
      <c r="P11" s="147"/>
      <c r="Q11" s="147"/>
      <c r="R11" s="383" t="s">
        <v>173</v>
      </c>
      <c r="S11" s="8">
        <v>124</v>
      </c>
      <c r="T11" s="421" t="s">
        <v>331</v>
      </c>
      <c r="U11" s="421"/>
      <c r="V11" s="421"/>
      <c r="W11" s="421"/>
      <c r="X11" s="422"/>
      <c r="Y11" s="275"/>
      <c r="Z11" s="269"/>
      <c r="AA11" s="269" t="s">
        <v>332</v>
      </c>
      <c r="AB11" s="213"/>
    </row>
    <row r="12" spans="1:28" ht="20.65" customHeight="1" x14ac:dyDescent="0.25">
      <c r="A12" s="118"/>
      <c r="B12" s="461"/>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88" t="s">
        <v>61</v>
      </c>
      <c r="L13" s="489"/>
      <c r="M13" s="490"/>
      <c r="N13" s="238"/>
      <c r="O13" s="239"/>
      <c r="P13" s="78"/>
      <c r="Q13" s="78"/>
      <c r="R13" s="78"/>
      <c r="S13" s="383" t="s">
        <v>178</v>
      </c>
      <c r="T13" s="454" t="s">
        <v>321</v>
      </c>
      <c r="U13" s="475"/>
      <c r="V13" s="475"/>
      <c r="W13" s="475"/>
      <c r="X13" s="475"/>
      <c r="Y13" s="475"/>
      <c r="Z13" s="455"/>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66">
        <v>45323</v>
      </c>
      <c r="L15" s="467"/>
      <c r="M15" s="467"/>
      <c r="N15" s="467"/>
      <c r="O15" s="468"/>
      <c r="P15" s="78"/>
      <c r="Q15" s="78"/>
      <c r="R15" s="78"/>
      <c r="S15" s="383" t="s">
        <v>181</v>
      </c>
      <c r="T15" s="519">
        <v>45366</v>
      </c>
      <c r="U15" s="520"/>
      <c r="V15" s="520"/>
      <c r="W15" s="520"/>
      <c r="X15" s="520"/>
      <c r="Y15" s="520"/>
      <c r="Z15" s="521"/>
      <c r="AA15" s="80"/>
      <c r="AB15" s="213"/>
    </row>
    <row r="16" spans="1:28" ht="13.5" customHeight="1" x14ac:dyDescent="0.25">
      <c r="A16" s="118"/>
      <c r="B16" s="218"/>
      <c r="C16" s="378"/>
      <c r="D16" s="495"/>
      <c r="E16" s="495"/>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2" t="s">
        <v>182</v>
      </c>
      <c r="C17" s="477"/>
      <c r="D17" s="478"/>
      <c r="E17" s="478"/>
      <c r="F17" s="478"/>
      <c r="G17" s="478"/>
      <c r="H17" s="478"/>
      <c r="I17" s="478"/>
      <c r="J17" s="478"/>
      <c r="K17" s="478"/>
      <c r="L17" s="478"/>
      <c r="M17" s="478"/>
      <c r="N17" s="478"/>
      <c r="O17" s="478"/>
      <c r="P17" s="478"/>
      <c r="Q17" s="478"/>
      <c r="R17" s="478"/>
      <c r="S17" s="478"/>
      <c r="T17" s="478"/>
      <c r="U17" s="478"/>
      <c r="V17" s="478"/>
      <c r="W17" s="478"/>
      <c r="X17" s="478"/>
      <c r="Y17" s="478"/>
      <c r="Z17" s="478"/>
      <c r="AA17" s="479"/>
      <c r="AB17" s="240"/>
    </row>
    <row r="18" spans="1:50" ht="20.65" customHeight="1" x14ac:dyDescent="0.25">
      <c r="A18" s="118"/>
      <c r="B18" s="522"/>
      <c r="C18" s="480"/>
      <c r="D18" s="481"/>
      <c r="E18" s="481"/>
      <c r="F18" s="481"/>
      <c r="G18" s="481"/>
      <c r="H18" s="481"/>
      <c r="I18" s="481"/>
      <c r="J18" s="481"/>
      <c r="K18" s="481"/>
      <c r="L18" s="481"/>
      <c r="M18" s="481"/>
      <c r="N18" s="481"/>
      <c r="O18" s="481"/>
      <c r="P18" s="481"/>
      <c r="Q18" s="481"/>
      <c r="R18" s="481"/>
      <c r="S18" s="481"/>
      <c r="T18" s="481"/>
      <c r="U18" s="481"/>
      <c r="V18" s="481"/>
      <c r="W18" s="481"/>
      <c r="X18" s="481"/>
      <c r="Y18" s="481"/>
      <c r="Z18" s="481"/>
      <c r="AA18" s="482"/>
      <c r="AB18" s="213"/>
    </row>
    <row r="19" spans="1:50" ht="20.65" customHeight="1" x14ac:dyDescent="0.25">
      <c r="A19" s="118"/>
      <c r="B19" s="522"/>
      <c r="C19" s="480"/>
      <c r="D19" s="481"/>
      <c r="E19" s="481"/>
      <c r="F19" s="481"/>
      <c r="G19" s="481"/>
      <c r="H19" s="481"/>
      <c r="I19" s="481"/>
      <c r="J19" s="481"/>
      <c r="K19" s="481"/>
      <c r="L19" s="481"/>
      <c r="M19" s="481"/>
      <c r="N19" s="481"/>
      <c r="O19" s="481"/>
      <c r="P19" s="481"/>
      <c r="Q19" s="481"/>
      <c r="R19" s="481"/>
      <c r="S19" s="481"/>
      <c r="T19" s="481"/>
      <c r="U19" s="481"/>
      <c r="V19" s="481"/>
      <c r="W19" s="481"/>
      <c r="X19" s="481"/>
      <c r="Y19" s="481"/>
      <c r="Z19" s="481"/>
      <c r="AA19" s="482"/>
      <c r="AB19" s="213"/>
    </row>
    <row r="20" spans="1:50" ht="20.65" customHeight="1" thickBot="1" x14ac:dyDescent="0.3">
      <c r="A20" s="118"/>
      <c r="B20" s="523"/>
      <c r="C20" s="483"/>
      <c r="D20" s="484"/>
      <c r="E20" s="484"/>
      <c r="F20" s="484"/>
      <c r="G20" s="484"/>
      <c r="H20" s="484"/>
      <c r="I20" s="484"/>
      <c r="J20" s="484"/>
      <c r="K20" s="484"/>
      <c r="L20" s="484"/>
      <c r="M20" s="484"/>
      <c r="N20" s="484"/>
      <c r="O20" s="484"/>
      <c r="P20" s="484"/>
      <c r="Q20" s="484"/>
      <c r="R20" s="484"/>
      <c r="S20" s="484"/>
      <c r="T20" s="484"/>
      <c r="U20" s="484"/>
      <c r="V20" s="484"/>
      <c r="W20" s="484"/>
      <c r="X20" s="484"/>
      <c r="Y20" s="484"/>
      <c r="Z20" s="484"/>
      <c r="AA20" s="485"/>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76" t="s">
        <v>186</v>
      </c>
      <c r="Z21" s="476"/>
      <c r="AA21" s="476"/>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265">
        <v>16.561</v>
      </c>
      <c r="D23" s="112" t="s">
        <v>196</v>
      </c>
      <c r="E23" s="113"/>
      <c r="F23" s="266">
        <v>16.555</v>
      </c>
      <c r="G23" s="114" t="s">
        <v>197</v>
      </c>
      <c r="H23" s="116"/>
      <c r="I23" s="115"/>
      <c r="J23" s="113"/>
      <c r="K23" s="122" t="s">
        <v>76</v>
      </c>
      <c r="L23" s="113"/>
      <c r="M23" s="67" t="s">
        <v>62</v>
      </c>
      <c r="N23" s="103"/>
      <c r="O23" s="270">
        <v>0.63958333333333328</v>
      </c>
      <c r="P23" s="110"/>
      <c r="Q23" s="176"/>
      <c r="R23" s="14">
        <v>19.795000000000002</v>
      </c>
      <c r="S23" s="78" t="s">
        <v>196</v>
      </c>
      <c r="T23" s="19" t="s">
        <v>62</v>
      </c>
      <c r="U23" s="121"/>
      <c r="V23" s="274">
        <v>0.65625</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1E-3</v>
      </c>
      <c r="G24" s="75"/>
      <c r="H24" s="75"/>
      <c r="I24" s="76"/>
      <c r="J24" s="93"/>
      <c r="K24" s="61" t="s">
        <v>201</v>
      </c>
      <c r="L24" s="76"/>
      <c r="M24" s="43" t="s">
        <v>62</v>
      </c>
      <c r="N24" s="99"/>
      <c r="O24" s="104"/>
      <c r="P24" s="105"/>
      <c r="Q24" s="178"/>
      <c r="R24" s="177">
        <v>19.907</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49.712000000000003</v>
      </c>
      <c r="G25" s="77" t="s">
        <v>204</v>
      </c>
      <c r="H25" s="77"/>
      <c r="I25" s="267">
        <v>50</v>
      </c>
      <c r="J25" s="86" t="s">
        <v>204</v>
      </c>
      <c r="K25" s="8" t="s">
        <v>75</v>
      </c>
      <c r="L25" s="79"/>
      <c r="M25" s="107"/>
      <c r="N25" s="78"/>
      <c r="O25" s="270">
        <v>0.64652777777777781</v>
      </c>
      <c r="P25" s="110"/>
      <c r="Q25" s="179" t="s">
        <v>205</v>
      </c>
      <c r="R25" s="62">
        <v>49.984999999999999</v>
      </c>
      <c r="S25" s="77" t="s">
        <v>204</v>
      </c>
      <c r="T25" s="19" t="s">
        <v>62</v>
      </c>
      <c r="U25" s="168"/>
      <c r="V25" s="293">
        <v>0.66249999999999998</v>
      </c>
      <c r="W25" s="170"/>
      <c r="X25" s="147"/>
      <c r="Y25" s="145" t="s">
        <v>206</v>
      </c>
      <c r="Z25" s="146"/>
      <c r="AA25" s="391">
        <v>24221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0.39583333333333331</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20</v>
      </c>
      <c r="D27" s="77" t="s">
        <v>204</v>
      </c>
      <c r="E27" s="78"/>
      <c r="F27" s="79"/>
      <c r="G27" s="462" t="s">
        <v>205</v>
      </c>
      <c r="H27" s="463"/>
      <c r="I27" s="266">
        <v>20.733000000000001</v>
      </c>
      <c r="J27" s="86" t="s">
        <v>204</v>
      </c>
      <c r="K27" s="48" t="s">
        <v>75</v>
      </c>
      <c r="L27" s="78"/>
      <c r="M27" s="50" t="s">
        <v>62</v>
      </c>
      <c r="N27" s="78"/>
      <c r="O27" s="271">
        <v>0.64861111111111114</v>
      </c>
      <c r="P27" s="110"/>
      <c r="Q27" s="78"/>
      <c r="R27" s="84"/>
      <c r="S27" s="180"/>
      <c r="T27" s="107"/>
      <c r="U27" s="107"/>
      <c r="V27" s="84"/>
      <c r="W27" s="143"/>
      <c r="X27" s="147"/>
      <c r="Y27" s="145" t="s">
        <v>210</v>
      </c>
      <c r="Z27" s="149"/>
      <c r="AA27" s="398">
        <v>1</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6.99</v>
      </c>
      <c r="G28" s="75"/>
      <c r="H28" s="75"/>
      <c r="I28" s="45">
        <v>7.02</v>
      </c>
      <c r="J28" s="85"/>
      <c r="K28" s="45" t="s">
        <v>82</v>
      </c>
      <c r="L28" s="76"/>
      <c r="M28" s="93"/>
      <c r="N28" s="76"/>
      <c r="O28" s="272">
        <v>0.65069444444444446</v>
      </c>
      <c r="P28" s="105"/>
      <c r="Q28" s="133" t="s">
        <v>205</v>
      </c>
      <c r="R28" s="294">
        <v>7.25</v>
      </c>
      <c r="S28" s="157"/>
      <c r="T28" s="43" t="s">
        <v>93</v>
      </c>
      <c r="U28" s="128"/>
      <c r="V28" s="295">
        <v>0.66319444444444442</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10.07</v>
      </c>
      <c r="G29" s="77"/>
      <c r="H29" s="77"/>
      <c r="I29" s="8">
        <v>10.050000000000001</v>
      </c>
      <c r="J29" s="86"/>
      <c r="K29" s="8" t="s">
        <v>103</v>
      </c>
      <c r="L29" s="79"/>
      <c r="M29" s="107"/>
      <c r="N29" s="100"/>
      <c r="O29" s="270">
        <v>0.65208333333333335</v>
      </c>
      <c r="P29" s="110"/>
      <c r="Q29" s="134" t="s">
        <v>205</v>
      </c>
      <c r="R29" s="380">
        <v>10.199999999999999</v>
      </c>
      <c r="S29" s="83"/>
      <c r="T29" s="7" t="s">
        <v>62</v>
      </c>
      <c r="U29" s="107"/>
      <c r="V29" s="296">
        <v>0.66388888888888886</v>
      </c>
      <c r="W29" s="143"/>
      <c r="X29" s="147"/>
      <c r="Y29" s="145" t="s">
        <v>214</v>
      </c>
      <c r="Z29" s="148"/>
      <c r="AA29" s="7">
        <v>0.60416666666666663</v>
      </c>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-49.9</v>
      </c>
      <c r="J30" s="86" t="s">
        <v>216</v>
      </c>
      <c r="K30" s="8" t="s">
        <v>217</v>
      </c>
      <c r="L30" s="79"/>
      <c r="M30" s="7" t="s">
        <v>62</v>
      </c>
      <c r="N30" s="78"/>
      <c r="O30" s="123"/>
      <c r="P30" s="110"/>
      <c r="Q30" s="100"/>
      <c r="R30" s="23">
        <v>-63.1</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-225</v>
      </c>
      <c r="J31" s="86" t="s">
        <v>216</v>
      </c>
      <c r="K31" s="11" t="s">
        <v>220</v>
      </c>
      <c r="L31" s="79"/>
      <c r="M31" s="7" t="s">
        <v>62</v>
      </c>
      <c r="N31" s="101"/>
      <c r="O31" s="107"/>
      <c r="P31" s="110"/>
      <c r="Q31" s="78"/>
      <c r="R31" s="23">
        <v>-233.9</v>
      </c>
      <c r="S31" s="86" t="s">
        <v>216</v>
      </c>
      <c r="T31" s="7" t="s">
        <v>62</v>
      </c>
      <c r="U31" s="107"/>
      <c r="V31" s="79"/>
      <c r="W31" s="143"/>
      <c r="X31" s="392"/>
      <c r="Y31" s="153" t="s">
        <v>368</v>
      </c>
      <c r="Z31" s="153"/>
      <c r="AA31" s="153"/>
      <c r="AB31" s="154"/>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393"/>
      <c r="Y32" s="10"/>
      <c r="Z32" s="10"/>
      <c r="AA32" s="10"/>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175.1</v>
      </c>
      <c r="J33" s="86"/>
      <c r="K33" s="63" t="s">
        <v>226</v>
      </c>
      <c r="L33" s="95"/>
      <c r="M33" s="7" t="s">
        <v>62</v>
      </c>
      <c r="N33" s="78"/>
      <c r="O33" s="124"/>
      <c r="P33" s="110"/>
      <c r="Q33" s="78"/>
      <c r="R33" s="302">
        <f>R30-R31</f>
        <v>170.8</v>
      </c>
      <c r="S33" s="79"/>
      <c r="T33" s="7" t="s">
        <v>62</v>
      </c>
      <c r="U33" s="107"/>
      <c r="V33" s="79"/>
      <c r="W33" s="143"/>
      <c r="X33" s="393"/>
      <c r="Y33" s="10"/>
      <c r="Z33" s="10"/>
      <c r="AA33" s="10"/>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62" t="s">
        <v>205</v>
      </c>
      <c r="H34" s="463"/>
      <c r="I34" s="48">
        <v>10.029999999999999</v>
      </c>
      <c r="J34" s="86"/>
      <c r="K34" s="49" t="s">
        <v>103</v>
      </c>
      <c r="L34" s="94"/>
      <c r="M34" s="50" t="s">
        <v>62</v>
      </c>
      <c r="N34" s="78"/>
      <c r="O34" s="270">
        <v>0.65277777777777779</v>
      </c>
      <c r="P34" s="125"/>
      <c r="Q34" s="78"/>
      <c r="R34" s="306"/>
      <c r="S34" s="78"/>
      <c r="T34" s="123"/>
      <c r="U34" s="107"/>
      <c r="V34" s="84"/>
      <c r="W34" s="143"/>
      <c r="X34" s="393"/>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765.30200000000002</v>
      </c>
      <c r="G35" s="75" t="s">
        <v>229</v>
      </c>
      <c r="H35" s="75"/>
      <c r="I35" s="126"/>
      <c r="J35" s="85"/>
      <c r="K35" s="127"/>
      <c r="L35" s="93"/>
      <c r="M35" s="128"/>
      <c r="N35" s="76"/>
      <c r="O35" s="128"/>
      <c r="P35" s="76"/>
      <c r="Q35" s="135"/>
      <c r="R35" s="305">
        <v>763.01599999999996</v>
      </c>
      <c r="S35" s="75" t="s">
        <v>229</v>
      </c>
      <c r="T35" s="76"/>
      <c r="U35" s="76"/>
      <c r="V35" s="76"/>
      <c r="W35" s="163"/>
      <c r="X35" s="393"/>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6.8000000000000005E-2</v>
      </c>
      <c r="D36" s="77" t="s">
        <v>231</v>
      </c>
      <c r="E36" s="78"/>
      <c r="F36" s="266">
        <v>3.1E-2</v>
      </c>
      <c r="G36" s="77" t="s">
        <v>232</v>
      </c>
      <c r="H36" s="77"/>
      <c r="I36" s="266">
        <v>6.8000000000000005E-2</v>
      </c>
      <c r="J36" s="86" t="s">
        <v>232</v>
      </c>
      <c r="K36" s="52" t="s">
        <v>80</v>
      </c>
      <c r="L36" s="78"/>
      <c r="M36" s="50" t="s">
        <v>62</v>
      </c>
      <c r="N36" s="103"/>
      <c r="O36" s="277">
        <v>0.6430555555555556</v>
      </c>
      <c r="P36" s="278"/>
      <c r="Q36" s="347"/>
      <c r="R36" s="397">
        <v>8.1000000000000003E-2</v>
      </c>
      <c r="S36" s="86" t="s">
        <v>296</v>
      </c>
      <c r="T36" s="115"/>
      <c r="U36" s="107"/>
      <c r="V36" s="115"/>
      <c r="W36" s="348"/>
      <c r="X36" s="394"/>
      <c r="Y36" s="395"/>
      <c r="Z36" s="395"/>
      <c r="AA36" s="395"/>
      <c r="AB36" s="396"/>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0.1</v>
      </c>
      <c r="G37" s="129"/>
      <c r="H37" s="75"/>
      <c r="I37" s="45">
        <v>0</v>
      </c>
      <c r="J37" s="129" t="s">
        <v>233</v>
      </c>
      <c r="K37" s="45" t="s">
        <v>81</v>
      </c>
      <c r="L37" s="76"/>
      <c r="M37" s="128"/>
      <c r="N37" s="98"/>
      <c r="O37" s="273">
        <v>0.65416666666666667</v>
      </c>
      <c r="P37" s="105"/>
      <c r="Q37" s="133" t="s">
        <v>205</v>
      </c>
      <c r="R37" s="44">
        <v>7.0000000000000007E-2</v>
      </c>
      <c r="S37" s="108" t="s">
        <v>233</v>
      </c>
      <c r="T37" s="43" t="s">
        <v>62</v>
      </c>
      <c r="U37" s="128"/>
      <c r="V37" s="295">
        <v>0.6645833333333333</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124.02</v>
      </c>
      <c r="G38" s="130" t="s">
        <v>233</v>
      </c>
      <c r="H38" s="77"/>
      <c r="I38" s="8">
        <v>124</v>
      </c>
      <c r="J38" s="130" t="s">
        <v>233</v>
      </c>
      <c r="K38" s="8" t="s">
        <v>102</v>
      </c>
      <c r="L38" s="78"/>
      <c r="M38" s="79"/>
      <c r="N38" s="100"/>
      <c r="O38" s="270">
        <v>0.65555555555555556</v>
      </c>
      <c r="P38" s="110"/>
      <c r="Q38" s="134" t="s">
        <v>205</v>
      </c>
      <c r="R38" s="380">
        <v>122.66</v>
      </c>
      <c r="S38" s="109" t="s">
        <v>235</v>
      </c>
      <c r="T38" s="7" t="s">
        <v>62</v>
      </c>
      <c r="U38" s="107"/>
      <c r="V38" s="296">
        <v>0.66597222222222219</v>
      </c>
      <c r="W38" s="143"/>
      <c r="X38" s="544"/>
      <c r="Y38" s="414"/>
      <c r="Z38" s="414"/>
      <c r="AA38" s="414"/>
      <c r="AB38" s="41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124.01</v>
      </c>
      <c r="J39" s="130" t="s">
        <v>233</v>
      </c>
      <c r="K39" s="48" t="s">
        <v>102</v>
      </c>
      <c r="L39" s="79"/>
      <c r="M39" s="50" t="s">
        <v>62</v>
      </c>
      <c r="N39" s="102"/>
      <c r="O39" s="270">
        <v>0.65625</v>
      </c>
      <c r="P39" s="110"/>
      <c r="Q39" s="78"/>
      <c r="R39" s="142"/>
      <c r="S39" s="79"/>
      <c r="T39" s="79"/>
      <c r="U39" s="79"/>
      <c r="V39" s="171"/>
      <c r="W39" s="143"/>
      <c r="X39" s="416"/>
      <c r="Y39" s="410"/>
      <c r="Z39" s="410"/>
      <c r="AA39" s="410"/>
      <c r="AB39" s="41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765.30200000000002</v>
      </c>
      <c r="G40" s="75" t="s">
        <v>229</v>
      </c>
      <c r="H40" s="75"/>
      <c r="I40" s="126"/>
      <c r="J40" s="85"/>
      <c r="K40" s="127"/>
      <c r="L40" s="93"/>
      <c r="M40" s="104"/>
      <c r="N40" s="76"/>
      <c r="O40" s="104"/>
      <c r="P40" s="105"/>
      <c r="Q40" s="137"/>
      <c r="R40" s="308">
        <v>763.96</v>
      </c>
      <c r="S40" s="158" t="s">
        <v>229</v>
      </c>
      <c r="T40" s="104"/>
      <c r="U40" s="128"/>
      <c r="V40" s="186"/>
      <c r="W40" s="163"/>
      <c r="X40" s="416"/>
      <c r="Y40" s="410"/>
      <c r="Z40" s="410"/>
      <c r="AA40" s="410"/>
      <c r="AB40" s="41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102.1</v>
      </c>
      <c r="G41" s="77" t="s">
        <v>240</v>
      </c>
      <c r="H41" s="79"/>
      <c r="I41" s="380">
        <v>100.7</v>
      </c>
      <c r="J41" s="86" t="s">
        <v>240</v>
      </c>
      <c r="K41" s="11" t="s">
        <v>241</v>
      </c>
      <c r="L41" s="79"/>
      <c r="M41" s="7" t="s">
        <v>241</v>
      </c>
      <c r="N41" s="79"/>
      <c r="O41" s="270">
        <v>0.64097222222222217</v>
      </c>
      <c r="P41" s="110"/>
      <c r="Q41" s="78"/>
      <c r="R41" s="64">
        <v>99.3</v>
      </c>
      <c r="S41" s="159" t="s">
        <v>240</v>
      </c>
      <c r="T41" s="7" t="s">
        <v>62</v>
      </c>
      <c r="U41" s="107"/>
      <c r="V41" s="296">
        <v>0.65625</v>
      </c>
      <c r="W41" s="143"/>
      <c r="X41" s="416"/>
      <c r="Y41" s="410"/>
      <c r="Z41" s="410"/>
      <c r="AA41" s="410"/>
      <c r="AB41" s="41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0.98</v>
      </c>
      <c r="J42" s="469" t="s">
        <v>243</v>
      </c>
      <c r="K42" s="380" t="s">
        <v>74</v>
      </c>
      <c r="L42" s="79"/>
      <c r="M42" s="7" t="s">
        <v>62</v>
      </c>
      <c r="N42" s="79"/>
      <c r="O42" s="107"/>
      <c r="P42" s="110"/>
      <c r="Q42" s="78"/>
      <c r="R42" s="64">
        <v>99.3</v>
      </c>
      <c r="S42" s="159" t="s">
        <v>240</v>
      </c>
      <c r="T42" s="123"/>
      <c r="U42" s="107"/>
      <c r="V42" s="79"/>
      <c r="W42" s="143"/>
      <c r="X42" s="416"/>
      <c r="Y42" s="410"/>
      <c r="Z42" s="410"/>
      <c r="AA42" s="410"/>
      <c r="AB42" s="41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9.8000000000000007</v>
      </c>
      <c r="D43" s="116" t="s">
        <v>245</v>
      </c>
      <c r="E43" s="96"/>
      <c r="F43" s="264">
        <v>16.596</v>
      </c>
      <c r="G43" s="116" t="s">
        <v>19</v>
      </c>
      <c r="H43" s="96"/>
      <c r="I43" s="117">
        <v>9.6649999999999991</v>
      </c>
      <c r="J43" s="470"/>
      <c r="K43" s="65" t="s">
        <v>297</v>
      </c>
      <c r="L43" s="96"/>
      <c r="M43" s="66" t="s">
        <v>62</v>
      </c>
      <c r="N43" s="103"/>
      <c r="O43" s="66">
        <v>0.64166666666666672</v>
      </c>
      <c r="P43" s="125"/>
      <c r="Q43" s="78"/>
      <c r="R43" s="48">
        <v>8.4700000000000006</v>
      </c>
      <c r="S43" s="160" t="s">
        <v>245</v>
      </c>
      <c r="T43" s="83"/>
      <c r="U43" s="107"/>
      <c r="V43" s="83"/>
      <c r="W43" s="143"/>
      <c r="X43" s="416"/>
      <c r="Y43" s="410"/>
      <c r="Z43" s="410"/>
      <c r="AA43" s="410"/>
      <c r="AB43" s="41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6.37</v>
      </c>
      <c r="J44" s="194" t="s">
        <v>246</v>
      </c>
      <c r="K44" s="195" t="s">
        <v>298</v>
      </c>
      <c r="L44" s="192"/>
      <c r="M44" s="196" t="s">
        <v>62</v>
      </c>
      <c r="N44" s="192"/>
      <c r="O44" s="316"/>
      <c r="P44" s="197"/>
      <c r="Q44" s="206"/>
      <c r="R44" s="314">
        <v>19.908999999999999</v>
      </c>
      <c r="S44" s="161" t="s">
        <v>19</v>
      </c>
      <c r="T44" s="60" t="s">
        <v>62</v>
      </c>
      <c r="U44" s="169"/>
      <c r="V44" s="320">
        <v>0.65625</v>
      </c>
      <c r="W44" s="187"/>
      <c r="X44" s="416"/>
      <c r="Y44" s="410"/>
      <c r="Z44" s="410"/>
      <c r="AA44" s="410"/>
      <c r="AB44" s="41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5.79</v>
      </c>
      <c r="S45" s="205" t="s">
        <v>246</v>
      </c>
      <c r="T45" s="202" t="s">
        <v>62</v>
      </c>
      <c r="U45" s="317"/>
      <c r="V45" s="318"/>
      <c r="W45" s="319"/>
      <c r="X45" s="416"/>
      <c r="Y45" s="410"/>
      <c r="Z45" s="410"/>
      <c r="AA45" s="410"/>
      <c r="AB45" s="41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16"/>
      <c r="Y46" s="410"/>
      <c r="Z46" s="410"/>
      <c r="AA46" s="410"/>
      <c r="AB46" s="41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16"/>
      <c r="Y47" s="410"/>
      <c r="Z47" s="410"/>
      <c r="AA47" s="410"/>
      <c r="AB47" s="41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16"/>
      <c r="Y48" s="410"/>
      <c r="Z48" s="410"/>
      <c r="AA48" s="410"/>
      <c r="AB48" s="41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34" t="s">
        <v>384</v>
      </c>
      <c r="Y50" s="535"/>
      <c r="Z50" s="535"/>
      <c r="AA50" s="535"/>
      <c r="AB50" s="536"/>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37"/>
      <c r="Y51" s="538"/>
      <c r="Z51" s="538"/>
      <c r="AA51" s="538"/>
      <c r="AB51" s="539"/>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37"/>
      <c r="Y52" s="538"/>
      <c r="Z52" s="538"/>
      <c r="AA52" s="538"/>
      <c r="AB52" s="539"/>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37"/>
      <c r="Y53" s="538"/>
      <c r="Z53" s="538"/>
      <c r="AA53" s="538"/>
      <c r="AB53" s="539"/>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37"/>
      <c r="Y54" s="538"/>
      <c r="Z54" s="538"/>
      <c r="AA54" s="538"/>
      <c r="AB54" s="539"/>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37"/>
      <c r="Y55" s="538"/>
      <c r="Z55" s="538"/>
      <c r="AA55" s="538"/>
      <c r="AB55" s="539"/>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4" t="s">
        <v>259</v>
      </c>
      <c r="B56" s="459"/>
      <c r="C56" s="459"/>
      <c r="D56" s="459"/>
      <c r="E56" s="459"/>
      <c r="F56" s="460"/>
      <c r="G56" s="83"/>
      <c r="H56" s="83"/>
      <c r="I56" s="83"/>
      <c r="J56" s="83"/>
      <c r="K56" s="119" t="s">
        <v>260</v>
      </c>
      <c r="L56" s="83"/>
      <c r="M56" s="83"/>
      <c r="N56" s="83"/>
      <c r="O56" s="494" t="s">
        <v>261</v>
      </c>
      <c r="P56" s="494"/>
      <c r="Q56" s="494"/>
      <c r="R56" s="83"/>
      <c r="S56" s="371"/>
      <c r="T56" s="372" t="s">
        <v>262</v>
      </c>
      <c r="U56" s="46"/>
      <c r="V56" s="46"/>
      <c r="W56" s="373"/>
      <c r="X56" s="540"/>
      <c r="Y56" s="538"/>
      <c r="Z56" s="538"/>
      <c r="AA56" s="538"/>
      <c r="AB56" s="539"/>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03" t="s">
        <v>263</v>
      </c>
      <c r="B57" s="429"/>
      <c r="C57" s="429"/>
      <c r="D57" s="429"/>
      <c r="E57" s="429"/>
      <c r="F57" s="430"/>
      <c r="G57" s="83"/>
      <c r="H57" s="83"/>
      <c r="I57" s="156"/>
      <c r="J57" s="207" t="s">
        <v>264</v>
      </c>
      <c r="K57" s="309">
        <v>45324</v>
      </c>
      <c r="L57" s="226"/>
      <c r="M57" s="71"/>
      <c r="N57" s="226"/>
      <c r="O57" s="448">
        <v>45363</v>
      </c>
      <c r="P57" s="421"/>
      <c r="Q57" s="422"/>
      <c r="R57" s="83"/>
      <c r="S57" s="505" t="s">
        <v>265</v>
      </c>
      <c r="T57" s="406"/>
      <c r="U57" s="406"/>
      <c r="V57" s="406"/>
      <c r="W57" s="506"/>
      <c r="X57" s="540"/>
      <c r="Y57" s="538"/>
      <c r="Z57" s="538"/>
      <c r="AA57" s="538"/>
      <c r="AB57" s="539"/>
      <c r="AC57" s="18"/>
      <c r="AD57" s="18"/>
      <c r="AE57" s="18"/>
      <c r="AF57" s="18"/>
      <c r="AG57" s="18"/>
      <c r="AH57" s="18"/>
      <c r="AI57" s="18"/>
      <c r="AJ57" s="18"/>
      <c r="AK57" s="18"/>
      <c r="AL57" s="18"/>
      <c r="AM57" s="18"/>
      <c r="AN57" s="18"/>
      <c r="AO57" s="18"/>
      <c r="AP57" s="18"/>
      <c r="AQ57" s="18"/>
      <c r="AR57" s="18"/>
    </row>
    <row r="58" spans="1:50" ht="18.600000000000001" customHeight="1" x14ac:dyDescent="0.25">
      <c r="A58" s="504"/>
      <c r="B58" s="431"/>
      <c r="C58" s="431"/>
      <c r="D58" s="431"/>
      <c r="E58" s="431"/>
      <c r="F58" s="432"/>
      <c r="G58" s="83"/>
      <c r="H58" s="83"/>
      <c r="I58" s="156"/>
      <c r="J58" s="207" t="s">
        <v>266</v>
      </c>
      <c r="K58" s="271">
        <v>0.49861111111111112</v>
      </c>
      <c r="L58" s="226"/>
      <c r="M58" s="226"/>
      <c r="N58" s="226"/>
      <c r="O58" s="449">
        <v>0.49513888888888891</v>
      </c>
      <c r="P58" s="450"/>
      <c r="Q58" s="451"/>
      <c r="R58" s="209"/>
      <c r="S58" s="498" t="s">
        <v>366</v>
      </c>
      <c r="T58" s="410"/>
      <c r="U58" s="410"/>
      <c r="V58" s="410"/>
      <c r="W58" s="499"/>
      <c r="X58" s="540"/>
      <c r="Y58" s="538"/>
      <c r="Z58" s="538"/>
      <c r="AA58" s="538"/>
      <c r="AB58" s="539"/>
    </row>
    <row r="59" spans="1:50" s="25" customFormat="1" ht="20.65" customHeight="1" x14ac:dyDescent="0.25">
      <c r="A59" s="504"/>
      <c r="B59" s="431"/>
      <c r="C59" s="431"/>
      <c r="D59" s="431"/>
      <c r="E59" s="431"/>
      <c r="F59" s="432"/>
      <c r="G59" s="83"/>
      <c r="H59" s="83"/>
      <c r="I59" s="156"/>
      <c r="J59" s="207" t="s">
        <v>268</v>
      </c>
      <c r="K59" s="270">
        <v>0.5</v>
      </c>
      <c r="L59" s="226"/>
      <c r="M59" s="226"/>
      <c r="N59" s="226"/>
      <c r="O59" s="449">
        <v>0.48958333333333331</v>
      </c>
      <c r="P59" s="450"/>
      <c r="Q59" s="451"/>
      <c r="R59" s="209"/>
      <c r="S59" s="498"/>
      <c r="T59" s="410"/>
      <c r="U59" s="410"/>
      <c r="V59" s="410"/>
      <c r="W59" s="499"/>
      <c r="X59" s="540"/>
      <c r="Y59" s="538"/>
      <c r="Z59" s="538"/>
      <c r="AA59" s="538"/>
      <c r="AB59" s="539"/>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56" t="s">
        <v>269</v>
      </c>
      <c r="C60" s="456"/>
      <c r="D60" s="456"/>
      <c r="E60" s="456"/>
      <c r="F60" s="457"/>
      <c r="G60" s="83"/>
      <c r="H60" s="83"/>
      <c r="I60" s="156"/>
      <c r="J60" s="207" t="s">
        <v>270</v>
      </c>
      <c r="K60" s="380" t="s">
        <v>334</v>
      </c>
      <c r="L60" s="226"/>
      <c r="M60" s="226"/>
      <c r="N60" s="226"/>
      <c r="O60" s="420" t="s">
        <v>334</v>
      </c>
      <c r="P60" s="421"/>
      <c r="Q60" s="422"/>
      <c r="R60" s="83"/>
      <c r="S60" s="498"/>
      <c r="T60" s="410"/>
      <c r="U60" s="410"/>
      <c r="V60" s="410"/>
      <c r="W60" s="499"/>
      <c r="X60" s="540"/>
      <c r="Y60" s="538"/>
      <c r="Z60" s="538"/>
      <c r="AA60" s="538"/>
      <c r="AB60" s="539"/>
    </row>
    <row r="61" spans="1:50" s="25" customFormat="1" ht="20.65" customHeight="1" x14ac:dyDescent="0.25">
      <c r="A61" s="433" t="s">
        <v>299</v>
      </c>
      <c r="B61" s="434"/>
      <c r="C61" s="434"/>
      <c r="D61" s="434"/>
      <c r="E61" s="434"/>
      <c r="F61" s="435"/>
      <c r="G61" s="83"/>
      <c r="H61" s="83"/>
      <c r="I61" s="156"/>
      <c r="J61" s="207"/>
      <c r="K61" s="471" t="s">
        <v>274</v>
      </c>
      <c r="L61" s="471"/>
      <c r="M61" s="471"/>
      <c r="N61" s="471"/>
      <c r="O61" s="471"/>
      <c r="P61" s="471"/>
      <c r="Q61" s="471"/>
      <c r="R61" s="83"/>
      <c r="S61" s="498"/>
      <c r="T61" s="410"/>
      <c r="U61" s="410"/>
      <c r="V61" s="410"/>
      <c r="W61" s="499"/>
      <c r="X61" s="540"/>
      <c r="Y61" s="538"/>
      <c r="Z61" s="538"/>
      <c r="AA61" s="538"/>
      <c r="AB61" s="539"/>
      <c r="AC61" s="18"/>
      <c r="AD61" s="18"/>
      <c r="AE61" s="18"/>
      <c r="AF61" s="18"/>
      <c r="AG61" s="18"/>
      <c r="AH61" s="18"/>
      <c r="AI61" s="18"/>
      <c r="AJ61" s="18"/>
      <c r="AK61" s="18"/>
      <c r="AL61" s="18"/>
      <c r="AM61" s="18"/>
      <c r="AN61" s="18"/>
      <c r="AO61" s="18"/>
      <c r="AP61" s="18"/>
      <c r="AQ61" s="18"/>
      <c r="AR61" s="18"/>
    </row>
    <row r="62" spans="1:50" ht="20.65" customHeight="1" thickBot="1" x14ac:dyDescent="0.3">
      <c r="A62" s="436"/>
      <c r="B62" s="437"/>
      <c r="C62" s="437"/>
      <c r="D62" s="437"/>
      <c r="E62" s="437"/>
      <c r="F62" s="438"/>
      <c r="G62" s="83"/>
      <c r="H62" s="83"/>
      <c r="I62" s="156"/>
      <c r="J62" s="207" t="s">
        <v>275</v>
      </c>
      <c r="K62" s="399">
        <v>2</v>
      </c>
      <c r="L62" s="71" t="s">
        <v>232</v>
      </c>
      <c r="M62" s="71"/>
      <c r="N62" s="71"/>
      <c r="O62" s="420">
        <v>1.9</v>
      </c>
      <c r="P62" s="421"/>
      <c r="Q62" s="422"/>
      <c r="R62" s="71" t="s">
        <v>232</v>
      </c>
      <c r="S62" s="498"/>
      <c r="T62" s="410"/>
      <c r="U62" s="410"/>
      <c r="V62" s="410"/>
      <c r="W62" s="499"/>
      <c r="X62" s="540"/>
      <c r="Y62" s="538"/>
      <c r="Z62" s="538"/>
      <c r="AA62" s="538"/>
      <c r="AB62" s="539"/>
    </row>
    <row r="63" spans="1:50" s="25" customFormat="1" ht="20.65" customHeight="1" x14ac:dyDescent="0.25">
      <c r="A63" s="433" t="s">
        <v>381</v>
      </c>
      <c r="B63" s="434"/>
      <c r="C63" s="434"/>
      <c r="D63" s="434"/>
      <c r="E63" s="434"/>
      <c r="F63" s="435"/>
      <c r="G63" s="83"/>
      <c r="H63" s="83"/>
      <c r="I63" s="156"/>
      <c r="J63" s="208" t="s">
        <v>277</v>
      </c>
      <c r="K63" s="310">
        <v>15</v>
      </c>
      <c r="L63" s="71" t="s">
        <v>19</v>
      </c>
      <c r="M63" s="311"/>
      <c r="N63" s="311"/>
      <c r="O63" s="420">
        <v>19.100000000000001</v>
      </c>
      <c r="P63" s="421"/>
      <c r="Q63" s="422"/>
      <c r="R63" s="71" t="s">
        <v>19</v>
      </c>
      <c r="S63" s="498"/>
      <c r="T63" s="410"/>
      <c r="U63" s="410"/>
      <c r="V63" s="410"/>
      <c r="W63" s="499"/>
      <c r="X63" s="540"/>
      <c r="Y63" s="538"/>
      <c r="Z63" s="538"/>
      <c r="AA63" s="538"/>
      <c r="AB63" s="539"/>
      <c r="AC63" s="18"/>
      <c r="AD63" s="18"/>
      <c r="AE63" s="18"/>
      <c r="AF63" s="18"/>
      <c r="AG63" s="18"/>
      <c r="AH63" s="18"/>
      <c r="AI63" s="18"/>
      <c r="AJ63" s="18"/>
      <c r="AK63" s="18"/>
      <c r="AL63" s="18"/>
      <c r="AM63" s="18"/>
      <c r="AN63" s="18"/>
      <c r="AO63" s="18"/>
      <c r="AP63" s="18"/>
      <c r="AQ63" s="18"/>
      <c r="AR63" s="18"/>
    </row>
    <row r="64" spans="1:50" ht="20.65" customHeight="1" thickBot="1" x14ac:dyDescent="0.3">
      <c r="A64" s="436"/>
      <c r="B64" s="437"/>
      <c r="C64" s="437"/>
      <c r="D64" s="437"/>
      <c r="E64" s="437"/>
      <c r="F64" s="438"/>
      <c r="G64" s="83"/>
      <c r="H64" s="83"/>
      <c r="I64" s="156"/>
      <c r="J64" s="207" t="s">
        <v>278</v>
      </c>
      <c r="K64" s="310">
        <v>97.2</v>
      </c>
      <c r="L64" s="71" t="s">
        <v>240</v>
      </c>
      <c r="M64" s="311"/>
      <c r="N64" s="311"/>
      <c r="O64" s="420">
        <v>103</v>
      </c>
      <c r="P64" s="421"/>
      <c r="Q64" s="422"/>
      <c r="R64" s="71" t="s">
        <v>240</v>
      </c>
      <c r="S64" s="498"/>
      <c r="T64" s="410"/>
      <c r="U64" s="410"/>
      <c r="V64" s="410"/>
      <c r="W64" s="499"/>
      <c r="X64" s="540"/>
      <c r="Y64" s="538"/>
      <c r="Z64" s="538"/>
      <c r="AA64" s="538"/>
      <c r="AB64" s="539"/>
    </row>
    <row r="65" spans="1:28" ht="20.65" customHeight="1" thickBot="1" x14ac:dyDescent="0.3">
      <c r="A65" s="439" t="s">
        <v>382</v>
      </c>
      <c r="B65" s="440"/>
      <c r="C65" s="440"/>
      <c r="D65" s="440"/>
      <c r="E65" s="440"/>
      <c r="F65" s="441"/>
      <c r="G65" s="83"/>
      <c r="H65" s="83"/>
      <c r="I65" s="156"/>
      <c r="J65" s="208" t="s">
        <v>280</v>
      </c>
      <c r="K65" s="304">
        <v>8.11</v>
      </c>
      <c r="L65" s="83" t="s">
        <v>20</v>
      </c>
      <c r="M65" s="311"/>
      <c r="N65" s="311"/>
      <c r="O65" s="420">
        <v>8.02</v>
      </c>
      <c r="P65" s="421"/>
      <c r="Q65" s="422"/>
      <c r="R65" s="71" t="s">
        <v>20</v>
      </c>
      <c r="S65" s="507"/>
      <c r="T65" s="412"/>
      <c r="U65" s="412"/>
      <c r="V65" s="412"/>
      <c r="W65" s="508"/>
      <c r="X65" s="540"/>
      <c r="Y65" s="538"/>
      <c r="Z65" s="538"/>
      <c r="AA65" s="538"/>
      <c r="AB65" s="539"/>
    </row>
    <row r="66" spans="1:28" ht="20.65" customHeight="1" thickBot="1" x14ac:dyDescent="0.3">
      <c r="A66" s="442" t="s">
        <v>343</v>
      </c>
      <c r="B66" s="443"/>
      <c r="C66" s="443"/>
      <c r="D66" s="443"/>
      <c r="E66" s="443"/>
      <c r="F66" s="444"/>
      <c r="G66" s="83"/>
      <c r="H66" s="83"/>
      <c r="I66" s="156"/>
      <c r="J66" s="207" t="s">
        <v>151</v>
      </c>
      <c r="K66" s="304">
        <v>47025</v>
      </c>
      <c r="L66" s="71" t="s">
        <v>204</v>
      </c>
      <c r="M66" s="311"/>
      <c r="N66" s="311"/>
      <c r="O66" s="420">
        <v>45527</v>
      </c>
      <c r="P66" s="421"/>
      <c r="Q66" s="422"/>
      <c r="R66" s="71" t="s">
        <v>204</v>
      </c>
      <c r="S66" s="496" t="s">
        <v>282</v>
      </c>
      <c r="T66" s="408"/>
      <c r="U66" s="408"/>
      <c r="V66" s="408"/>
      <c r="W66" s="497"/>
      <c r="X66" s="540"/>
      <c r="Y66" s="538"/>
      <c r="Z66" s="538"/>
      <c r="AA66" s="538"/>
      <c r="AB66" s="539"/>
    </row>
    <row r="67" spans="1:28" ht="20.65" customHeight="1" thickBot="1" x14ac:dyDescent="0.3">
      <c r="A67" s="439" t="s">
        <v>385</v>
      </c>
      <c r="B67" s="440"/>
      <c r="C67" s="440"/>
      <c r="D67" s="440"/>
      <c r="E67" s="440"/>
      <c r="F67" s="441"/>
      <c r="G67" s="83"/>
      <c r="H67" s="83"/>
      <c r="I67" s="156"/>
      <c r="J67" s="208" t="s">
        <v>284</v>
      </c>
      <c r="K67" s="304">
        <v>30.6</v>
      </c>
      <c r="L67" s="237" t="s">
        <v>285</v>
      </c>
      <c r="M67" s="83"/>
      <c r="N67" s="311"/>
      <c r="O67" s="420">
        <v>29.55</v>
      </c>
      <c r="P67" s="421"/>
      <c r="Q67" s="422"/>
      <c r="R67" s="212" t="s">
        <v>285</v>
      </c>
      <c r="S67" s="498" t="s">
        <v>390</v>
      </c>
      <c r="T67" s="410"/>
      <c r="U67" s="410"/>
      <c r="V67" s="410"/>
      <c r="W67" s="499"/>
      <c r="X67" s="540"/>
      <c r="Y67" s="538"/>
      <c r="Z67" s="538"/>
      <c r="AA67" s="538"/>
      <c r="AB67" s="539"/>
    </row>
    <row r="68" spans="1:28" ht="20.65" customHeight="1" thickBot="1" x14ac:dyDescent="0.3">
      <c r="A68" s="445" t="s">
        <v>386</v>
      </c>
      <c r="B68" s="446"/>
      <c r="C68" s="446"/>
      <c r="D68" s="446"/>
      <c r="E68" s="446"/>
      <c r="F68" s="447"/>
      <c r="G68" s="83"/>
      <c r="H68" s="83"/>
      <c r="I68" s="156"/>
      <c r="J68" s="207" t="s">
        <v>51</v>
      </c>
      <c r="K68" s="304">
        <v>7.98</v>
      </c>
      <c r="L68" s="83"/>
      <c r="M68" s="312"/>
      <c r="N68" s="312"/>
      <c r="O68" s="420">
        <v>7.98</v>
      </c>
      <c r="P68" s="421"/>
      <c r="Q68" s="422"/>
      <c r="R68" s="83"/>
      <c r="S68" s="498"/>
      <c r="T68" s="410"/>
      <c r="U68" s="410"/>
      <c r="V68" s="410"/>
      <c r="W68" s="499"/>
      <c r="X68" s="540"/>
      <c r="Y68" s="538"/>
      <c r="Z68" s="538"/>
      <c r="AA68" s="538"/>
      <c r="AB68" s="539"/>
    </row>
    <row r="69" spans="1:28" ht="20.65" customHeight="1" thickBot="1" x14ac:dyDescent="0.3">
      <c r="A69" s="445" t="s">
        <v>387</v>
      </c>
      <c r="B69" s="446"/>
      <c r="C69" s="446"/>
      <c r="D69" s="446"/>
      <c r="E69" s="446"/>
      <c r="F69" s="447"/>
      <c r="G69" s="83"/>
      <c r="H69" s="83"/>
      <c r="I69" s="156"/>
      <c r="J69" s="207"/>
      <c r="K69" s="71"/>
      <c r="L69" s="311"/>
      <c r="M69" s="321" t="s">
        <v>289</v>
      </c>
      <c r="N69" s="311"/>
      <c r="O69" s="71"/>
      <c r="P69" s="71"/>
      <c r="Q69" s="71"/>
      <c r="R69" s="83"/>
      <c r="S69" s="498"/>
      <c r="T69" s="410"/>
      <c r="U69" s="410"/>
      <c r="V69" s="410"/>
      <c r="W69" s="499"/>
      <c r="X69" s="540"/>
      <c r="Y69" s="538"/>
      <c r="Z69" s="538"/>
      <c r="AA69" s="538"/>
      <c r="AB69" s="539"/>
    </row>
    <row r="70" spans="1:28" ht="20.65" customHeight="1" thickBot="1" x14ac:dyDescent="0.3">
      <c r="A70" s="445" t="s">
        <v>388</v>
      </c>
      <c r="B70" s="446"/>
      <c r="C70" s="446"/>
      <c r="D70" s="446"/>
      <c r="E70" s="446"/>
      <c r="F70" s="447"/>
      <c r="G70" s="83"/>
      <c r="H70" s="83"/>
      <c r="I70" s="156"/>
      <c r="J70" s="207" t="s">
        <v>291</v>
      </c>
      <c r="K70" s="310"/>
      <c r="L70" s="71" t="s">
        <v>216</v>
      </c>
      <c r="M70" s="382"/>
      <c r="N70" s="71"/>
      <c r="O70" s="420"/>
      <c r="P70" s="421"/>
      <c r="Q70" s="422"/>
      <c r="R70" s="71" t="s">
        <v>216</v>
      </c>
      <c r="S70" s="498"/>
      <c r="T70" s="410"/>
      <c r="U70" s="410"/>
      <c r="V70" s="410"/>
      <c r="W70" s="499"/>
      <c r="X70" s="540"/>
      <c r="Y70" s="538"/>
      <c r="Z70" s="538"/>
      <c r="AA70" s="538"/>
      <c r="AB70" s="539"/>
    </row>
    <row r="71" spans="1:28" ht="20.65" customHeight="1" thickBot="1" x14ac:dyDescent="0.3">
      <c r="A71" s="445" t="s">
        <v>350</v>
      </c>
      <c r="B71" s="446"/>
      <c r="C71" s="446"/>
      <c r="D71" s="446"/>
      <c r="E71" s="446"/>
      <c r="F71" s="447"/>
      <c r="G71" s="83"/>
      <c r="H71" s="83"/>
      <c r="I71" s="156"/>
      <c r="J71" s="207" t="s">
        <v>293</v>
      </c>
      <c r="K71" s="15"/>
      <c r="L71" s="71" t="s">
        <v>204</v>
      </c>
      <c r="M71" s="312"/>
      <c r="N71" s="312"/>
      <c r="O71" s="420"/>
      <c r="P71" s="421"/>
      <c r="Q71" s="422"/>
      <c r="R71" s="71" t="s">
        <v>204</v>
      </c>
      <c r="S71" s="498"/>
      <c r="T71" s="410"/>
      <c r="U71" s="410"/>
      <c r="V71" s="410"/>
      <c r="W71" s="499"/>
      <c r="X71" s="540"/>
      <c r="Y71" s="538"/>
      <c r="Z71" s="538"/>
      <c r="AA71" s="538"/>
      <c r="AB71" s="539"/>
    </row>
    <row r="72" spans="1:28" ht="20.65" customHeight="1" thickBot="1" x14ac:dyDescent="0.3">
      <c r="A72" s="439" t="s">
        <v>294</v>
      </c>
      <c r="B72" s="440"/>
      <c r="C72" s="440"/>
      <c r="D72" s="440"/>
      <c r="E72" s="440"/>
      <c r="F72" s="441"/>
      <c r="G72" s="260"/>
      <c r="H72" s="97"/>
      <c r="I72" s="97"/>
      <c r="J72" s="207"/>
      <c r="K72" s="313"/>
      <c r="L72" s="71"/>
      <c r="M72" s="71"/>
      <c r="N72" s="71"/>
      <c r="O72" s="420"/>
      <c r="P72" s="421"/>
      <c r="Q72" s="422"/>
      <c r="R72" s="83"/>
      <c r="S72" s="498"/>
      <c r="T72" s="410"/>
      <c r="U72" s="410"/>
      <c r="V72" s="410"/>
      <c r="W72" s="499"/>
      <c r="X72" s="540"/>
      <c r="Y72" s="538"/>
      <c r="Z72" s="538"/>
      <c r="AA72" s="538"/>
      <c r="AB72" s="539"/>
    </row>
    <row r="73" spans="1:28" ht="20.65" customHeight="1" x14ac:dyDescent="0.25">
      <c r="A73" s="423" t="s">
        <v>389</v>
      </c>
      <c r="B73" s="424"/>
      <c r="C73" s="424"/>
      <c r="D73" s="424"/>
      <c r="E73" s="424"/>
      <c r="F73" s="424"/>
      <c r="G73" s="424"/>
      <c r="H73" s="424"/>
      <c r="I73" s="425"/>
      <c r="J73" s="118"/>
      <c r="K73" s="83"/>
      <c r="L73" s="83"/>
      <c r="M73" s="83"/>
      <c r="N73" s="83"/>
      <c r="O73" s="83"/>
      <c r="P73" s="83"/>
      <c r="Q73" s="83"/>
      <c r="R73" s="83"/>
      <c r="S73" s="498"/>
      <c r="T73" s="410"/>
      <c r="U73" s="410"/>
      <c r="V73" s="410"/>
      <c r="W73" s="499"/>
      <c r="X73" s="540"/>
      <c r="Y73" s="538"/>
      <c r="Z73" s="538"/>
      <c r="AA73" s="538"/>
      <c r="AB73" s="539"/>
    </row>
    <row r="74" spans="1:28" ht="15.75" customHeight="1" thickBot="1" x14ac:dyDescent="0.3">
      <c r="A74" s="426"/>
      <c r="B74" s="427"/>
      <c r="C74" s="427"/>
      <c r="D74" s="427"/>
      <c r="E74" s="427"/>
      <c r="F74" s="427"/>
      <c r="G74" s="427"/>
      <c r="H74" s="427"/>
      <c r="I74" s="428"/>
      <c r="J74" s="261"/>
      <c r="K74" s="262"/>
      <c r="L74" s="262"/>
      <c r="M74" s="262"/>
      <c r="N74" s="262"/>
      <c r="O74" s="262"/>
      <c r="P74" s="262"/>
      <c r="Q74" s="262"/>
      <c r="R74" s="262"/>
      <c r="S74" s="500"/>
      <c r="T74" s="501"/>
      <c r="U74" s="501"/>
      <c r="V74" s="501"/>
      <c r="W74" s="502"/>
      <c r="X74" s="541"/>
      <c r="Y74" s="542"/>
      <c r="Z74" s="542"/>
      <c r="AA74" s="542"/>
      <c r="AB74" s="543"/>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showInputMessage="1" showErrorMessage="1" sqref="L3:O3 J3" xr:uid="{596BC10A-A366-41FB-923F-919091C88679}"/>
    <dataValidation type="list" allowBlank="1" showInputMessage="1" showErrorMessage="1" sqref="T33 U47 M51 T37:T38 U40:U43 T41 U23:U33 T50 T44:T47 T23 T25 M48 M23:M24 M26:M27 M39 M30:M34 M36 M54 T52:T53 T49:U49 U53 T28:T31 U36:U38 M42:M44" xr:uid="{D69269C2-0A97-4B55-8864-64F3A4E65ADA}">
      <formula1>Pass_or_Fail</formula1>
    </dataValidation>
  </dataValidations>
  <printOptions horizontalCentered="1"/>
  <pageMargins left="0.25" right="0.25" top="0.25" bottom="0.25" header="0.3" footer="0.3"/>
  <pageSetup scale="5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102640B2-706D-47FB-93AD-09EFE2C5AAD2}">
          <x14:formula1>
            <xm:f>'Drop-downs'!$U:$U</xm:f>
          </x14:formula1>
          <xm:sqref>T13:V13 X13:Z13</xm:sqref>
        </x14:dataValidation>
        <x14:dataValidation type="list" allowBlank="1" showInputMessage="1" showErrorMessage="1" xr:uid="{49FDA3A4-851C-442A-8F10-432E25154391}">
          <x14:formula1>
            <xm:f>'Drop-downs'!$R:$R</xm:f>
          </x14:formula1>
          <xm:sqref>K11</xm:sqref>
        </x14:dataValidation>
        <x14:dataValidation type="list" allowBlank="1" showInputMessage="1" showErrorMessage="1" xr:uid="{05896C5C-79E0-477B-996F-BD67EE949B8F}">
          <x14:formula1>
            <xm:f>'Drop-downs'!$Q:$Q</xm:f>
          </x14:formula1>
          <xm:sqref>K10</xm:sqref>
        </x14:dataValidation>
        <x14:dataValidation type="list" allowBlank="1" showInputMessage="1" showErrorMessage="1" xr:uid="{2B501D67-F907-4F5F-B1E0-E63D505FB7C5}">
          <x14:formula1>
            <xm:f>'Drop-downs'!$P:$P</xm:f>
          </x14:formula1>
          <xm:sqref>K9</xm:sqref>
        </x14:dataValidation>
        <x14:dataValidation type="list" allowBlank="1" showInputMessage="1" showErrorMessage="1" xr:uid="{A67F99A2-8014-471B-AAA4-8116D42F0487}">
          <x14:formula1>
            <xm:f>'Drop-downs'!$O:$O</xm:f>
          </x14:formula1>
          <xm:sqref>K8</xm:sqref>
        </x14:dataValidation>
        <x14:dataValidation type="list" allowBlank="1" showInputMessage="1" showErrorMessage="1" xr:uid="{8066E887-038B-48B0-81D7-190F9D0AD840}">
          <x14:formula1>
            <xm:f>'Drop-downs'!$N:$N</xm:f>
          </x14:formula1>
          <xm:sqref>K7</xm:sqref>
        </x14:dataValidation>
        <x14:dataValidation type="list" allowBlank="1" showInputMessage="1" showErrorMessage="1" xr:uid="{386EC831-F0F2-4268-B18C-C6C2AF6014FB}">
          <x14:formula1>
            <xm:f>'Drop-downs'!$M:$M</xm:f>
          </x14:formula1>
          <xm:sqref>K6</xm:sqref>
        </x14:dataValidation>
        <x14:dataValidation type="list" allowBlank="1" showInputMessage="1" showErrorMessage="1" xr:uid="{B6396751-6EB5-4352-B949-944AFD488DF1}">
          <x14:formula1>
            <xm:f>'Drop-downs'!$C:$C</xm:f>
          </x14:formula1>
          <xm:sqref>C6:D6</xm:sqref>
        </x14:dataValidation>
        <x14:dataValidation type="list" allowBlank="1" showInputMessage="1" showErrorMessage="1" xr:uid="{8A1B625E-A176-402D-8427-FB4B8B76C092}">
          <x14:formula1>
            <xm:f>'Drop-downs'!$A:$A</xm:f>
          </x14:formula1>
          <xm:sqref>C9</xm:sqref>
        </x14:dataValidation>
        <x14:dataValidation type="list" allowBlank="1" showInputMessage="1" showErrorMessage="1" xr:uid="{27F923B9-74C3-4337-8265-017399BD215A}">
          <x14:formula1>
            <xm:f>'Drop-downs'!$B:$B</xm:f>
          </x14:formula1>
          <xm:sqref>C10</xm:sqref>
        </x14:dataValidation>
        <x14:dataValidation type="list" allowBlank="1" showInputMessage="1" showErrorMessage="1" xr:uid="{D5D9D788-632C-4247-98F1-8093C9A1F5B4}">
          <x14:formula1>
            <xm:f>'Drop-downs'!$D:$D</xm:f>
          </x14:formula1>
          <xm:sqref>F6</xm:sqref>
        </x14:dataValidation>
        <x14:dataValidation type="list" allowBlank="1" showInputMessage="1" showErrorMessage="1" xr:uid="{3FEA5FD1-B288-4CFE-8BAF-8EC770E02DB1}">
          <x14:formula1>
            <xm:f>'Drop-downs'!$S:$S</xm:f>
          </x14:formula1>
          <xm:sqref>F8</xm:sqref>
        </x14:dataValidation>
        <x14:dataValidation type="list" allowBlank="1" showInputMessage="1" showErrorMessage="1" xr:uid="{B5B72D6B-E9E8-424B-B9CB-582B8943A3AD}">
          <x14:formula1>
            <xm:f>'Drop-downs'!$E:$E</xm:f>
          </x14:formula1>
          <xm:sqref>I6</xm:sqref>
        </x14:dataValidation>
        <x14:dataValidation type="list" allowBlank="1" showInputMessage="1" showErrorMessage="1" xr:uid="{31B8BB07-A5F1-42AB-9AF7-4547B8B21757}">
          <x14:formula1>
            <xm:f>'Drop-downs'!$F:$F</xm:f>
          </x14:formula1>
          <xm:sqref>I7</xm:sqref>
        </x14:dataValidation>
        <x14:dataValidation type="list" allowBlank="1" showInputMessage="1" showErrorMessage="1" xr:uid="{91DE4838-42BB-4156-94A3-95DD82D0301D}">
          <x14:formula1>
            <xm:f>'Drop-downs'!$G:$G</xm:f>
          </x14:formula1>
          <xm:sqref>I8</xm:sqref>
        </x14:dataValidation>
        <x14:dataValidation type="list" allowBlank="1" showInputMessage="1" showErrorMessage="1" xr:uid="{3C4F6829-9CDA-425C-872F-A06F0904E74D}">
          <x14:formula1>
            <xm:f>'Drop-downs'!$H:$H</xm:f>
          </x14:formula1>
          <xm:sqref>I9</xm:sqref>
        </x14:dataValidation>
        <x14:dataValidation type="list" allowBlank="1" showInputMessage="1" showErrorMessage="1" xr:uid="{6DCC03E1-B2FF-4AE4-844A-36D9B3381AA6}">
          <x14:formula1>
            <xm:f>'Drop-downs'!$J:$J</xm:f>
          </x14:formula1>
          <xm:sqref>I11</xm:sqref>
        </x14:dataValidation>
        <x14:dataValidation type="list" allowBlank="1" showInputMessage="1" showErrorMessage="1" xr:uid="{5C718D82-CE58-448D-8EE9-512002804E97}">
          <x14:formula1>
            <xm:f>'Drop-downs'!$I:$I</xm:f>
          </x14:formula1>
          <xm:sqref>I10</xm:sqref>
        </x14:dataValidation>
        <x14:dataValidation type="list" allowBlank="1" showInputMessage="1" showErrorMessage="1" xr:uid="{D7430660-4AEF-4EC3-94A5-00BE00B0276E}">
          <x14:formula1>
            <xm:f>'Drop-downs'!$AH$2:$AH$5</xm:f>
          </x14:formula1>
          <xm:sqref>K36</xm:sqref>
        </x14:dataValidation>
        <x14:dataValidation type="list" allowBlank="1" showInputMessage="1" showErrorMessage="1" xr:uid="{A350016F-7D0F-4063-A0DB-CCDCCF4A738E}">
          <x14:formula1>
            <xm:f>'Drop-downs'!$AJ$2:$AJ$4</xm:f>
          </x14:formula1>
          <xm:sqref>K28:K29 K34</xm:sqref>
        </x14:dataValidation>
        <x14:dataValidation type="list" allowBlank="1" showInputMessage="1" showErrorMessage="1" xr:uid="{0034AD7C-B05F-4E94-9B39-B5F1CE4E6883}">
          <x14:formula1>
            <xm:f>'Drop-downs'!$Z$2</xm:f>
          </x14:formula1>
          <xm:sqref>K42</xm:sqref>
        </x14:dataValidation>
        <x14:dataValidation type="list" allowBlank="1" showInputMessage="1" showErrorMessage="1" xr:uid="{78F76F4E-6E35-43A2-A178-9B038CE69A36}">
          <x14:formula1>
            <xm:f>'Drop-downs'!$AD$2:$AD$8</xm:f>
          </x14:formula1>
          <xm:sqref>K23</xm:sqref>
        </x14:dataValidation>
        <x14:dataValidation type="list" allowBlank="1" showInputMessage="1" showErrorMessage="1" xr:uid="{9F5A0972-C783-4978-9C65-030FD3346DF4}">
          <x14:formula1>
            <xm:f>'Drop-downs'!$AB$2:$AB$14</xm:f>
          </x14:formula1>
          <xm:sqref>K25 K27</xm:sqref>
        </x14:dataValidation>
        <x14:dataValidation type="list" allowBlank="1" showInputMessage="1" showErrorMessage="1" xr:uid="{3CDCA170-14AE-4C33-B6FF-A32470AF2220}">
          <x14:formula1>
            <xm:f>'Drop-downs'!$X$2:$X$6</xm:f>
          </x14:formula1>
          <xm:sqref>K44</xm:sqref>
        </x14:dataValidation>
        <x14:dataValidation type="list" allowBlank="1" showInputMessage="1" showErrorMessage="1" xr:uid="{66917266-EB26-4B34-BEBA-2730AF10AA5D}">
          <x14:formula1>
            <xm:f>'Drop-downs'!$K$2:$K$3</xm:f>
          </x14:formula1>
          <xm:sqref>K13 F15 F13</xm:sqref>
        </x14:dataValidation>
        <x14:dataValidation type="list" allowBlank="1" showInputMessage="1" showErrorMessage="1" xr:uid="{9B79F73E-80B3-4B75-9DC7-92910A608BE6}">
          <x14:formula1>
            <xm:f>'Drop-downs'!$W$2:$W$3</xm:f>
          </x14:formula1>
          <xm:sqref>K26</xm:sqref>
        </x14:dataValidation>
        <x14:dataValidation type="list" allowBlank="1" showInputMessage="1" showErrorMessage="1" xr:uid="{DA45F19E-75CA-44D5-BE0B-31D8437D8B36}">
          <x14:formula1>
            <xm:f>'Drop-downs'!$K$1:$K$3</xm:f>
          </x14:formula1>
          <xm:sqref>C7:D7 AA28</xm:sqref>
        </x14:dataValidation>
        <x14:dataValidation type="list" allowBlank="1" showInputMessage="1" showErrorMessage="1" xr:uid="{636263A5-92CF-4824-BD96-2E4191381910}">
          <x14:formula1>
            <xm:f>'Drop-downs'!$AI$2:$AI$3</xm:f>
          </x14:formula1>
          <xm:sqref>K37:K39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D9AEA-F748-40F6-B9A1-3E997E9FDB6F}">
  <dimension ref="A1:AX80"/>
  <sheetViews>
    <sheetView zoomScaleNormal="100" workbookViewId="0">
      <selection activeCell="C17" sqref="C17:AA20"/>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72" t="s">
        <v>378</v>
      </c>
      <c r="E3" s="472"/>
      <c r="F3" s="472"/>
      <c r="G3" s="472"/>
      <c r="H3" s="472"/>
      <c r="I3" s="472"/>
      <c r="J3" s="230" t="s">
        <v>139</v>
      </c>
      <c r="K3" s="83"/>
      <c r="L3" s="230"/>
      <c r="M3" s="237"/>
      <c r="N3" s="237"/>
      <c r="O3" s="237"/>
      <c r="P3" s="254"/>
      <c r="Q3" s="254"/>
      <c r="R3" s="82" t="s">
        <v>137</v>
      </c>
      <c r="S3" s="473" t="s">
        <v>383</v>
      </c>
      <c r="T3" s="473"/>
      <c r="U3" s="473"/>
      <c r="V3" s="473"/>
      <c r="W3" s="473"/>
      <c r="X3" s="473"/>
      <c r="Y3" s="473"/>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74" t="s">
        <v>144</v>
      </c>
      <c r="D5" s="474"/>
      <c r="E5" s="83"/>
      <c r="F5" s="224" t="s">
        <v>145</v>
      </c>
      <c r="G5" s="147"/>
      <c r="H5" s="83"/>
      <c r="I5" s="474" t="s">
        <v>145</v>
      </c>
      <c r="J5" s="474"/>
      <c r="K5" s="474" t="s">
        <v>146</v>
      </c>
      <c r="L5" s="474"/>
      <c r="M5" s="474"/>
      <c r="N5" s="83"/>
      <c r="O5" s="79"/>
      <c r="P5" s="147"/>
      <c r="Q5" s="147"/>
      <c r="R5" s="225"/>
      <c r="S5" s="80" t="s">
        <v>147</v>
      </c>
      <c r="T5" s="474" t="s">
        <v>41</v>
      </c>
      <c r="U5" s="474"/>
      <c r="V5" s="474"/>
      <c r="W5" s="474"/>
      <c r="X5" s="474"/>
      <c r="Y5" s="80" t="s">
        <v>148</v>
      </c>
      <c r="Z5" s="80" t="s">
        <v>149</v>
      </c>
      <c r="AA5" s="80" t="s">
        <v>150</v>
      </c>
      <c r="AB5" s="213"/>
    </row>
    <row r="6" spans="1:28" ht="20.65" customHeight="1" x14ac:dyDescent="0.25">
      <c r="A6" s="118"/>
      <c r="B6" s="383" t="s">
        <v>24</v>
      </c>
      <c r="C6" s="472">
        <v>2</v>
      </c>
      <c r="D6" s="472"/>
      <c r="E6" s="83"/>
      <c r="F6" s="13" t="s">
        <v>371</v>
      </c>
      <c r="G6" s="83"/>
      <c r="H6" s="383" t="s">
        <v>51</v>
      </c>
      <c r="I6" s="454" t="s">
        <v>373</v>
      </c>
      <c r="J6" s="455"/>
      <c r="K6" s="454">
        <v>577602</v>
      </c>
      <c r="L6" s="475"/>
      <c r="M6" s="455"/>
      <c r="N6" s="79"/>
      <c r="O6" s="79"/>
      <c r="P6" s="83"/>
      <c r="Q6" s="71"/>
      <c r="R6" s="383" t="s">
        <v>151</v>
      </c>
      <c r="S6" s="8">
        <v>20</v>
      </c>
      <c r="T6" s="421" t="s">
        <v>322</v>
      </c>
      <c r="U6" s="421"/>
      <c r="V6" s="421"/>
      <c r="W6" s="421"/>
      <c r="X6" s="422"/>
      <c r="Y6" s="275"/>
      <c r="Z6" s="269" t="s">
        <v>323</v>
      </c>
      <c r="AA6" s="269" t="s">
        <v>324</v>
      </c>
      <c r="AB6" s="213"/>
    </row>
    <row r="7" spans="1:28" ht="20.65" customHeight="1" x14ac:dyDescent="0.25">
      <c r="A7" s="118"/>
      <c r="B7" s="383" t="s">
        <v>155</v>
      </c>
      <c r="C7" s="472" t="s">
        <v>92</v>
      </c>
      <c r="D7" s="472"/>
      <c r="E7" s="83"/>
      <c r="F7" s="236" t="s">
        <v>156</v>
      </c>
      <c r="G7" s="83"/>
      <c r="H7" s="235" t="s">
        <v>157</v>
      </c>
      <c r="I7" s="454" t="s">
        <v>374</v>
      </c>
      <c r="J7" s="455"/>
      <c r="K7" s="454" t="s">
        <v>63</v>
      </c>
      <c r="L7" s="475"/>
      <c r="M7" s="455"/>
      <c r="N7" s="79"/>
      <c r="O7" s="80"/>
      <c r="P7" s="83"/>
      <c r="Q7" s="80"/>
      <c r="R7" s="383" t="s">
        <v>151</v>
      </c>
      <c r="S7" s="8">
        <v>50</v>
      </c>
      <c r="T7" s="421" t="s">
        <v>325</v>
      </c>
      <c r="U7" s="421"/>
      <c r="V7" s="421"/>
      <c r="W7" s="421"/>
      <c r="X7" s="422"/>
      <c r="Y7" s="275"/>
      <c r="Z7" s="269"/>
      <c r="AA7" s="269" t="s">
        <v>326</v>
      </c>
      <c r="AB7" s="213"/>
    </row>
    <row r="8" spans="1:28" ht="20.65" customHeight="1" x14ac:dyDescent="0.25">
      <c r="A8" s="118"/>
      <c r="B8" s="383" t="s">
        <v>160</v>
      </c>
      <c r="C8" s="472" t="s">
        <v>344</v>
      </c>
      <c r="D8" s="472"/>
      <c r="E8" s="83"/>
      <c r="F8" s="379" t="s">
        <v>67</v>
      </c>
      <c r="G8" s="83"/>
      <c r="H8" s="383" t="s">
        <v>162</v>
      </c>
      <c r="I8" s="454" t="s">
        <v>375</v>
      </c>
      <c r="J8" s="455"/>
      <c r="K8" s="454" t="s">
        <v>64</v>
      </c>
      <c r="L8" s="475"/>
      <c r="M8" s="455"/>
      <c r="N8" s="237"/>
      <c r="O8" s="79"/>
      <c r="P8" s="147"/>
      <c r="Q8" s="147"/>
      <c r="R8" s="383" t="s">
        <v>51</v>
      </c>
      <c r="S8" s="8">
        <v>4</v>
      </c>
      <c r="T8" s="421"/>
      <c r="U8" s="421"/>
      <c r="V8" s="421"/>
      <c r="W8" s="421"/>
      <c r="X8" s="422"/>
      <c r="Y8" s="275"/>
      <c r="Z8" s="269"/>
      <c r="AA8" s="269"/>
      <c r="AB8" s="213"/>
    </row>
    <row r="9" spans="1:28" ht="20.65" customHeight="1" x14ac:dyDescent="0.25">
      <c r="A9" s="118"/>
      <c r="B9" s="217" t="s">
        <v>165</v>
      </c>
      <c r="C9" s="452" t="s">
        <v>130</v>
      </c>
      <c r="D9" s="453"/>
      <c r="E9" s="147"/>
      <c r="F9" s="147"/>
      <c r="G9" s="83"/>
      <c r="H9" s="383" t="s">
        <v>166</v>
      </c>
      <c r="I9" s="552" t="s">
        <v>376</v>
      </c>
      <c r="J9" s="455"/>
      <c r="K9" s="454">
        <v>599827</v>
      </c>
      <c r="L9" s="475"/>
      <c r="M9" s="455"/>
      <c r="N9" s="237"/>
      <c r="O9" s="237"/>
      <c r="P9" s="147"/>
      <c r="Q9" s="147"/>
      <c r="R9" s="383" t="s">
        <v>51</v>
      </c>
      <c r="S9" s="8">
        <v>7</v>
      </c>
      <c r="T9" s="421" t="s">
        <v>327</v>
      </c>
      <c r="U9" s="421"/>
      <c r="V9" s="421"/>
      <c r="W9" s="421"/>
      <c r="X9" s="422"/>
      <c r="Y9" s="275"/>
      <c r="Z9" s="269"/>
      <c r="AA9" s="269" t="s">
        <v>328</v>
      </c>
      <c r="AB9" s="213"/>
    </row>
    <row r="10" spans="1:28" ht="20.65" customHeight="1" x14ac:dyDescent="0.25">
      <c r="A10" s="118"/>
      <c r="B10" s="217" t="s">
        <v>169</v>
      </c>
      <c r="C10" s="454" t="s">
        <v>304</v>
      </c>
      <c r="D10" s="475"/>
      <c r="E10" s="475"/>
      <c r="F10" s="455"/>
      <c r="G10" s="83"/>
      <c r="H10" s="383" t="s">
        <v>170</v>
      </c>
      <c r="I10" s="454"/>
      <c r="J10" s="455"/>
      <c r="K10" s="454"/>
      <c r="L10" s="475"/>
      <c r="M10" s="455"/>
      <c r="N10" s="237"/>
      <c r="O10" s="237"/>
      <c r="P10" s="147"/>
      <c r="Q10" s="147"/>
      <c r="R10" s="383" t="s">
        <v>51</v>
      </c>
      <c r="S10" s="8">
        <v>10</v>
      </c>
      <c r="T10" s="421" t="s">
        <v>329</v>
      </c>
      <c r="U10" s="421"/>
      <c r="V10" s="421"/>
      <c r="W10" s="421"/>
      <c r="X10" s="422"/>
      <c r="Y10" s="275"/>
      <c r="Z10" s="269"/>
      <c r="AA10" s="269" t="s">
        <v>330</v>
      </c>
      <c r="AB10" s="213"/>
    </row>
    <row r="11" spans="1:28" ht="20.65" customHeight="1" x14ac:dyDescent="0.25">
      <c r="A11" s="118"/>
      <c r="B11" s="461"/>
      <c r="C11" s="71"/>
      <c r="D11" s="71"/>
      <c r="E11" s="71"/>
      <c r="F11" s="71"/>
      <c r="G11" s="83"/>
      <c r="H11" s="383" t="s">
        <v>172</v>
      </c>
      <c r="I11" s="454" t="s">
        <v>377</v>
      </c>
      <c r="J11" s="455"/>
      <c r="K11" s="454" t="s">
        <v>66</v>
      </c>
      <c r="L11" s="475"/>
      <c r="M11" s="455"/>
      <c r="N11" s="237"/>
      <c r="O11" s="237"/>
      <c r="P11" s="147"/>
      <c r="Q11" s="147"/>
      <c r="R11" s="383" t="s">
        <v>173</v>
      </c>
      <c r="S11" s="8">
        <v>124</v>
      </c>
      <c r="T11" s="421" t="s">
        <v>331</v>
      </c>
      <c r="U11" s="421"/>
      <c r="V11" s="421"/>
      <c r="W11" s="421"/>
      <c r="X11" s="422"/>
      <c r="Y11" s="275"/>
      <c r="Z11" s="269"/>
      <c r="AA11" s="269" t="s">
        <v>332</v>
      </c>
      <c r="AB11" s="213"/>
    </row>
    <row r="12" spans="1:28" ht="20.65" customHeight="1" x14ac:dyDescent="0.25">
      <c r="A12" s="118"/>
      <c r="B12" s="461"/>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88" t="s">
        <v>61</v>
      </c>
      <c r="L13" s="489"/>
      <c r="M13" s="490"/>
      <c r="N13" s="238"/>
      <c r="O13" s="239"/>
      <c r="P13" s="78"/>
      <c r="Q13" s="78"/>
      <c r="R13" s="78"/>
      <c r="S13" s="383" t="s">
        <v>178</v>
      </c>
      <c r="T13" s="454" t="s">
        <v>321</v>
      </c>
      <c r="U13" s="475"/>
      <c r="V13" s="475"/>
      <c r="W13" s="475"/>
      <c r="X13" s="475"/>
      <c r="Y13" s="475"/>
      <c r="Z13" s="455"/>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66">
        <v>45344</v>
      </c>
      <c r="L15" s="467"/>
      <c r="M15" s="467"/>
      <c r="N15" s="467"/>
      <c r="O15" s="468"/>
      <c r="P15" s="78"/>
      <c r="Q15" s="78"/>
      <c r="R15" s="78"/>
      <c r="S15" s="383" t="s">
        <v>181</v>
      </c>
      <c r="T15" s="519">
        <v>45405</v>
      </c>
      <c r="U15" s="520"/>
      <c r="V15" s="520"/>
      <c r="W15" s="520"/>
      <c r="X15" s="520"/>
      <c r="Y15" s="520"/>
      <c r="Z15" s="521"/>
      <c r="AA15" s="80"/>
      <c r="AB15" s="213"/>
    </row>
    <row r="16" spans="1:28" ht="13.5" customHeight="1" x14ac:dyDescent="0.25">
      <c r="A16" s="118"/>
      <c r="B16" s="218"/>
      <c r="C16" s="378"/>
      <c r="D16" s="495"/>
      <c r="E16" s="495"/>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2" t="s">
        <v>182</v>
      </c>
      <c r="C17" s="551" t="s">
        <v>372</v>
      </c>
      <c r="D17" s="478"/>
      <c r="E17" s="478"/>
      <c r="F17" s="478"/>
      <c r="G17" s="478"/>
      <c r="H17" s="478"/>
      <c r="I17" s="478"/>
      <c r="J17" s="478"/>
      <c r="K17" s="478"/>
      <c r="L17" s="478"/>
      <c r="M17" s="478"/>
      <c r="N17" s="478"/>
      <c r="O17" s="478"/>
      <c r="P17" s="478"/>
      <c r="Q17" s="478"/>
      <c r="R17" s="478"/>
      <c r="S17" s="478"/>
      <c r="T17" s="478"/>
      <c r="U17" s="478"/>
      <c r="V17" s="478"/>
      <c r="W17" s="478"/>
      <c r="X17" s="478"/>
      <c r="Y17" s="478"/>
      <c r="Z17" s="478"/>
      <c r="AA17" s="479"/>
      <c r="AB17" s="240"/>
    </row>
    <row r="18" spans="1:50" ht="20.65" customHeight="1" x14ac:dyDescent="0.25">
      <c r="A18" s="118"/>
      <c r="B18" s="522"/>
      <c r="C18" s="480"/>
      <c r="D18" s="481"/>
      <c r="E18" s="481"/>
      <c r="F18" s="481"/>
      <c r="G18" s="481"/>
      <c r="H18" s="481"/>
      <c r="I18" s="481"/>
      <c r="J18" s="481"/>
      <c r="K18" s="481"/>
      <c r="L18" s="481"/>
      <c r="M18" s="481"/>
      <c r="N18" s="481"/>
      <c r="O18" s="481"/>
      <c r="P18" s="481"/>
      <c r="Q18" s="481"/>
      <c r="R18" s="481"/>
      <c r="S18" s="481"/>
      <c r="T18" s="481"/>
      <c r="U18" s="481"/>
      <c r="V18" s="481"/>
      <c r="W18" s="481"/>
      <c r="X18" s="481"/>
      <c r="Y18" s="481"/>
      <c r="Z18" s="481"/>
      <c r="AA18" s="482"/>
      <c r="AB18" s="213"/>
    </row>
    <row r="19" spans="1:50" ht="20.65" customHeight="1" x14ac:dyDescent="0.25">
      <c r="A19" s="118"/>
      <c r="B19" s="522"/>
      <c r="C19" s="480"/>
      <c r="D19" s="481"/>
      <c r="E19" s="481"/>
      <c r="F19" s="481"/>
      <c r="G19" s="481"/>
      <c r="H19" s="481"/>
      <c r="I19" s="481"/>
      <c r="J19" s="481"/>
      <c r="K19" s="481"/>
      <c r="L19" s="481"/>
      <c r="M19" s="481"/>
      <c r="N19" s="481"/>
      <c r="O19" s="481"/>
      <c r="P19" s="481"/>
      <c r="Q19" s="481"/>
      <c r="R19" s="481"/>
      <c r="S19" s="481"/>
      <c r="T19" s="481"/>
      <c r="U19" s="481"/>
      <c r="V19" s="481"/>
      <c r="W19" s="481"/>
      <c r="X19" s="481"/>
      <c r="Y19" s="481"/>
      <c r="Z19" s="481"/>
      <c r="AA19" s="482"/>
      <c r="AB19" s="213"/>
    </row>
    <row r="20" spans="1:50" ht="20.65" customHeight="1" thickBot="1" x14ac:dyDescent="0.3">
      <c r="A20" s="118"/>
      <c r="B20" s="523"/>
      <c r="C20" s="483"/>
      <c r="D20" s="484"/>
      <c r="E20" s="484"/>
      <c r="F20" s="484"/>
      <c r="G20" s="484"/>
      <c r="H20" s="484"/>
      <c r="I20" s="484"/>
      <c r="J20" s="484"/>
      <c r="K20" s="484"/>
      <c r="L20" s="484"/>
      <c r="M20" s="484"/>
      <c r="N20" s="484"/>
      <c r="O20" s="484"/>
      <c r="P20" s="484"/>
      <c r="Q20" s="484"/>
      <c r="R20" s="484"/>
      <c r="S20" s="484"/>
      <c r="T20" s="484"/>
      <c r="U20" s="484"/>
      <c r="V20" s="484"/>
      <c r="W20" s="484"/>
      <c r="X20" s="484"/>
      <c r="Y20" s="484"/>
      <c r="Z20" s="484"/>
      <c r="AA20" s="485"/>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76" t="s">
        <v>186</v>
      </c>
      <c r="Z21" s="476"/>
      <c r="AA21" s="476"/>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265">
        <v>19.824000000000002</v>
      </c>
      <c r="D23" s="112" t="s">
        <v>196</v>
      </c>
      <c r="E23" s="113"/>
      <c r="F23" s="266">
        <v>19.966999999999999</v>
      </c>
      <c r="G23" s="114" t="s">
        <v>197</v>
      </c>
      <c r="H23" s="116"/>
      <c r="I23" s="115"/>
      <c r="J23" s="113"/>
      <c r="K23" s="122" t="s">
        <v>76</v>
      </c>
      <c r="L23" s="113"/>
      <c r="M23" s="67" t="s">
        <v>62</v>
      </c>
      <c r="N23" s="103"/>
      <c r="O23" s="270">
        <v>0.64652777777777781</v>
      </c>
      <c r="P23" s="110"/>
      <c r="Q23" s="176"/>
      <c r="R23" s="14">
        <v>19.375</v>
      </c>
      <c r="S23" s="78" t="s">
        <v>196</v>
      </c>
      <c r="T23" s="19" t="s">
        <v>62</v>
      </c>
      <c r="U23" s="121"/>
      <c r="V23" s="274">
        <v>0.39861111111111114</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0</v>
      </c>
      <c r="G24" s="75"/>
      <c r="H24" s="75"/>
      <c r="I24" s="76"/>
      <c r="J24" s="93"/>
      <c r="K24" s="61" t="s">
        <v>201</v>
      </c>
      <c r="L24" s="76"/>
      <c r="M24" s="43" t="s">
        <v>62</v>
      </c>
      <c r="N24" s="99"/>
      <c r="O24" s="104"/>
      <c r="P24" s="105"/>
      <c r="Q24" s="178"/>
      <c r="R24" s="177">
        <v>19.408000000000001</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49.716999999999999</v>
      </c>
      <c r="G25" s="77" t="s">
        <v>204</v>
      </c>
      <c r="H25" s="77"/>
      <c r="I25" s="267">
        <v>50</v>
      </c>
      <c r="J25" s="86" t="s">
        <v>204</v>
      </c>
      <c r="K25" s="8" t="s">
        <v>75</v>
      </c>
      <c r="L25" s="79"/>
      <c r="M25" s="107"/>
      <c r="N25" s="78"/>
      <c r="O25" s="270">
        <v>0.65486111111111112</v>
      </c>
      <c r="P25" s="110"/>
      <c r="Q25" s="179" t="s">
        <v>205</v>
      </c>
      <c r="R25" s="62">
        <v>50.055999999999997</v>
      </c>
      <c r="S25" s="77" t="s">
        <v>204</v>
      </c>
      <c r="T25" s="19" t="s">
        <v>62</v>
      </c>
      <c r="U25" s="168"/>
      <c r="V25" s="293">
        <v>0.41805555555555557</v>
      </c>
      <c r="W25" s="170"/>
      <c r="X25" s="147"/>
      <c r="Y25" s="145" t="s">
        <v>206</v>
      </c>
      <c r="Z25" s="146"/>
      <c r="AA25" s="391">
        <v>24221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0.38541666666666669</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20</v>
      </c>
      <c r="D27" s="77" t="s">
        <v>204</v>
      </c>
      <c r="E27" s="78"/>
      <c r="F27" s="79"/>
      <c r="G27" s="462" t="s">
        <v>205</v>
      </c>
      <c r="H27" s="463"/>
      <c r="I27" s="266">
        <v>20.626999999999999</v>
      </c>
      <c r="J27" s="86" t="s">
        <v>204</v>
      </c>
      <c r="K27" s="48" t="s">
        <v>75</v>
      </c>
      <c r="L27" s="78"/>
      <c r="M27" s="50" t="s">
        <v>62</v>
      </c>
      <c r="N27" s="78"/>
      <c r="O27" s="271">
        <v>0.65625</v>
      </c>
      <c r="P27" s="110"/>
      <c r="Q27" s="78"/>
      <c r="R27" s="84"/>
      <c r="S27" s="180"/>
      <c r="T27" s="107"/>
      <c r="U27" s="107"/>
      <c r="V27" s="84"/>
      <c r="W27" s="143"/>
      <c r="X27" s="147"/>
      <c r="Y27" s="145" t="s">
        <v>210</v>
      </c>
      <c r="Z27" s="149"/>
      <c r="AA27" s="398">
        <v>1</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7.3</v>
      </c>
      <c r="G28" s="75"/>
      <c r="H28" s="75"/>
      <c r="I28" s="45">
        <v>7.02</v>
      </c>
      <c r="J28" s="85"/>
      <c r="K28" s="45" t="s">
        <v>82</v>
      </c>
      <c r="L28" s="76"/>
      <c r="M28" s="93"/>
      <c r="N28" s="76"/>
      <c r="O28" s="272">
        <v>0.65763888888888888</v>
      </c>
      <c r="P28" s="105"/>
      <c r="Q28" s="133" t="s">
        <v>205</v>
      </c>
      <c r="R28" s="294">
        <v>7.2</v>
      </c>
      <c r="S28" s="157"/>
      <c r="T28" s="43" t="s">
        <v>62</v>
      </c>
      <c r="U28" s="128"/>
      <c r="V28" s="295">
        <v>0.41944444444444445</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10.31</v>
      </c>
      <c r="G29" s="77"/>
      <c r="H29" s="77"/>
      <c r="I29" s="8">
        <v>10.050000000000001</v>
      </c>
      <c r="J29" s="86"/>
      <c r="K29" s="8" t="s">
        <v>103</v>
      </c>
      <c r="L29" s="79"/>
      <c r="M29" s="107"/>
      <c r="N29" s="100"/>
      <c r="O29" s="270">
        <v>0.65972222222222221</v>
      </c>
      <c r="P29" s="110"/>
      <c r="Q29" s="134" t="s">
        <v>205</v>
      </c>
      <c r="R29" s="380">
        <v>10.220000000000001</v>
      </c>
      <c r="S29" s="83"/>
      <c r="T29" s="7" t="s">
        <v>93</v>
      </c>
      <c r="U29" s="107"/>
      <c r="V29" s="296">
        <v>0.42152777777777778</v>
      </c>
      <c r="W29" s="143"/>
      <c r="X29" s="147"/>
      <c r="Y29" s="145" t="s">
        <v>214</v>
      </c>
      <c r="Z29" s="148"/>
      <c r="AA29" s="7">
        <v>0.64583333333333337</v>
      </c>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-17.600000000000001</v>
      </c>
      <c r="J30" s="86" t="s">
        <v>216</v>
      </c>
      <c r="K30" s="8" t="s">
        <v>217</v>
      </c>
      <c r="L30" s="79"/>
      <c r="M30" s="7" t="s">
        <v>62</v>
      </c>
      <c r="N30" s="78"/>
      <c r="O30" s="123"/>
      <c r="P30" s="110"/>
      <c r="Q30" s="100"/>
      <c r="R30" s="23">
        <v>-28.2</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-192.7</v>
      </c>
      <c r="J31" s="86" t="s">
        <v>216</v>
      </c>
      <c r="K31" s="11" t="s">
        <v>220</v>
      </c>
      <c r="L31" s="79"/>
      <c r="M31" s="7" t="s">
        <v>62</v>
      </c>
      <c r="N31" s="101"/>
      <c r="O31" s="107"/>
      <c r="P31" s="110"/>
      <c r="Q31" s="78"/>
      <c r="R31" s="23">
        <v>-203.4</v>
      </c>
      <c r="S31" s="86" t="s">
        <v>216</v>
      </c>
      <c r="T31" s="7" t="s">
        <v>62</v>
      </c>
      <c r="U31" s="107"/>
      <c r="V31" s="79"/>
      <c r="W31" s="143"/>
      <c r="X31" s="392"/>
      <c r="Y31" s="153" t="s">
        <v>370</v>
      </c>
      <c r="Z31" s="153"/>
      <c r="AA31" s="153"/>
      <c r="AB31" s="154"/>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393"/>
      <c r="Y32" s="10" t="s">
        <v>379</v>
      </c>
      <c r="Z32" s="10"/>
      <c r="AA32" s="10"/>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175.1</v>
      </c>
      <c r="J33" s="86"/>
      <c r="K33" s="63" t="s">
        <v>226</v>
      </c>
      <c r="L33" s="95"/>
      <c r="M33" s="7" t="s">
        <v>62</v>
      </c>
      <c r="N33" s="78"/>
      <c r="O33" s="124"/>
      <c r="P33" s="110"/>
      <c r="Q33" s="78"/>
      <c r="R33" s="302">
        <f>R30-R31</f>
        <v>175.20000000000002</v>
      </c>
      <c r="S33" s="79"/>
      <c r="T33" s="7" t="s">
        <v>62</v>
      </c>
      <c r="U33" s="107"/>
      <c r="V33" s="79"/>
      <c r="W33" s="143"/>
      <c r="X33" s="393"/>
      <c r="Y33" s="10"/>
      <c r="Z33" s="10"/>
      <c r="AA33" s="10"/>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62" t="s">
        <v>205</v>
      </c>
      <c r="H34" s="463"/>
      <c r="I34" s="48">
        <v>10.029999999999999</v>
      </c>
      <c r="J34" s="86"/>
      <c r="K34" s="49" t="s">
        <v>103</v>
      </c>
      <c r="L34" s="94"/>
      <c r="M34" s="50" t="s">
        <v>62</v>
      </c>
      <c r="N34" s="78"/>
      <c r="O34" s="270">
        <v>0.66041666666666665</v>
      </c>
      <c r="P34" s="125"/>
      <c r="Q34" s="78"/>
      <c r="R34" s="306"/>
      <c r="S34" s="78"/>
      <c r="T34" s="123"/>
      <c r="U34" s="107"/>
      <c r="V34" s="84"/>
      <c r="W34" s="143"/>
      <c r="X34" s="393"/>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765.048</v>
      </c>
      <c r="G35" s="75" t="s">
        <v>229</v>
      </c>
      <c r="H35" s="75"/>
      <c r="I35" s="126"/>
      <c r="J35" s="85"/>
      <c r="K35" s="127"/>
      <c r="L35" s="93"/>
      <c r="M35" s="128"/>
      <c r="N35" s="76"/>
      <c r="O35" s="128"/>
      <c r="P35" s="76"/>
      <c r="Q35" s="135"/>
      <c r="R35" s="305">
        <v>767.58799999999997</v>
      </c>
      <c r="S35" s="75" t="s">
        <v>229</v>
      </c>
      <c r="T35" s="76"/>
      <c r="U35" s="76"/>
      <c r="V35" s="76"/>
      <c r="W35" s="163"/>
      <c r="X35" s="393"/>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6.8000000000000005E-2</v>
      </c>
      <c r="D36" s="77" t="s">
        <v>231</v>
      </c>
      <c r="E36" s="78"/>
      <c r="F36" s="266">
        <v>10.391999999999999</v>
      </c>
      <c r="G36" s="77" t="s">
        <v>232</v>
      </c>
      <c r="H36" s="77"/>
      <c r="I36" s="266">
        <v>6.8000000000000005E-2</v>
      </c>
      <c r="J36" s="86" t="s">
        <v>232</v>
      </c>
      <c r="K36" s="52" t="s">
        <v>80</v>
      </c>
      <c r="L36" s="78"/>
      <c r="M36" s="50" t="s">
        <v>62</v>
      </c>
      <c r="N36" s="103"/>
      <c r="O36" s="277">
        <v>0.66180555555555554</v>
      </c>
      <c r="P36" s="278"/>
      <c r="Q36" s="347"/>
      <c r="R36" s="397">
        <v>0.15</v>
      </c>
      <c r="S36" s="86" t="s">
        <v>296</v>
      </c>
      <c r="T36" s="115"/>
      <c r="U36" s="107"/>
      <c r="V36" s="115"/>
      <c r="W36" s="348"/>
      <c r="X36" s="394"/>
      <c r="Y36" s="395"/>
      <c r="Z36" s="395"/>
      <c r="AA36" s="395"/>
      <c r="AB36" s="396"/>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-0.17</v>
      </c>
      <c r="G37" s="129"/>
      <c r="H37" s="75"/>
      <c r="I37" s="45">
        <v>0</v>
      </c>
      <c r="J37" s="129" t="s">
        <v>233</v>
      </c>
      <c r="K37" s="45" t="s">
        <v>81</v>
      </c>
      <c r="L37" s="76"/>
      <c r="M37" s="128"/>
      <c r="N37" s="98"/>
      <c r="O37" s="273">
        <v>0.66666666666666663</v>
      </c>
      <c r="P37" s="105"/>
      <c r="Q37" s="133" t="s">
        <v>205</v>
      </c>
      <c r="R37" s="44">
        <v>0.08</v>
      </c>
      <c r="S37" s="108" t="s">
        <v>233</v>
      </c>
      <c r="T37" s="43" t="s">
        <v>62</v>
      </c>
      <c r="U37" s="128"/>
      <c r="V37" s="295">
        <v>0.42291666666666666</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123.67</v>
      </c>
      <c r="G38" s="130" t="s">
        <v>233</v>
      </c>
      <c r="H38" s="77"/>
      <c r="I38" s="8">
        <v>124</v>
      </c>
      <c r="J38" s="130" t="s">
        <v>233</v>
      </c>
      <c r="K38" s="8" t="s">
        <v>102</v>
      </c>
      <c r="L38" s="78"/>
      <c r="M38" s="79"/>
      <c r="N38" s="100"/>
      <c r="O38" s="270">
        <v>0.66875000000000007</v>
      </c>
      <c r="P38" s="110"/>
      <c r="Q38" s="134" t="s">
        <v>205</v>
      </c>
      <c r="R38" s="380">
        <v>124.23</v>
      </c>
      <c r="S38" s="109" t="s">
        <v>235</v>
      </c>
      <c r="T38" s="7" t="s">
        <v>62</v>
      </c>
      <c r="U38" s="107"/>
      <c r="V38" s="296">
        <v>0.42569444444444443</v>
      </c>
      <c r="W38" s="143"/>
      <c r="X38" s="544" t="s">
        <v>380</v>
      </c>
      <c r="Y38" s="414"/>
      <c r="Z38" s="414"/>
      <c r="AA38" s="414"/>
      <c r="AB38" s="41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123.88</v>
      </c>
      <c r="J39" s="130" t="s">
        <v>233</v>
      </c>
      <c r="K39" s="48" t="s">
        <v>102</v>
      </c>
      <c r="L39" s="79"/>
      <c r="M39" s="50" t="s">
        <v>62</v>
      </c>
      <c r="N39" s="102"/>
      <c r="O39" s="270">
        <v>0.6694444444444444</v>
      </c>
      <c r="P39" s="110"/>
      <c r="Q39" s="78"/>
      <c r="R39" s="142"/>
      <c r="S39" s="79"/>
      <c r="T39" s="79"/>
      <c r="U39" s="79"/>
      <c r="V39" s="171"/>
      <c r="W39" s="143"/>
      <c r="X39" s="416"/>
      <c r="Y39" s="410"/>
      <c r="Z39" s="410"/>
      <c r="AA39" s="410"/>
      <c r="AB39" s="41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767.84199999999998</v>
      </c>
      <c r="G40" s="75" t="s">
        <v>229</v>
      </c>
      <c r="H40" s="75"/>
      <c r="I40" s="126"/>
      <c r="J40" s="85"/>
      <c r="K40" s="127"/>
      <c r="L40" s="93"/>
      <c r="M40" s="104"/>
      <c r="N40" s="76"/>
      <c r="O40" s="104"/>
      <c r="P40" s="105"/>
      <c r="Q40" s="137"/>
      <c r="R40" s="308">
        <v>767.58799999999997</v>
      </c>
      <c r="S40" s="158" t="s">
        <v>229</v>
      </c>
      <c r="T40" s="104"/>
      <c r="U40" s="128"/>
      <c r="V40" s="186"/>
      <c r="W40" s="163"/>
      <c r="X40" s="416"/>
      <c r="Y40" s="410"/>
      <c r="Z40" s="410"/>
      <c r="AA40" s="410"/>
      <c r="AB40" s="41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97.8</v>
      </c>
      <c r="G41" s="77" t="s">
        <v>240</v>
      </c>
      <c r="H41" s="79"/>
      <c r="I41" s="380">
        <v>100.9</v>
      </c>
      <c r="J41" s="86" t="s">
        <v>240</v>
      </c>
      <c r="K41" s="11" t="s">
        <v>241</v>
      </c>
      <c r="L41" s="79"/>
      <c r="M41" s="7" t="s">
        <v>241</v>
      </c>
      <c r="N41" s="79"/>
      <c r="O41" s="270">
        <v>0.6020833333333333</v>
      </c>
      <c r="P41" s="110"/>
      <c r="Q41" s="78"/>
      <c r="R41" s="64">
        <v>99.5</v>
      </c>
      <c r="S41" s="159" t="s">
        <v>240</v>
      </c>
      <c r="T41" s="7" t="s">
        <v>62</v>
      </c>
      <c r="U41" s="107"/>
      <c r="V41" s="296">
        <v>0.40625</v>
      </c>
      <c r="W41" s="143"/>
      <c r="X41" s="416"/>
      <c r="Y41" s="410"/>
      <c r="Z41" s="410"/>
      <c r="AA41" s="410"/>
      <c r="AB41" s="41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1.03</v>
      </c>
      <c r="J42" s="469" t="s">
        <v>243</v>
      </c>
      <c r="K42" s="380" t="s">
        <v>74</v>
      </c>
      <c r="L42" s="79"/>
      <c r="M42" s="7" t="s">
        <v>62</v>
      </c>
      <c r="N42" s="79"/>
      <c r="O42" s="107"/>
      <c r="P42" s="110"/>
      <c r="Q42" s="78"/>
      <c r="R42" s="64">
        <v>99.3</v>
      </c>
      <c r="S42" s="159" t="s">
        <v>240</v>
      </c>
      <c r="T42" s="123"/>
      <c r="U42" s="107"/>
      <c r="V42" s="79"/>
      <c r="W42" s="143"/>
      <c r="X42" s="416"/>
      <c r="Y42" s="410"/>
      <c r="Z42" s="410"/>
      <c r="AA42" s="410"/>
      <c r="AB42" s="41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9.32</v>
      </c>
      <c r="D43" s="116" t="s">
        <v>245</v>
      </c>
      <c r="E43" s="96"/>
      <c r="F43" s="264">
        <v>19.186</v>
      </c>
      <c r="G43" s="116" t="s">
        <v>19</v>
      </c>
      <c r="H43" s="96"/>
      <c r="I43" s="117">
        <v>9.2759999999999998</v>
      </c>
      <c r="J43" s="470"/>
      <c r="K43" s="65" t="s">
        <v>297</v>
      </c>
      <c r="L43" s="96"/>
      <c r="M43" s="66" t="s">
        <v>62</v>
      </c>
      <c r="N43" s="103"/>
      <c r="O43" s="66">
        <v>0.60416666666666663</v>
      </c>
      <c r="P43" s="125"/>
      <c r="Q43" s="78"/>
      <c r="R43" s="48">
        <v>9.15</v>
      </c>
      <c r="S43" s="160" t="s">
        <v>245</v>
      </c>
      <c r="T43" s="83"/>
      <c r="U43" s="107"/>
      <c r="V43" s="83"/>
      <c r="W43" s="143"/>
      <c r="X43" s="416"/>
      <c r="Y43" s="410"/>
      <c r="Z43" s="410"/>
      <c r="AA43" s="410"/>
      <c r="AB43" s="41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6.41</v>
      </c>
      <c r="J44" s="194" t="s">
        <v>246</v>
      </c>
      <c r="K44" s="195" t="s">
        <v>298</v>
      </c>
      <c r="L44" s="192"/>
      <c r="M44" s="196" t="s">
        <v>62</v>
      </c>
      <c r="N44" s="192"/>
      <c r="O44" s="316"/>
      <c r="P44" s="197"/>
      <c r="Q44" s="206"/>
      <c r="R44" s="314">
        <v>19.413</v>
      </c>
      <c r="S44" s="161" t="s">
        <v>19</v>
      </c>
      <c r="T44" s="60" t="s">
        <v>62</v>
      </c>
      <c r="U44" s="169"/>
      <c r="V44" s="320">
        <v>0.40625</v>
      </c>
      <c r="W44" s="187"/>
      <c r="X44" s="416"/>
      <c r="Y44" s="410"/>
      <c r="Z44" s="410"/>
      <c r="AA44" s="410"/>
      <c r="AB44" s="41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5.87</v>
      </c>
      <c r="S45" s="205" t="s">
        <v>246</v>
      </c>
      <c r="T45" s="202" t="s">
        <v>62</v>
      </c>
      <c r="U45" s="317"/>
      <c r="V45" s="318"/>
      <c r="W45" s="319"/>
      <c r="X45" s="416"/>
      <c r="Y45" s="410"/>
      <c r="Z45" s="410"/>
      <c r="AA45" s="410"/>
      <c r="AB45" s="41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16"/>
      <c r="Y46" s="410"/>
      <c r="Z46" s="410"/>
      <c r="AA46" s="410"/>
      <c r="AB46" s="41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16"/>
      <c r="Y47" s="410"/>
      <c r="Z47" s="410"/>
      <c r="AA47" s="410"/>
      <c r="AB47" s="41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16"/>
      <c r="Y48" s="410"/>
      <c r="Z48" s="410"/>
      <c r="AA48" s="410"/>
      <c r="AB48" s="41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34" t="s">
        <v>392</v>
      </c>
      <c r="Y50" s="510"/>
      <c r="Z50" s="510"/>
      <c r="AA50" s="510"/>
      <c r="AB50" s="511"/>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12"/>
      <c r="Y51" s="513"/>
      <c r="Z51" s="513"/>
      <c r="AA51" s="513"/>
      <c r="AB51" s="514"/>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12"/>
      <c r="Y52" s="513"/>
      <c r="Z52" s="513"/>
      <c r="AA52" s="513"/>
      <c r="AB52" s="514"/>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12"/>
      <c r="Y53" s="513"/>
      <c r="Z53" s="513"/>
      <c r="AA53" s="513"/>
      <c r="AB53" s="514"/>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12"/>
      <c r="Y54" s="513"/>
      <c r="Z54" s="513"/>
      <c r="AA54" s="513"/>
      <c r="AB54" s="514"/>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12"/>
      <c r="Y55" s="513"/>
      <c r="Z55" s="513"/>
      <c r="AA55" s="513"/>
      <c r="AB55" s="514"/>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4" t="s">
        <v>259</v>
      </c>
      <c r="B56" s="459"/>
      <c r="C56" s="459"/>
      <c r="D56" s="459"/>
      <c r="E56" s="459"/>
      <c r="F56" s="460"/>
      <c r="G56" s="83"/>
      <c r="H56" s="83"/>
      <c r="I56" s="83"/>
      <c r="J56" s="83"/>
      <c r="K56" s="119" t="s">
        <v>260</v>
      </c>
      <c r="L56" s="83"/>
      <c r="M56" s="83"/>
      <c r="N56" s="83"/>
      <c r="O56" s="494" t="s">
        <v>261</v>
      </c>
      <c r="P56" s="494"/>
      <c r="Q56" s="494"/>
      <c r="R56" s="83"/>
      <c r="S56" s="371"/>
      <c r="T56" s="372" t="s">
        <v>262</v>
      </c>
      <c r="U56" s="46"/>
      <c r="V56" s="46"/>
      <c r="W56" s="373"/>
      <c r="X56" s="515"/>
      <c r="Y56" s="513"/>
      <c r="Z56" s="513"/>
      <c r="AA56" s="513"/>
      <c r="AB56" s="514"/>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03" t="s">
        <v>263</v>
      </c>
      <c r="B57" s="429"/>
      <c r="C57" s="429"/>
      <c r="D57" s="429"/>
      <c r="E57" s="429"/>
      <c r="F57" s="430"/>
      <c r="G57" s="83"/>
      <c r="H57" s="83"/>
      <c r="I57" s="156"/>
      <c r="J57" s="207" t="s">
        <v>264</v>
      </c>
      <c r="K57" s="309">
        <v>45363</v>
      </c>
      <c r="L57" s="226"/>
      <c r="M57" s="71"/>
      <c r="N57" s="226"/>
      <c r="O57" s="448">
        <v>45399</v>
      </c>
      <c r="P57" s="421"/>
      <c r="Q57" s="422"/>
      <c r="R57" s="83"/>
      <c r="S57" s="505" t="s">
        <v>265</v>
      </c>
      <c r="T57" s="406"/>
      <c r="U57" s="406"/>
      <c r="V57" s="406"/>
      <c r="W57" s="506"/>
      <c r="X57" s="515"/>
      <c r="Y57" s="513"/>
      <c r="Z57" s="513"/>
      <c r="AA57" s="513"/>
      <c r="AB57" s="514"/>
      <c r="AC57" s="18"/>
      <c r="AD57" s="18"/>
      <c r="AE57" s="18"/>
      <c r="AF57" s="18"/>
      <c r="AG57" s="18"/>
      <c r="AH57" s="18"/>
      <c r="AI57" s="18"/>
      <c r="AJ57" s="18"/>
      <c r="AK57" s="18"/>
      <c r="AL57" s="18"/>
      <c r="AM57" s="18"/>
      <c r="AN57" s="18"/>
      <c r="AO57" s="18"/>
      <c r="AP57" s="18"/>
      <c r="AQ57" s="18"/>
      <c r="AR57" s="18"/>
    </row>
    <row r="58" spans="1:50" ht="18.600000000000001" customHeight="1" x14ac:dyDescent="0.25">
      <c r="A58" s="504"/>
      <c r="B58" s="431"/>
      <c r="C58" s="431"/>
      <c r="D58" s="431"/>
      <c r="E58" s="431"/>
      <c r="F58" s="432"/>
      <c r="G58" s="83"/>
      <c r="H58" s="83"/>
      <c r="I58" s="156"/>
      <c r="J58" s="207" t="s">
        <v>266</v>
      </c>
      <c r="K58" s="271">
        <v>0.49722222222222223</v>
      </c>
      <c r="L58" s="226"/>
      <c r="M58" s="226"/>
      <c r="N58" s="226"/>
      <c r="O58" s="449">
        <v>0.44513888888888886</v>
      </c>
      <c r="P58" s="450"/>
      <c r="Q58" s="451"/>
      <c r="R58" s="209"/>
      <c r="S58" s="498" t="s">
        <v>390</v>
      </c>
      <c r="T58" s="410"/>
      <c r="U58" s="410"/>
      <c r="V58" s="410"/>
      <c r="W58" s="499"/>
      <c r="X58" s="515"/>
      <c r="Y58" s="513"/>
      <c r="Z58" s="513"/>
      <c r="AA58" s="513"/>
      <c r="AB58" s="514"/>
    </row>
    <row r="59" spans="1:50" s="25" customFormat="1" ht="20.65" customHeight="1" x14ac:dyDescent="0.25">
      <c r="A59" s="504"/>
      <c r="B59" s="431"/>
      <c r="C59" s="431"/>
      <c r="D59" s="431"/>
      <c r="E59" s="431"/>
      <c r="F59" s="432"/>
      <c r="G59" s="83"/>
      <c r="H59" s="83"/>
      <c r="I59" s="156"/>
      <c r="J59" s="207" t="s">
        <v>268</v>
      </c>
      <c r="K59" s="270">
        <v>0.5</v>
      </c>
      <c r="L59" s="226"/>
      <c r="M59" s="226"/>
      <c r="N59" s="226"/>
      <c r="O59" s="449">
        <v>0.4375</v>
      </c>
      <c r="P59" s="450"/>
      <c r="Q59" s="451"/>
      <c r="R59" s="209"/>
      <c r="S59" s="498"/>
      <c r="T59" s="410"/>
      <c r="U59" s="410"/>
      <c r="V59" s="410"/>
      <c r="W59" s="499"/>
      <c r="X59" s="515"/>
      <c r="Y59" s="513"/>
      <c r="Z59" s="513"/>
      <c r="AA59" s="513"/>
      <c r="AB59" s="514"/>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56" t="s">
        <v>269</v>
      </c>
      <c r="C60" s="456"/>
      <c r="D60" s="456"/>
      <c r="E60" s="456"/>
      <c r="F60" s="457"/>
      <c r="G60" s="83"/>
      <c r="H60" s="83"/>
      <c r="I60" s="156"/>
      <c r="J60" s="207" t="s">
        <v>270</v>
      </c>
      <c r="K60" s="380" t="s">
        <v>334</v>
      </c>
      <c r="L60" s="226"/>
      <c r="M60" s="226"/>
      <c r="N60" s="226"/>
      <c r="O60" s="420" t="s">
        <v>334</v>
      </c>
      <c r="P60" s="421"/>
      <c r="Q60" s="422"/>
      <c r="R60" s="83"/>
      <c r="S60" s="498"/>
      <c r="T60" s="410"/>
      <c r="U60" s="410"/>
      <c r="V60" s="410"/>
      <c r="W60" s="499"/>
      <c r="X60" s="515"/>
      <c r="Y60" s="513"/>
      <c r="Z60" s="513"/>
      <c r="AA60" s="513"/>
      <c r="AB60" s="514"/>
    </row>
    <row r="61" spans="1:50" s="25" customFormat="1" ht="20.65" customHeight="1" x14ac:dyDescent="0.25">
      <c r="A61" s="433" t="s">
        <v>345</v>
      </c>
      <c r="B61" s="434"/>
      <c r="C61" s="434"/>
      <c r="D61" s="434"/>
      <c r="E61" s="434"/>
      <c r="F61" s="435"/>
      <c r="G61" s="83"/>
      <c r="H61" s="83"/>
      <c r="I61" s="156"/>
      <c r="J61" s="207"/>
      <c r="K61" s="471" t="s">
        <v>274</v>
      </c>
      <c r="L61" s="471"/>
      <c r="M61" s="471"/>
      <c r="N61" s="471"/>
      <c r="O61" s="471"/>
      <c r="P61" s="471"/>
      <c r="Q61" s="471"/>
      <c r="R61" s="83"/>
      <c r="S61" s="498"/>
      <c r="T61" s="410"/>
      <c r="U61" s="410"/>
      <c r="V61" s="410"/>
      <c r="W61" s="499"/>
      <c r="X61" s="515"/>
      <c r="Y61" s="513"/>
      <c r="Z61" s="513"/>
      <c r="AA61" s="513"/>
      <c r="AB61" s="514"/>
      <c r="AC61" s="18"/>
      <c r="AD61" s="18"/>
      <c r="AE61" s="18"/>
      <c r="AF61" s="18"/>
      <c r="AG61" s="18"/>
      <c r="AH61" s="18"/>
      <c r="AI61" s="18"/>
      <c r="AJ61" s="18"/>
      <c r="AK61" s="18"/>
      <c r="AL61" s="18"/>
      <c r="AM61" s="18"/>
      <c r="AN61" s="18"/>
      <c r="AO61" s="18"/>
      <c r="AP61" s="18"/>
      <c r="AQ61" s="18"/>
      <c r="AR61" s="18"/>
    </row>
    <row r="62" spans="1:50" ht="20.65" customHeight="1" thickBot="1" x14ac:dyDescent="0.3">
      <c r="A62" s="436"/>
      <c r="B62" s="437"/>
      <c r="C62" s="437"/>
      <c r="D62" s="437"/>
      <c r="E62" s="437"/>
      <c r="F62" s="438"/>
      <c r="G62" s="83"/>
      <c r="H62" s="83"/>
      <c r="I62" s="156"/>
      <c r="J62" s="207" t="s">
        <v>275</v>
      </c>
      <c r="K62" s="380">
        <v>1.9</v>
      </c>
      <c r="L62" s="71" t="s">
        <v>232</v>
      </c>
      <c r="M62" s="71"/>
      <c r="N62" s="71"/>
      <c r="O62" s="548">
        <v>2.2999999999999998</v>
      </c>
      <c r="P62" s="549"/>
      <c r="Q62" s="550"/>
      <c r="R62" s="71" t="s">
        <v>232</v>
      </c>
      <c r="S62" s="498"/>
      <c r="T62" s="410"/>
      <c r="U62" s="410"/>
      <c r="V62" s="410"/>
      <c r="W62" s="499"/>
      <c r="X62" s="515"/>
      <c r="Y62" s="513"/>
      <c r="Z62" s="513"/>
      <c r="AA62" s="513"/>
      <c r="AB62" s="514"/>
    </row>
    <row r="63" spans="1:50" s="25" customFormat="1" ht="20.65" customHeight="1" x14ac:dyDescent="0.25">
      <c r="A63" s="433" t="s">
        <v>381</v>
      </c>
      <c r="B63" s="434"/>
      <c r="C63" s="434"/>
      <c r="D63" s="434"/>
      <c r="E63" s="434"/>
      <c r="F63" s="435"/>
      <c r="G63" s="83"/>
      <c r="H63" s="83"/>
      <c r="I63" s="156"/>
      <c r="J63" s="208" t="s">
        <v>277</v>
      </c>
      <c r="K63" s="310">
        <v>19.100000000000001</v>
      </c>
      <c r="L63" s="71" t="s">
        <v>19</v>
      </c>
      <c r="M63" s="311"/>
      <c r="N63" s="311"/>
      <c r="O63" s="548">
        <v>23.7</v>
      </c>
      <c r="P63" s="549"/>
      <c r="Q63" s="550"/>
      <c r="R63" s="71" t="s">
        <v>19</v>
      </c>
      <c r="S63" s="498"/>
      <c r="T63" s="410"/>
      <c r="U63" s="410"/>
      <c r="V63" s="410"/>
      <c r="W63" s="499"/>
      <c r="X63" s="515"/>
      <c r="Y63" s="513"/>
      <c r="Z63" s="513"/>
      <c r="AA63" s="513"/>
      <c r="AB63" s="514"/>
      <c r="AC63" s="18"/>
      <c r="AD63" s="18"/>
      <c r="AE63" s="18"/>
      <c r="AF63" s="18"/>
      <c r="AG63" s="18"/>
      <c r="AH63" s="18"/>
      <c r="AI63" s="18"/>
      <c r="AJ63" s="18"/>
      <c r="AK63" s="18"/>
      <c r="AL63" s="18"/>
      <c r="AM63" s="18"/>
      <c r="AN63" s="18"/>
      <c r="AO63" s="18"/>
      <c r="AP63" s="18"/>
      <c r="AQ63" s="18"/>
      <c r="AR63" s="18"/>
    </row>
    <row r="64" spans="1:50" ht="20.65" customHeight="1" thickBot="1" x14ac:dyDescent="0.3">
      <c r="A64" s="436"/>
      <c r="B64" s="437"/>
      <c r="C64" s="437"/>
      <c r="D64" s="437"/>
      <c r="E64" s="437"/>
      <c r="F64" s="438"/>
      <c r="G64" s="83"/>
      <c r="H64" s="83"/>
      <c r="I64" s="156"/>
      <c r="J64" s="207" t="s">
        <v>278</v>
      </c>
      <c r="K64" s="310">
        <v>103</v>
      </c>
      <c r="L64" s="71" t="s">
        <v>240</v>
      </c>
      <c r="M64" s="311"/>
      <c r="N64" s="311"/>
      <c r="O64" s="420">
        <v>93.1</v>
      </c>
      <c r="P64" s="421"/>
      <c r="Q64" s="422"/>
      <c r="R64" s="71" t="s">
        <v>240</v>
      </c>
      <c r="S64" s="498"/>
      <c r="T64" s="410"/>
      <c r="U64" s="410"/>
      <c r="V64" s="410"/>
      <c r="W64" s="499"/>
      <c r="X64" s="515"/>
      <c r="Y64" s="513"/>
      <c r="Z64" s="513"/>
      <c r="AA64" s="513"/>
      <c r="AB64" s="514"/>
    </row>
    <row r="65" spans="1:28" ht="20.65" customHeight="1" thickBot="1" x14ac:dyDescent="0.3">
      <c r="A65" s="439" t="s">
        <v>393</v>
      </c>
      <c r="B65" s="440"/>
      <c r="C65" s="440"/>
      <c r="D65" s="440"/>
      <c r="E65" s="440"/>
      <c r="F65" s="441"/>
      <c r="G65" s="83"/>
      <c r="H65" s="83"/>
      <c r="I65" s="156"/>
      <c r="J65" s="208" t="s">
        <v>280</v>
      </c>
      <c r="K65" s="304">
        <v>8.02</v>
      </c>
      <c r="L65" s="83" t="s">
        <v>20</v>
      </c>
      <c r="M65" s="311"/>
      <c r="N65" s="311"/>
      <c r="O65" s="420">
        <v>6.65</v>
      </c>
      <c r="P65" s="421"/>
      <c r="Q65" s="422"/>
      <c r="R65" s="71" t="s">
        <v>20</v>
      </c>
      <c r="S65" s="507"/>
      <c r="T65" s="412"/>
      <c r="U65" s="412"/>
      <c r="V65" s="412"/>
      <c r="W65" s="508"/>
      <c r="X65" s="515"/>
      <c r="Y65" s="513"/>
      <c r="Z65" s="513"/>
      <c r="AA65" s="513"/>
      <c r="AB65" s="514"/>
    </row>
    <row r="66" spans="1:28" ht="20.65" customHeight="1" thickBot="1" x14ac:dyDescent="0.3">
      <c r="A66" s="442" t="s">
        <v>343</v>
      </c>
      <c r="B66" s="443"/>
      <c r="C66" s="443"/>
      <c r="D66" s="443"/>
      <c r="E66" s="443"/>
      <c r="F66" s="444"/>
      <c r="G66" s="83"/>
      <c r="H66" s="83"/>
      <c r="I66" s="156"/>
      <c r="J66" s="207" t="s">
        <v>151</v>
      </c>
      <c r="K66" s="304">
        <v>45527</v>
      </c>
      <c r="L66" s="71" t="s">
        <v>204</v>
      </c>
      <c r="M66" s="311"/>
      <c r="N66" s="311"/>
      <c r="O66" s="545">
        <v>45646</v>
      </c>
      <c r="P66" s="546"/>
      <c r="Q66" s="547"/>
      <c r="R66" s="71" t="s">
        <v>204</v>
      </c>
      <c r="S66" s="496" t="s">
        <v>282</v>
      </c>
      <c r="T66" s="408"/>
      <c r="U66" s="408"/>
      <c r="V66" s="408"/>
      <c r="W66" s="497"/>
      <c r="X66" s="515"/>
      <c r="Y66" s="513"/>
      <c r="Z66" s="513"/>
      <c r="AA66" s="513"/>
      <c r="AB66" s="514"/>
    </row>
    <row r="67" spans="1:28" ht="20.65" customHeight="1" thickBot="1" x14ac:dyDescent="0.3">
      <c r="A67" s="439" t="s">
        <v>394</v>
      </c>
      <c r="B67" s="440"/>
      <c r="C67" s="440"/>
      <c r="D67" s="440"/>
      <c r="E67" s="440"/>
      <c r="F67" s="441"/>
      <c r="G67" s="83"/>
      <c r="H67" s="83"/>
      <c r="I67" s="156"/>
      <c r="J67" s="208" t="s">
        <v>284</v>
      </c>
      <c r="K67" s="304">
        <v>29.55</v>
      </c>
      <c r="L67" s="237" t="s">
        <v>285</v>
      </c>
      <c r="M67" s="83"/>
      <c r="N67" s="311"/>
      <c r="O67" s="420">
        <v>29.59</v>
      </c>
      <c r="P67" s="421"/>
      <c r="Q67" s="422"/>
      <c r="R67" s="212" t="s">
        <v>285</v>
      </c>
      <c r="S67" s="498" t="s">
        <v>401</v>
      </c>
      <c r="T67" s="410"/>
      <c r="U67" s="410"/>
      <c r="V67" s="410"/>
      <c r="W67" s="499"/>
      <c r="X67" s="515"/>
      <c r="Y67" s="513"/>
      <c r="Z67" s="513"/>
      <c r="AA67" s="513"/>
      <c r="AB67" s="514"/>
    </row>
    <row r="68" spans="1:28" ht="20.65" customHeight="1" thickBot="1" x14ac:dyDescent="0.3">
      <c r="A68" s="445" t="s">
        <v>395</v>
      </c>
      <c r="B68" s="446"/>
      <c r="C68" s="446"/>
      <c r="D68" s="446"/>
      <c r="E68" s="446"/>
      <c r="F68" s="447"/>
      <c r="G68" s="83"/>
      <c r="H68" s="83"/>
      <c r="I68" s="156"/>
      <c r="J68" s="207" t="s">
        <v>51</v>
      </c>
      <c r="K68" s="304">
        <v>7.98</v>
      </c>
      <c r="L68" s="83"/>
      <c r="M68" s="312"/>
      <c r="N68" s="312"/>
      <c r="O68" s="420">
        <v>7.94</v>
      </c>
      <c r="P68" s="421"/>
      <c r="Q68" s="422"/>
      <c r="R68" s="83"/>
      <c r="S68" s="498"/>
      <c r="T68" s="410"/>
      <c r="U68" s="410"/>
      <c r="V68" s="410"/>
      <c r="W68" s="499"/>
      <c r="X68" s="515"/>
      <c r="Y68" s="513"/>
      <c r="Z68" s="513"/>
      <c r="AA68" s="513"/>
      <c r="AB68" s="514"/>
    </row>
    <row r="69" spans="1:28" ht="20.65" customHeight="1" thickBot="1" x14ac:dyDescent="0.3">
      <c r="A69" s="445" t="s">
        <v>396</v>
      </c>
      <c r="B69" s="446"/>
      <c r="C69" s="446"/>
      <c r="D69" s="446"/>
      <c r="E69" s="446"/>
      <c r="F69" s="447"/>
      <c r="G69" s="83"/>
      <c r="H69" s="83"/>
      <c r="I69" s="156"/>
      <c r="J69" s="207"/>
      <c r="K69" s="71"/>
      <c r="L69" s="311"/>
      <c r="M69" s="321" t="s">
        <v>289</v>
      </c>
      <c r="N69" s="311"/>
      <c r="O69" s="71"/>
      <c r="P69" s="71"/>
      <c r="Q69" s="71"/>
      <c r="R69" s="83"/>
      <c r="S69" s="498"/>
      <c r="T69" s="410"/>
      <c r="U69" s="410"/>
      <c r="V69" s="410"/>
      <c r="W69" s="499"/>
      <c r="X69" s="515"/>
      <c r="Y69" s="513"/>
      <c r="Z69" s="513"/>
      <c r="AA69" s="513"/>
      <c r="AB69" s="514"/>
    </row>
    <row r="70" spans="1:28" ht="20.65" customHeight="1" thickBot="1" x14ac:dyDescent="0.3">
      <c r="A70" s="445" t="s">
        <v>397</v>
      </c>
      <c r="B70" s="446"/>
      <c r="C70" s="446"/>
      <c r="D70" s="446"/>
      <c r="E70" s="446"/>
      <c r="F70" s="447"/>
      <c r="G70" s="83"/>
      <c r="H70" s="83"/>
      <c r="I70" s="156"/>
      <c r="J70" s="207" t="s">
        <v>291</v>
      </c>
      <c r="K70" s="310"/>
      <c r="L70" s="71" t="s">
        <v>216</v>
      </c>
      <c r="M70" s="382"/>
      <c r="N70" s="71"/>
      <c r="O70" s="420"/>
      <c r="P70" s="421"/>
      <c r="Q70" s="422"/>
      <c r="R70" s="71" t="s">
        <v>216</v>
      </c>
      <c r="S70" s="498"/>
      <c r="T70" s="410"/>
      <c r="U70" s="410"/>
      <c r="V70" s="410"/>
      <c r="W70" s="499"/>
      <c r="X70" s="515"/>
      <c r="Y70" s="513"/>
      <c r="Z70" s="513"/>
      <c r="AA70" s="513"/>
      <c r="AB70" s="514"/>
    </row>
    <row r="71" spans="1:28" ht="20.65" customHeight="1" thickBot="1" x14ac:dyDescent="0.3">
      <c r="A71" s="445" t="s">
        <v>398</v>
      </c>
      <c r="B71" s="446"/>
      <c r="C71" s="446"/>
      <c r="D71" s="446"/>
      <c r="E71" s="446"/>
      <c r="F71" s="447"/>
      <c r="G71" s="83"/>
      <c r="H71" s="83"/>
      <c r="I71" s="156"/>
      <c r="J71" s="207" t="s">
        <v>293</v>
      </c>
      <c r="K71" s="15"/>
      <c r="L71" s="71" t="s">
        <v>204</v>
      </c>
      <c r="M71" s="312"/>
      <c r="N71" s="312"/>
      <c r="O71" s="420"/>
      <c r="P71" s="421"/>
      <c r="Q71" s="422"/>
      <c r="R71" s="71" t="s">
        <v>204</v>
      </c>
      <c r="S71" s="498"/>
      <c r="T71" s="410"/>
      <c r="U71" s="410"/>
      <c r="V71" s="410"/>
      <c r="W71" s="499"/>
      <c r="X71" s="515"/>
      <c r="Y71" s="513"/>
      <c r="Z71" s="513"/>
      <c r="AA71" s="513"/>
      <c r="AB71" s="514"/>
    </row>
    <row r="72" spans="1:28" ht="20.65" customHeight="1" thickBot="1" x14ac:dyDescent="0.3">
      <c r="A72" s="439" t="s">
        <v>294</v>
      </c>
      <c r="B72" s="440"/>
      <c r="C72" s="440"/>
      <c r="D72" s="440"/>
      <c r="E72" s="440"/>
      <c r="F72" s="441"/>
      <c r="G72" s="260"/>
      <c r="H72" s="97"/>
      <c r="I72" s="97"/>
      <c r="J72" s="207"/>
      <c r="K72" s="313"/>
      <c r="L72" s="71"/>
      <c r="M72" s="71"/>
      <c r="N72" s="71"/>
      <c r="O72" s="420"/>
      <c r="P72" s="421"/>
      <c r="Q72" s="422"/>
      <c r="R72" s="83"/>
      <c r="S72" s="498"/>
      <c r="T72" s="410"/>
      <c r="U72" s="410"/>
      <c r="V72" s="410"/>
      <c r="W72" s="499"/>
      <c r="X72" s="515"/>
      <c r="Y72" s="513"/>
      <c r="Z72" s="513"/>
      <c r="AA72" s="513"/>
      <c r="AB72" s="514"/>
    </row>
    <row r="73" spans="1:28" ht="20.65" customHeight="1" x14ac:dyDescent="0.25">
      <c r="A73" s="423" t="s">
        <v>399</v>
      </c>
      <c r="B73" s="424"/>
      <c r="C73" s="424"/>
      <c r="D73" s="424"/>
      <c r="E73" s="424"/>
      <c r="F73" s="424"/>
      <c r="G73" s="424"/>
      <c r="H73" s="424"/>
      <c r="I73" s="425"/>
      <c r="J73" s="118"/>
      <c r="K73" s="83"/>
      <c r="L73" s="83"/>
      <c r="M73" s="83"/>
      <c r="N73" s="83"/>
      <c r="O73" s="83"/>
      <c r="P73" s="83"/>
      <c r="Q73" s="83"/>
      <c r="R73" s="83"/>
      <c r="S73" s="498"/>
      <c r="T73" s="410"/>
      <c r="U73" s="410"/>
      <c r="V73" s="410"/>
      <c r="W73" s="499"/>
      <c r="X73" s="515"/>
      <c r="Y73" s="513"/>
      <c r="Z73" s="513"/>
      <c r="AA73" s="513"/>
      <c r="AB73" s="514"/>
    </row>
    <row r="74" spans="1:28" ht="15.75" customHeight="1" thickBot="1" x14ac:dyDescent="0.3">
      <c r="A74" s="426"/>
      <c r="B74" s="427"/>
      <c r="C74" s="427"/>
      <c r="D74" s="427"/>
      <c r="E74" s="427"/>
      <c r="F74" s="427"/>
      <c r="G74" s="427"/>
      <c r="H74" s="427"/>
      <c r="I74" s="428"/>
      <c r="J74" s="261"/>
      <c r="K74" s="262"/>
      <c r="L74" s="262"/>
      <c r="M74" s="262"/>
      <c r="N74" s="262"/>
      <c r="O74" s="262"/>
      <c r="P74" s="262"/>
      <c r="Q74" s="262"/>
      <c r="R74" s="262"/>
      <c r="S74" s="500"/>
      <c r="T74" s="501"/>
      <c r="U74" s="501"/>
      <c r="V74" s="501"/>
      <c r="W74" s="502"/>
      <c r="X74" s="516"/>
      <c r="Y74" s="517"/>
      <c r="Z74" s="517"/>
      <c r="AA74" s="517"/>
      <c r="AB74" s="518"/>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3 U47 M51 T37:T38 U40:U43 T41 U23:U33 T50 T44:T47 T23 T25 M48 M23:M24 M26:M27 M39 M30:M34 M36 M54 T52:T53 T49:U49 U53 T28:T31 U36:U38 M42:M44" xr:uid="{1C385633-426A-4079-B1CB-D026C5F35824}">
      <formula1>Pass_or_Fail</formula1>
    </dataValidation>
    <dataValidation showInputMessage="1" showErrorMessage="1" sqref="L3:O3 J3" xr:uid="{F02283F3-754B-4B02-B1B9-1ED050D62B03}"/>
  </dataValidations>
  <printOptions horizontalCentered="1"/>
  <pageMargins left="0.25" right="0.25" top="0.25" bottom="0.25" header="0.3" footer="0.3"/>
  <pageSetup scale="5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E814F-638C-4680-843F-2AB3B7FE9510}">
  <dimension ref="A1:AX80"/>
  <sheetViews>
    <sheetView zoomScaleNormal="100" workbookViewId="0">
      <selection activeCell="O68" sqref="O68:Q68"/>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72" t="s">
        <v>400</v>
      </c>
      <c r="E3" s="472"/>
      <c r="F3" s="472"/>
      <c r="G3" s="472"/>
      <c r="H3" s="472"/>
      <c r="I3" s="472"/>
      <c r="J3" s="230" t="s">
        <v>139</v>
      </c>
      <c r="K3" s="83"/>
      <c r="L3" s="230"/>
      <c r="M3" s="237"/>
      <c r="N3" s="237"/>
      <c r="O3" s="237"/>
      <c r="P3" s="254"/>
      <c r="Q3" s="254"/>
      <c r="R3" s="82" t="s">
        <v>137</v>
      </c>
      <c r="S3" s="473" t="s">
        <v>403</v>
      </c>
      <c r="T3" s="473"/>
      <c r="U3" s="473"/>
      <c r="V3" s="473"/>
      <c r="W3" s="473"/>
      <c r="X3" s="473"/>
      <c r="Y3" s="473"/>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74" t="s">
        <v>144</v>
      </c>
      <c r="D5" s="474"/>
      <c r="E5" s="83"/>
      <c r="F5" s="224" t="s">
        <v>145</v>
      </c>
      <c r="G5" s="147"/>
      <c r="H5" s="83"/>
      <c r="I5" s="474" t="s">
        <v>145</v>
      </c>
      <c r="J5" s="474"/>
      <c r="K5" s="474" t="s">
        <v>146</v>
      </c>
      <c r="L5" s="474"/>
      <c r="M5" s="474"/>
      <c r="N5" s="83"/>
      <c r="O5" s="79"/>
      <c r="P5" s="147"/>
      <c r="Q5" s="147"/>
      <c r="R5" s="225"/>
      <c r="S5" s="80" t="s">
        <v>147</v>
      </c>
      <c r="T5" s="474" t="s">
        <v>41</v>
      </c>
      <c r="U5" s="474"/>
      <c r="V5" s="474"/>
      <c r="W5" s="474"/>
      <c r="X5" s="474"/>
      <c r="Y5" s="80" t="s">
        <v>148</v>
      </c>
      <c r="Z5" s="80" t="s">
        <v>149</v>
      </c>
      <c r="AA5" s="80" t="s">
        <v>150</v>
      </c>
      <c r="AB5" s="213"/>
    </row>
    <row r="6" spans="1:28" ht="20.65" customHeight="1" x14ac:dyDescent="0.25">
      <c r="A6" s="118"/>
      <c r="B6" s="383" t="s">
        <v>24</v>
      </c>
      <c r="C6" s="472">
        <v>2</v>
      </c>
      <c r="D6" s="472"/>
      <c r="E6" s="83"/>
      <c r="F6" s="13" t="s">
        <v>306</v>
      </c>
      <c r="G6" s="83"/>
      <c r="H6" s="383" t="s">
        <v>51</v>
      </c>
      <c r="I6" s="454" t="s">
        <v>308</v>
      </c>
      <c r="J6" s="455"/>
      <c r="K6" s="454">
        <v>577602</v>
      </c>
      <c r="L6" s="475"/>
      <c r="M6" s="455"/>
      <c r="N6" s="79"/>
      <c r="O6" s="79"/>
      <c r="P6" s="83"/>
      <c r="Q6" s="71"/>
      <c r="R6" s="383" t="s">
        <v>151</v>
      </c>
      <c r="S6" s="8">
        <v>20</v>
      </c>
      <c r="T6" s="421" t="s">
        <v>322</v>
      </c>
      <c r="U6" s="421"/>
      <c r="V6" s="421"/>
      <c r="W6" s="421"/>
      <c r="X6" s="422"/>
      <c r="Y6" s="275"/>
      <c r="Z6" s="269" t="s">
        <v>323</v>
      </c>
      <c r="AA6" s="269" t="s">
        <v>324</v>
      </c>
      <c r="AB6" s="213"/>
    </row>
    <row r="7" spans="1:28" ht="20.65" customHeight="1" x14ac:dyDescent="0.25">
      <c r="A7" s="118"/>
      <c r="B7" s="383" t="s">
        <v>155</v>
      </c>
      <c r="C7" s="472" t="s">
        <v>92</v>
      </c>
      <c r="D7" s="472"/>
      <c r="E7" s="83"/>
      <c r="F7" s="236" t="s">
        <v>156</v>
      </c>
      <c r="G7" s="83"/>
      <c r="H7" s="235" t="s">
        <v>157</v>
      </c>
      <c r="I7" s="454" t="s">
        <v>311</v>
      </c>
      <c r="J7" s="455"/>
      <c r="K7" s="454" t="s">
        <v>63</v>
      </c>
      <c r="L7" s="475"/>
      <c r="M7" s="455"/>
      <c r="N7" s="79"/>
      <c r="O7" s="80"/>
      <c r="P7" s="83"/>
      <c r="Q7" s="80"/>
      <c r="R7" s="383" t="s">
        <v>151</v>
      </c>
      <c r="S7" s="8">
        <v>50</v>
      </c>
      <c r="T7" s="421" t="s">
        <v>325</v>
      </c>
      <c r="U7" s="421"/>
      <c r="V7" s="421"/>
      <c r="W7" s="421"/>
      <c r="X7" s="422"/>
      <c r="Y7" s="275"/>
      <c r="Z7" s="269"/>
      <c r="AA7" s="269" t="s">
        <v>326</v>
      </c>
      <c r="AB7" s="213"/>
    </row>
    <row r="8" spans="1:28" ht="20.65" customHeight="1" x14ac:dyDescent="0.25">
      <c r="A8" s="118"/>
      <c r="B8" s="383" t="s">
        <v>160</v>
      </c>
      <c r="C8" s="472" t="s">
        <v>344</v>
      </c>
      <c r="D8" s="472"/>
      <c r="E8" s="83"/>
      <c r="F8" s="379" t="s">
        <v>67</v>
      </c>
      <c r="G8" s="83"/>
      <c r="H8" s="383" t="s">
        <v>162</v>
      </c>
      <c r="I8" s="454" t="s">
        <v>313</v>
      </c>
      <c r="J8" s="455"/>
      <c r="K8" s="454" t="s">
        <v>64</v>
      </c>
      <c r="L8" s="475"/>
      <c r="M8" s="455"/>
      <c r="N8" s="237"/>
      <c r="O8" s="79"/>
      <c r="P8" s="147"/>
      <c r="Q8" s="147"/>
      <c r="R8" s="383" t="s">
        <v>51</v>
      </c>
      <c r="S8" s="8">
        <v>4</v>
      </c>
      <c r="T8" s="421"/>
      <c r="U8" s="421"/>
      <c r="V8" s="421"/>
      <c r="W8" s="421"/>
      <c r="X8" s="422"/>
      <c r="Y8" s="275"/>
      <c r="Z8" s="269"/>
      <c r="AA8" s="269"/>
      <c r="AB8" s="213"/>
    </row>
    <row r="9" spans="1:28" ht="20.65" customHeight="1" x14ac:dyDescent="0.25">
      <c r="A9" s="118"/>
      <c r="B9" s="217" t="s">
        <v>165</v>
      </c>
      <c r="C9" s="452" t="s">
        <v>130</v>
      </c>
      <c r="D9" s="453"/>
      <c r="E9" s="147"/>
      <c r="F9" s="147"/>
      <c r="G9" s="83"/>
      <c r="H9" s="383" t="s">
        <v>166</v>
      </c>
      <c r="I9" s="454" t="s">
        <v>317</v>
      </c>
      <c r="J9" s="455"/>
      <c r="K9" s="454">
        <v>599827</v>
      </c>
      <c r="L9" s="475"/>
      <c r="M9" s="455"/>
      <c r="N9" s="237"/>
      <c r="O9" s="237"/>
      <c r="P9" s="147"/>
      <c r="Q9" s="147"/>
      <c r="R9" s="383" t="s">
        <v>51</v>
      </c>
      <c r="S9" s="8">
        <v>7</v>
      </c>
      <c r="T9" s="421" t="s">
        <v>327</v>
      </c>
      <c r="U9" s="421"/>
      <c r="V9" s="421"/>
      <c r="W9" s="421"/>
      <c r="X9" s="422"/>
      <c r="Y9" s="275"/>
      <c r="Z9" s="269"/>
      <c r="AA9" s="269" t="s">
        <v>328</v>
      </c>
      <c r="AB9" s="213"/>
    </row>
    <row r="10" spans="1:28" ht="20.65" customHeight="1" x14ac:dyDescent="0.25">
      <c r="A10" s="118"/>
      <c r="B10" s="217" t="s">
        <v>169</v>
      </c>
      <c r="C10" s="454" t="s">
        <v>304</v>
      </c>
      <c r="D10" s="475"/>
      <c r="E10" s="475"/>
      <c r="F10" s="455"/>
      <c r="G10" s="83"/>
      <c r="H10" s="383" t="s">
        <v>170</v>
      </c>
      <c r="I10" s="454"/>
      <c r="J10" s="455"/>
      <c r="K10" s="454"/>
      <c r="L10" s="475"/>
      <c r="M10" s="455"/>
      <c r="N10" s="237"/>
      <c r="O10" s="237"/>
      <c r="P10" s="147"/>
      <c r="Q10" s="147"/>
      <c r="R10" s="383" t="s">
        <v>51</v>
      </c>
      <c r="S10" s="8">
        <v>10</v>
      </c>
      <c r="T10" s="421" t="s">
        <v>329</v>
      </c>
      <c r="U10" s="421"/>
      <c r="V10" s="421"/>
      <c r="W10" s="421"/>
      <c r="X10" s="422"/>
      <c r="Y10" s="275"/>
      <c r="Z10" s="269"/>
      <c r="AA10" s="269" t="s">
        <v>330</v>
      </c>
      <c r="AB10" s="213"/>
    </row>
    <row r="11" spans="1:28" ht="20.65" customHeight="1" x14ac:dyDescent="0.25">
      <c r="A11" s="118"/>
      <c r="B11" s="461"/>
      <c r="C11" s="71"/>
      <c r="D11" s="71"/>
      <c r="E11" s="71"/>
      <c r="F11" s="71"/>
      <c r="G11" s="83"/>
      <c r="H11" s="383" t="s">
        <v>172</v>
      </c>
      <c r="I11" s="454" t="s">
        <v>319</v>
      </c>
      <c r="J11" s="455"/>
      <c r="K11" s="454" t="s">
        <v>66</v>
      </c>
      <c r="L11" s="475"/>
      <c r="M11" s="455"/>
      <c r="N11" s="237"/>
      <c r="O11" s="237"/>
      <c r="P11" s="147"/>
      <c r="Q11" s="147"/>
      <c r="R11" s="383" t="s">
        <v>173</v>
      </c>
      <c r="S11" s="8">
        <v>124</v>
      </c>
      <c r="T11" s="421" t="s">
        <v>331</v>
      </c>
      <c r="U11" s="421"/>
      <c r="V11" s="421"/>
      <c r="W11" s="421"/>
      <c r="X11" s="422"/>
      <c r="Y11" s="275"/>
      <c r="Z11" s="269"/>
      <c r="AA11" s="269" t="s">
        <v>332</v>
      </c>
      <c r="AB11" s="213"/>
    </row>
    <row r="12" spans="1:28" ht="20.65" customHeight="1" x14ac:dyDescent="0.25">
      <c r="A12" s="118"/>
      <c r="B12" s="461"/>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88" t="s">
        <v>92</v>
      </c>
      <c r="L13" s="489"/>
      <c r="M13" s="490"/>
      <c r="N13" s="238"/>
      <c r="O13" s="239"/>
      <c r="P13" s="78"/>
      <c r="Q13" s="78"/>
      <c r="R13" s="78"/>
      <c r="S13" s="383" t="s">
        <v>178</v>
      </c>
      <c r="T13" s="454" t="s">
        <v>321</v>
      </c>
      <c r="U13" s="475"/>
      <c r="V13" s="475"/>
      <c r="W13" s="475"/>
      <c r="X13" s="475"/>
      <c r="Y13" s="475"/>
      <c r="Z13" s="455"/>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66">
        <v>45393</v>
      </c>
      <c r="L15" s="467"/>
      <c r="M15" s="467"/>
      <c r="N15" s="467"/>
      <c r="O15" s="468"/>
      <c r="P15" s="78"/>
      <c r="Q15" s="78"/>
      <c r="R15" s="78"/>
      <c r="S15" s="383" t="s">
        <v>181</v>
      </c>
      <c r="T15" s="519">
        <v>45435</v>
      </c>
      <c r="U15" s="520"/>
      <c r="V15" s="520"/>
      <c r="W15" s="520"/>
      <c r="X15" s="520"/>
      <c r="Y15" s="520"/>
      <c r="Z15" s="521"/>
      <c r="AA15" s="80"/>
      <c r="AB15" s="213"/>
    </row>
    <row r="16" spans="1:28" ht="13.5" customHeight="1" x14ac:dyDescent="0.25">
      <c r="A16" s="118"/>
      <c r="B16" s="218"/>
      <c r="C16" s="378"/>
      <c r="D16" s="495"/>
      <c r="E16" s="495"/>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2" t="s">
        <v>182</v>
      </c>
      <c r="C17" s="477"/>
      <c r="D17" s="478"/>
      <c r="E17" s="478"/>
      <c r="F17" s="478"/>
      <c r="G17" s="478"/>
      <c r="H17" s="478"/>
      <c r="I17" s="478"/>
      <c r="J17" s="478"/>
      <c r="K17" s="478"/>
      <c r="L17" s="478"/>
      <c r="M17" s="478"/>
      <c r="N17" s="478"/>
      <c r="O17" s="478"/>
      <c r="P17" s="478"/>
      <c r="Q17" s="478"/>
      <c r="R17" s="478"/>
      <c r="S17" s="478"/>
      <c r="T17" s="478"/>
      <c r="U17" s="478"/>
      <c r="V17" s="478"/>
      <c r="W17" s="478"/>
      <c r="X17" s="478"/>
      <c r="Y17" s="478"/>
      <c r="Z17" s="478"/>
      <c r="AA17" s="479"/>
      <c r="AB17" s="240"/>
    </row>
    <row r="18" spans="1:50" ht="20.65" customHeight="1" x14ac:dyDescent="0.25">
      <c r="A18" s="118"/>
      <c r="B18" s="522"/>
      <c r="C18" s="480"/>
      <c r="D18" s="481"/>
      <c r="E18" s="481"/>
      <c r="F18" s="481"/>
      <c r="G18" s="481"/>
      <c r="H18" s="481"/>
      <c r="I18" s="481"/>
      <c r="J18" s="481"/>
      <c r="K18" s="481"/>
      <c r="L18" s="481"/>
      <c r="M18" s="481"/>
      <c r="N18" s="481"/>
      <c r="O18" s="481"/>
      <c r="P18" s="481"/>
      <c r="Q18" s="481"/>
      <c r="R18" s="481"/>
      <c r="S18" s="481"/>
      <c r="T18" s="481"/>
      <c r="U18" s="481"/>
      <c r="V18" s="481"/>
      <c r="W18" s="481"/>
      <c r="X18" s="481"/>
      <c r="Y18" s="481"/>
      <c r="Z18" s="481"/>
      <c r="AA18" s="482"/>
      <c r="AB18" s="213"/>
    </row>
    <row r="19" spans="1:50" ht="20.65" customHeight="1" x14ac:dyDescent="0.25">
      <c r="A19" s="118"/>
      <c r="B19" s="522"/>
      <c r="C19" s="480"/>
      <c r="D19" s="481"/>
      <c r="E19" s="481"/>
      <c r="F19" s="481"/>
      <c r="G19" s="481"/>
      <c r="H19" s="481"/>
      <c r="I19" s="481"/>
      <c r="J19" s="481"/>
      <c r="K19" s="481"/>
      <c r="L19" s="481"/>
      <c r="M19" s="481"/>
      <c r="N19" s="481"/>
      <c r="O19" s="481"/>
      <c r="P19" s="481"/>
      <c r="Q19" s="481"/>
      <c r="R19" s="481"/>
      <c r="S19" s="481"/>
      <c r="T19" s="481"/>
      <c r="U19" s="481"/>
      <c r="V19" s="481"/>
      <c r="W19" s="481"/>
      <c r="X19" s="481"/>
      <c r="Y19" s="481"/>
      <c r="Z19" s="481"/>
      <c r="AA19" s="482"/>
      <c r="AB19" s="213"/>
    </row>
    <row r="20" spans="1:50" ht="20.65" customHeight="1" thickBot="1" x14ac:dyDescent="0.3">
      <c r="A20" s="118"/>
      <c r="B20" s="523"/>
      <c r="C20" s="483"/>
      <c r="D20" s="484"/>
      <c r="E20" s="484"/>
      <c r="F20" s="484"/>
      <c r="G20" s="484"/>
      <c r="H20" s="484"/>
      <c r="I20" s="484"/>
      <c r="J20" s="484"/>
      <c r="K20" s="484"/>
      <c r="L20" s="484"/>
      <c r="M20" s="484"/>
      <c r="N20" s="484"/>
      <c r="O20" s="484"/>
      <c r="P20" s="484"/>
      <c r="Q20" s="484"/>
      <c r="R20" s="484"/>
      <c r="S20" s="484"/>
      <c r="T20" s="484"/>
      <c r="U20" s="484"/>
      <c r="V20" s="484"/>
      <c r="W20" s="484"/>
      <c r="X20" s="484"/>
      <c r="Y20" s="484"/>
      <c r="Z20" s="484"/>
      <c r="AA20" s="485"/>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76" t="s">
        <v>186</v>
      </c>
      <c r="Z21" s="476"/>
      <c r="AA21" s="476"/>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400">
        <v>20.372</v>
      </c>
      <c r="D23" s="112" t="s">
        <v>196</v>
      </c>
      <c r="E23" s="113"/>
      <c r="F23" s="266">
        <v>20.39</v>
      </c>
      <c r="G23" s="114" t="s">
        <v>197</v>
      </c>
      <c r="H23" s="116"/>
      <c r="I23" s="115"/>
      <c r="J23" s="113"/>
      <c r="K23" s="122" t="s">
        <v>76</v>
      </c>
      <c r="L23" s="113"/>
      <c r="M23" s="67" t="s">
        <v>62</v>
      </c>
      <c r="N23" s="103"/>
      <c r="O23" s="270">
        <v>0.56597222222222221</v>
      </c>
      <c r="P23" s="110"/>
      <c r="Q23" s="176"/>
      <c r="R23" s="14">
        <v>19.597999999999999</v>
      </c>
      <c r="S23" s="78" t="s">
        <v>196</v>
      </c>
      <c r="T23" s="19" t="s">
        <v>62</v>
      </c>
      <c r="U23" s="121"/>
      <c r="V23" s="274">
        <v>0.59513888888888888</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0</v>
      </c>
      <c r="G24" s="75"/>
      <c r="H24" s="75"/>
      <c r="I24" s="76"/>
      <c r="J24" s="93"/>
      <c r="K24" s="61" t="s">
        <v>201</v>
      </c>
      <c r="L24" s="76"/>
      <c r="M24" s="43" t="s">
        <v>62</v>
      </c>
      <c r="N24" s="99"/>
      <c r="O24" s="104"/>
      <c r="P24" s="105"/>
      <c r="Q24" s="178"/>
      <c r="R24" s="177">
        <v>19.597999999999999</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48.335000000000001</v>
      </c>
      <c r="G25" s="77" t="s">
        <v>204</v>
      </c>
      <c r="H25" s="77"/>
      <c r="I25" s="267">
        <v>50</v>
      </c>
      <c r="J25" s="86" t="s">
        <v>204</v>
      </c>
      <c r="K25" s="8" t="s">
        <v>75</v>
      </c>
      <c r="L25" s="79"/>
      <c r="M25" s="107"/>
      <c r="N25" s="78"/>
      <c r="O25" s="270">
        <v>0.57013888888888886</v>
      </c>
      <c r="P25" s="110"/>
      <c r="Q25" s="179" t="s">
        <v>205</v>
      </c>
      <c r="R25" s="62">
        <v>49.783999999999999</v>
      </c>
      <c r="S25" s="77" t="s">
        <v>204</v>
      </c>
      <c r="T25" s="19" t="s">
        <v>62</v>
      </c>
      <c r="U25" s="168"/>
      <c r="V25" s="293">
        <v>0.6069444444444444</v>
      </c>
      <c r="W25" s="170"/>
      <c r="X25" s="147"/>
      <c r="Y25" s="145" t="s">
        <v>206</v>
      </c>
      <c r="Z25" s="146"/>
      <c r="AA25" s="391">
        <v>24221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0.48</v>
      </c>
      <c r="J26" s="79"/>
      <c r="K26" s="16" t="s">
        <v>71</v>
      </c>
      <c r="L26" s="79"/>
      <c r="M26" s="7" t="s">
        <v>62</v>
      </c>
      <c r="N26" s="79"/>
      <c r="O26" s="79"/>
      <c r="P26" s="110"/>
      <c r="Q26" s="78"/>
      <c r="R26" s="142"/>
      <c r="S26" s="134"/>
      <c r="T26" s="123"/>
      <c r="U26" s="107"/>
      <c r="V26" s="142"/>
      <c r="W26" s="143"/>
      <c r="X26" s="147"/>
      <c r="Y26" s="145" t="s">
        <v>208</v>
      </c>
      <c r="Z26" s="148"/>
      <c r="AA26" s="340"/>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20</v>
      </c>
      <c r="D27" s="77" t="s">
        <v>204</v>
      </c>
      <c r="E27" s="78"/>
      <c r="F27" s="79"/>
      <c r="G27" s="462" t="s">
        <v>205</v>
      </c>
      <c r="H27" s="463"/>
      <c r="I27" s="266">
        <v>20.56</v>
      </c>
      <c r="J27" s="86" t="s">
        <v>204</v>
      </c>
      <c r="K27" s="48" t="s">
        <v>75</v>
      </c>
      <c r="L27" s="78"/>
      <c r="M27" s="50" t="s">
        <v>62</v>
      </c>
      <c r="N27" s="78"/>
      <c r="O27" s="271">
        <v>0.57152777777777775</v>
      </c>
      <c r="P27" s="110"/>
      <c r="Q27" s="78"/>
      <c r="R27" s="84"/>
      <c r="S27" s="180"/>
      <c r="T27" s="107"/>
      <c r="U27" s="107"/>
      <c r="V27" s="84"/>
      <c r="W27" s="143"/>
      <c r="X27" s="147"/>
      <c r="Y27" s="145" t="s">
        <v>210</v>
      </c>
      <c r="Z27" s="149"/>
      <c r="AA27" s="380">
        <v>93.9</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7.2</v>
      </c>
      <c r="G28" s="75"/>
      <c r="H28" s="75"/>
      <c r="I28" s="45">
        <v>7.01</v>
      </c>
      <c r="J28" s="85"/>
      <c r="K28" s="45" t="s">
        <v>82</v>
      </c>
      <c r="L28" s="76"/>
      <c r="M28" s="93"/>
      <c r="N28" s="76"/>
      <c r="O28" s="272">
        <v>0.57638888888888895</v>
      </c>
      <c r="P28" s="105"/>
      <c r="Q28" s="133" t="s">
        <v>205</v>
      </c>
      <c r="R28" s="294">
        <v>7</v>
      </c>
      <c r="S28" s="157"/>
      <c r="T28" s="43" t="s">
        <v>62</v>
      </c>
      <c r="U28" s="128"/>
      <c r="V28" s="295">
        <v>0.60763888888888884</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10.119999999999999</v>
      </c>
      <c r="G29" s="77"/>
      <c r="H29" s="77"/>
      <c r="I29" s="8">
        <v>10.029999999999999</v>
      </c>
      <c r="J29" s="86"/>
      <c r="K29" s="8" t="s">
        <v>103</v>
      </c>
      <c r="L29" s="79"/>
      <c r="M29" s="107"/>
      <c r="N29" s="100"/>
      <c r="O29" s="270">
        <v>0.57916666666666672</v>
      </c>
      <c r="P29" s="110"/>
      <c r="Q29" s="134" t="s">
        <v>205</v>
      </c>
      <c r="R29" s="380">
        <v>10.01</v>
      </c>
      <c r="S29" s="83"/>
      <c r="T29" s="7" t="s">
        <v>62</v>
      </c>
      <c r="U29" s="107"/>
      <c r="V29" s="296">
        <v>0.60902777777777772</v>
      </c>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-21.8</v>
      </c>
      <c r="J30" s="86" t="s">
        <v>216</v>
      </c>
      <c r="K30" s="8" t="s">
        <v>217</v>
      </c>
      <c r="L30" s="79"/>
      <c r="M30" s="7" t="s">
        <v>62</v>
      </c>
      <c r="N30" s="78"/>
      <c r="O30" s="123"/>
      <c r="P30" s="110"/>
      <c r="Q30" s="100"/>
      <c r="R30" s="23">
        <v>-20.6</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-194.5</v>
      </c>
      <c r="J31" s="86" t="s">
        <v>216</v>
      </c>
      <c r="K31" s="11" t="s">
        <v>220</v>
      </c>
      <c r="L31" s="79"/>
      <c r="M31" s="7" t="s">
        <v>62</v>
      </c>
      <c r="N31" s="101"/>
      <c r="O31" s="107"/>
      <c r="P31" s="110"/>
      <c r="Q31" s="78"/>
      <c r="R31" s="23">
        <v>-193</v>
      </c>
      <c r="S31" s="86" t="s">
        <v>216</v>
      </c>
      <c r="T31" s="7" t="s">
        <v>62</v>
      </c>
      <c r="U31" s="107"/>
      <c r="V31" s="79"/>
      <c r="W31" s="143"/>
      <c r="X31" s="392"/>
      <c r="Y31" s="153" t="s">
        <v>391</v>
      </c>
      <c r="Z31" s="153"/>
      <c r="AA31" s="153"/>
      <c r="AB31" s="154"/>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393"/>
      <c r="Y32" s="10"/>
      <c r="Z32" s="10"/>
      <c r="AA32" s="10"/>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172.7</v>
      </c>
      <c r="J33" s="86"/>
      <c r="K33" s="63" t="s">
        <v>226</v>
      </c>
      <c r="L33" s="95"/>
      <c r="M33" s="7" t="s">
        <v>62</v>
      </c>
      <c r="N33" s="78"/>
      <c r="O33" s="124"/>
      <c r="P33" s="110"/>
      <c r="Q33" s="78"/>
      <c r="R33" s="302">
        <f>R30-R31</f>
        <v>172.4</v>
      </c>
      <c r="S33" s="79"/>
      <c r="T33" s="7" t="s">
        <v>62</v>
      </c>
      <c r="U33" s="107"/>
      <c r="V33" s="79"/>
      <c r="W33" s="143"/>
      <c r="X33" s="393"/>
      <c r="Y33" s="10"/>
      <c r="Z33" s="10"/>
      <c r="AA33" s="10"/>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62" t="s">
        <v>205</v>
      </c>
      <c r="H34" s="463"/>
      <c r="I34" s="48">
        <v>10</v>
      </c>
      <c r="J34" s="86"/>
      <c r="K34" s="49" t="s">
        <v>103</v>
      </c>
      <c r="L34" s="94"/>
      <c r="M34" s="50" t="s">
        <v>62</v>
      </c>
      <c r="N34" s="78"/>
      <c r="O34" s="270">
        <v>0.57916666666666672</v>
      </c>
      <c r="P34" s="125"/>
      <c r="Q34" s="78"/>
      <c r="R34" s="306"/>
      <c r="S34" s="78"/>
      <c r="T34" s="123"/>
      <c r="U34" s="107"/>
      <c r="V34" s="84"/>
      <c r="W34" s="143"/>
      <c r="X34" s="393"/>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754.12599999999998</v>
      </c>
      <c r="G35" s="75" t="s">
        <v>229</v>
      </c>
      <c r="H35" s="75"/>
      <c r="I35" s="126"/>
      <c r="J35" s="85"/>
      <c r="K35" s="127"/>
      <c r="L35" s="93"/>
      <c r="M35" s="128"/>
      <c r="N35" s="76"/>
      <c r="O35" s="128"/>
      <c r="P35" s="76"/>
      <c r="Q35" s="135"/>
      <c r="R35" s="305">
        <v>762</v>
      </c>
      <c r="S35" s="75" t="s">
        <v>229</v>
      </c>
      <c r="T35" s="76"/>
      <c r="U35" s="76"/>
      <c r="V35" s="76"/>
      <c r="W35" s="163"/>
      <c r="X35" s="393"/>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-8.2000000000000003E-2</v>
      </c>
      <c r="D36" s="77" t="s">
        <v>231</v>
      </c>
      <c r="E36" s="78"/>
      <c r="F36" s="266">
        <v>0.27</v>
      </c>
      <c r="G36" s="77" t="s">
        <v>232</v>
      </c>
      <c r="H36" s="77"/>
      <c r="I36" s="266">
        <v>-8.2000000000000003E-2</v>
      </c>
      <c r="J36" s="86" t="s">
        <v>232</v>
      </c>
      <c r="K36" s="52" t="s">
        <v>80</v>
      </c>
      <c r="L36" s="78"/>
      <c r="M36" s="50" t="s">
        <v>62</v>
      </c>
      <c r="N36" s="103"/>
      <c r="O36" s="277">
        <v>0.56805555555555554</v>
      </c>
      <c r="P36" s="278"/>
      <c r="Q36" s="347"/>
      <c r="R36" s="397">
        <v>5.0000000000000001E-3</v>
      </c>
      <c r="S36" s="86" t="s">
        <v>296</v>
      </c>
      <c r="T36" s="115"/>
      <c r="U36" s="107"/>
      <c r="V36" s="115"/>
      <c r="W36" s="348"/>
      <c r="X36" s="394"/>
      <c r="Y36" s="395"/>
      <c r="Z36" s="395"/>
      <c r="AA36" s="395"/>
      <c r="AB36" s="396"/>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0.02</v>
      </c>
      <c r="G37" s="129"/>
      <c r="H37" s="75"/>
      <c r="I37" s="45">
        <v>0</v>
      </c>
      <c r="J37" s="129" t="s">
        <v>233</v>
      </c>
      <c r="K37" s="45" t="s">
        <v>81</v>
      </c>
      <c r="L37" s="76"/>
      <c r="M37" s="128"/>
      <c r="N37" s="98"/>
      <c r="O37" s="273">
        <v>0.58124999999999993</v>
      </c>
      <c r="P37" s="105"/>
      <c r="Q37" s="133" t="s">
        <v>205</v>
      </c>
      <c r="R37" s="44">
        <v>0.22</v>
      </c>
      <c r="S37" s="108" t="s">
        <v>233</v>
      </c>
      <c r="T37" s="43" t="s">
        <v>62</v>
      </c>
      <c r="U37" s="128"/>
      <c r="V37" s="295">
        <v>0.61041666666666672</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127.1</v>
      </c>
      <c r="G38" s="130" t="s">
        <v>233</v>
      </c>
      <c r="H38" s="77"/>
      <c r="I38" s="8">
        <v>124</v>
      </c>
      <c r="J38" s="130" t="s">
        <v>233</v>
      </c>
      <c r="K38" s="8" t="s">
        <v>102</v>
      </c>
      <c r="L38" s="78"/>
      <c r="M38" s="79"/>
      <c r="N38" s="100"/>
      <c r="O38" s="270">
        <v>0.58402777777777781</v>
      </c>
      <c r="P38" s="110"/>
      <c r="Q38" s="134" t="s">
        <v>205</v>
      </c>
      <c r="R38" s="380">
        <v>122.92</v>
      </c>
      <c r="S38" s="109" t="s">
        <v>235</v>
      </c>
      <c r="T38" s="7" t="s">
        <v>62</v>
      </c>
      <c r="U38" s="107"/>
      <c r="V38" s="296">
        <v>0.6118055555555556</v>
      </c>
      <c r="W38" s="143"/>
      <c r="X38" s="544"/>
      <c r="Y38" s="414"/>
      <c r="Z38" s="414"/>
      <c r="AA38" s="414"/>
      <c r="AB38" s="41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123.99</v>
      </c>
      <c r="J39" s="130" t="s">
        <v>233</v>
      </c>
      <c r="K39" s="48" t="s">
        <v>102</v>
      </c>
      <c r="L39" s="79"/>
      <c r="M39" s="50" t="s">
        <v>62</v>
      </c>
      <c r="N39" s="102"/>
      <c r="O39" s="270">
        <v>0.58402777777777781</v>
      </c>
      <c r="P39" s="110"/>
      <c r="Q39" s="78"/>
      <c r="R39" s="142"/>
      <c r="S39" s="79"/>
      <c r="T39" s="79"/>
      <c r="U39" s="79"/>
      <c r="V39" s="171"/>
      <c r="W39" s="143"/>
      <c r="X39" s="416"/>
      <c r="Y39" s="410"/>
      <c r="Z39" s="410"/>
      <c r="AA39" s="410"/>
      <c r="AB39" s="41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754.12599999999998</v>
      </c>
      <c r="G40" s="75" t="s">
        <v>229</v>
      </c>
      <c r="H40" s="75"/>
      <c r="I40" s="126"/>
      <c r="J40" s="85"/>
      <c r="K40" s="127"/>
      <c r="L40" s="93"/>
      <c r="M40" s="104"/>
      <c r="N40" s="76"/>
      <c r="O40" s="104"/>
      <c r="P40" s="105"/>
      <c r="Q40" s="137"/>
      <c r="R40" s="308">
        <v>762</v>
      </c>
      <c r="S40" s="158" t="s">
        <v>229</v>
      </c>
      <c r="T40" s="104"/>
      <c r="U40" s="128"/>
      <c r="V40" s="186"/>
      <c r="W40" s="163"/>
      <c r="X40" s="416"/>
      <c r="Y40" s="410"/>
      <c r="Z40" s="410"/>
      <c r="AA40" s="410"/>
      <c r="AB40" s="41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104.5</v>
      </c>
      <c r="G41" s="77" t="s">
        <v>240</v>
      </c>
      <c r="H41" s="79"/>
      <c r="I41" s="380">
        <v>99.2</v>
      </c>
      <c r="J41" s="86" t="s">
        <v>240</v>
      </c>
      <c r="K41" s="11" t="s">
        <v>241</v>
      </c>
      <c r="L41" s="79"/>
      <c r="M41" s="7" t="s">
        <v>241</v>
      </c>
      <c r="N41" s="79"/>
      <c r="O41" s="270">
        <v>0.56666666666666665</v>
      </c>
      <c r="P41" s="110"/>
      <c r="Q41" s="78"/>
      <c r="R41" s="64">
        <v>101.3</v>
      </c>
      <c r="S41" s="159" t="s">
        <v>240</v>
      </c>
      <c r="T41" s="7" t="s">
        <v>62</v>
      </c>
      <c r="U41" s="107"/>
      <c r="V41" s="296">
        <v>0.59444444444444444</v>
      </c>
      <c r="W41" s="143"/>
      <c r="X41" s="416"/>
      <c r="Y41" s="410"/>
      <c r="Z41" s="410"/>
      <c r="AA41" s="410"/>
      <c r="AB41" s="41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1.03</v>
      </c>
      <c r="J42" s="469" t="s">
        <v>243</v>
      </c>
      <c r="K42" s="380" t="s">
        <v>74</v>
      </c>
      <c r="L42" s="79"/>
      <c r="M42" s="7" t="s">
        <v>62</v>
      </c>
      <c r="N42" s="79"/>
      <c r="O42" s="107"/>
      <c r="P42" s="110"/>
      <c r="Q42" s="78"/>
      <c r="R42" s="64">
        <v>101.4</v>
      </c>
      <c r="S42" s="159" t="s">
        <v>240</v>
      </c>
      <c r="T42" s="123"/>
      <c r="U42" s="107"/>
      <c r="V42" s="79"/>
      <c r="W42" s="143"/>
      <c r="X42" s="416"/>
      <c r="Y42" s="410"/>
      <c r="Z42" s="410"/>
      <c r="AA42" s="410"/>
      <c r="AB42" s="41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8.94</v>
      </c>
      <c r="D43" s="116" t="s">
        <v>245</v>
      </c>
      <c r="E43" s="96"/>
      <c r="F43" s="266">
        <v>20.387</v>
      </c>
      <c r="G43" s="116" t="s">
        <v>19</v>
      </c>
      <c r="H43" s="96"/>
      <c r="I43" s="117">
        <v>9.0920000000000005</v>
      </c>
      <c r="J43" s="470"/>
      <c r="K43" s="65" t="s">
        <v>297</v>
      </c>
      <c r="L43" s="96"/>
      <c r="M43" s="66" t="s">
        <v>62</v>
      </c>
      <c r="N43" s="103"/>
      <c r="O43" s="66">
        <v>0.56736111111111109</v>
      </c>
      <c r="P43" s="125"/>
      <c r="Q43" s="78"/>
      <c r="R43" s="48">
        <v>9.23</v>
      </c>
      <c r="S43" s="160" t="s">
        <v>245</v>
      </c>
      <c r="T43" s="83"/>
      <c r="U43" s="107"/>
      <c r="V43" s="83"/>
      <c r="W43" s="143"/>
      <c r="X43" s="416"/>
      <c r="Y43" s="410"/>
      <c r="Z43" s="410"/>
      <c r="AA43" s="410"/>
      <c r="AB43" s="41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5.78</v>
      </c>
      <c r="J44" s="194" t="s">
        <v>246</v>
      </c>
      <c r="K44" s="195" t="s">
        <v>298</v>
      </c>
      <c r="L44" s="192"/>
      <c r="M44" s="196" t="s">
        <v>62</v>
      </c>
      <c r="N44" s="192"/>
      <c r="O44" s="316"/>
      <c r="P44" s="197"/>
      <c r="Q44" s="206"/>
      <c r="R44" s="314">
        <v>19.599</v>
      </c>
      <c r="S44" s="161" t="s">
        <v>19</v>
      </c>
      <c r="T44" s="60" t="s">
        <v>62</v>
      </c>
      <c r="U44" s="169"/>
      <c r="V44" s="320">
        <v>0.59444444444444444</v>
      </c>
      <c r="W44" s="187"/>
      <c r="X44" s="416"/>
      <c r="Y44" s="410"/>
      <c r="Z44" s="410"/>
      <c r="AA44" s="410"/>
      <c r="AB44" s="41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5.45</v>
      </c>
      <c r="S45" s="205" t="s">
        <v>246</v>
      </c>
      <c r="T45" s="202" t="s">
        <v>62</v>
      </c>
      <c r="U45" s="317"/>
      <c r="V45" s="318"/>
      <c r="W45" s="319"/>
      <c r="X45" s="416"/>
      <c r="Y45" s="410"/>
      <c r="Z45" s="410"/>
      <c r="AA45" s="410"/>
      <c r="AB45" s="41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16"/>
      <c r="Y46" s="410"/>
      <c r="Z46" s="410"/>
      <c r="AA46" s="410"/>
      <c r="AB46" s="41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16"/>
      <c r="Y47" s="410"/>
      <c r="Z47" s="410"/>
      <c r="AA47" s="410"/>
      <c r="AB47" s="41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16"/>
      <c r="Y48" s="410"/>
      <c r="Z48" s="410"/>
      <c r="AA48" s="410"/>
      <c r="AB48" s="41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34" t="s">
        <v>404</v>
      </c>
      <c r="Y50" s="510"/>
      <c r="Z50" s="510"/>
      <c r="AA50" s="510"/>
      <c r="AB50" s="511"/>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12"/>
      <c r="Y51" s="513"/>
      <c r="Z51" s="513"/>
      <c r="AA51" s="513"/>
      <c r="AB51" s="514"/>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12"/>
      <c r="Y52" s="513"/>
      <c r="Z52" s="513"/>
      <c r="AA52" s="513"/>
      <c r="AB52" s="514"/>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12"/>
      <c r="Y53" s="513"/>
      <c r="Z53" s="513"/>
      <c r="AA53" s="513"/>
      <c r="AB53" s="514"/>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12"/>
      <c r="Y54" s="513"/>
      <c r="Z54" s="513"/>
      <c r="AA54" s="513"/>
      <c r="AB54" s="514"/>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12"/>
      <c r="Y55" s="513"/>
      <c r="Z55" s="513"/>
      <c r="AA55" s="513"/>
      <c r="AB55" s="514"/>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4" t="s">
        <v>259</v>
      </c>
      <c r="B56" s="459"/>
      <c r="C56" s="459"/>
      <c r="D56" s="459"/>
      <c r="E56" s="459"/>
      <c r="F56" s="460"/>
      <c r="G56" s="83"/>
      <c r="H56" s="83"/>
      <c r="I56" s="83"/>
      <c r="J56" s="83"/>
      <c r="K56" s="119" t="s">
        <v>260</v>
      </c>
      <c r="L56" s="83"/>
      <c r="M56" s="83"/>
      <c r="N56" s="83"/>
      <c r="O56" s="494" t="s">
        <v>261</v>
      </c>
      <c r="P56" s="494"/>
      <c r="Q56" s="494"/>
      <c r="R56" s="83"/>
      <c r="S56" s="371"/>
      <c r="T56" s="372" t="s">
        <v>262</v>
      </c>
      <c r="U56" s="46"/>
      <c r="V56" s="46"/>
      <c r="W56" s="373"/>
      <c r="X56" s="515"/>
      <c r="Y56" s="513"/>
      <c r="Z56" s="513"/>
      <c r="AA56" s="513"/>
      <c r="AB56" s="514"/>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03" t="s">
        <v>263</v>
      </c>
      <c r="B57" s="429"/>
      <c r="C57" s="429"/>
      <c r="D57" s="429"/>
      <c r="E57" s="429"/>
      <c r="F57" s="430"/>
      <c r="G57" s="83"/>
      <c r="H57" s="83"/>
      <c r="I57" s="156"/>
      <c r="J57" s="207" t="s">
        <v>264</v>
      </c>
      <c r="K57" s="309">
        <v>45399</v>
      </c>
      <c r="L57" s="226"/>
      <c r="M57" s="71"/>
      <c r="N57" s="226"/>
      <c r="O57" s="448">
        <v>45432</v>
      </c>
      <c r="P57" s="421"/>
      <c r="Q57" s="422"/>
      <c r="R57" s="83"/>
      <c r="S57" s="505" t="s">
        <v>265</v>
      </c>
      <c r="T57" s="406"/>
      <c r="U57" s="406"/>
      <c r="V57" s="406"/>
      <c r="W57" s="506"/>
      <c r="X57" s="515"/>
      <c r="Y57" s="513"/>
      <c r="Z57" s="513"/>
      <c r="AA57" s="513"/>
      <c r="AB57" s="514"/>
      <c r="AC57" s="18"/>
      <c r="AD57" s="18"/>
      <c r="AE57" s="18"/>
      <c r="AF57" s="18"/>
      <c r="AG57" s="18"/>
      <c r="AH57" s="18"/>
      <c r="AI57" s="18"/>
      <c r="AJ57" s="18"/>
      <c r="AK57" s="18"/>
      <c r="AL57" s="18"/>
      <c r="AM57" s="18"/>
      <c r="AN57" s="18"/>
      <c r="AO57" s="18"/>
      <c r="AP57" s="18"/>
      <c r="AQ57" s="18"/>
      <c r="AR57" s="18"/>
    </row>
    <row r="58" spans="1:50" ht="18.600000000000001" customHeight="1" x14ac:dyDescent="0.25">
      <c r="A58" s="504"/>
      <c r="B58" s="431"/>
      <c r="C58" s="431"/>
      <c r="D58" s="431"/>
      <c r="E58" s="431"/>
      <c r="F58" s="432"/>
      <c r="G58" s="83"/>
      <c r="H58" s="83"/>
      <c r="I58" s="156"/>
      <c r="J58" s="207" t="s">
        <v>266</v>
      </c>
      <c r="K58" s="271">
        <v>0.4465277777777778</v>
      </c>
      <c r="L58" s="226"/>
      <c r="M58" s="226"/>
      <c r="N58" s="226"/>
      <c r="O58" s="449">
        <v>0.40347222222222223</v>
      </c>
      <c r="P58" s="450"/>
      <c r="Q58" s="451"/>
      <c r="R58" s="209"/>
      <c r="S58" s="498" t="s">
        <v>401</v>
      </c>
      <c r="T58" s="410"/>
      <c r="U58" s="410"/>
      <c r="V58" s="410"/>
      <c r="W58" s="499"/>
      <c r="X58" s="515"/>
      <c r="Y58" s="513"/>
      <c r="Z58" s="513"/>
      <c r="AA58" s="513"/>
      <c r="AB58" s="514"/>
    </row>
    <row r="59" spans="1:50" s="25" customFormat="1" ht="20.65" customHeight="1" x14ac:dyDescent="0.25">
      <c r="A59" s="504"/>
      <c r="B59" s="431"/>
      <c r="C59" s="431"/>
      <c r="D59" s="431"/>
      <c r="E59" s="431"/>
      <c r="F59" s="432"/>
      <c r="G59" s="83"/>
      <c r="H59" s="83"/>
      <c r="I59" s="156"/>
      <c r="J59" s="207" t="s">
        <v>268</v>
      </c>
      <c r="K59" s="270">
        <v>0.44791666666666669</v>
      </c>
      <c r="L59" s="226"/>
      <c r="M59" s="226"/>
      <c r="N59" s="226"/>
      <c r="O59" s="449">
        <v>0.39583333333333331</v>
      </c>
      <c r="P59" s="450"/>
      <c r="Q59" s="451"/>
      <c r="R59" s="209"/>
      <c r="S59" s="498"/>
      <c r="T59" s="410"/>
      <c r="U59" s="410"/>
      <c r="V59" s="410"/>
      <c r="W59" s="499"/>
      <c r="X59" s="515"/>
      <c r="Y59" s="513"/>
      <c r="Z59" s="513"/>
      <c r="AA59" s="513"/>
      <c r="AB59" s="514"/>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56" t="s">
        <v>269</v>
      </c>
      <c r="C60" s="456"/>
      <c r="D60" s="456"/>
      <c r="E60" s="456"/>
      <c r="F60" s="457"/>
      <c r="G60" s="83"/>
      <c r="H60" s="83"/>
      <c r="I60" s="156"/>
      <c r="J60" s="207" t="s">
        <v>270</v>
      </c>
      <c r="K60" s="380" t="s">
        <v>334</v>
      </c>
      <c r="L60" s="226"/>
      <c r="M60" s="226"/>
      <c r="N60" s="226"/>
      <c r="O60" s="420" t="s">
        <v>334</v>
      </c>
      <c r="P60" s="421"/>
      <c r="Q60" s="422"/>
      <c r="R60" s="83"/>
      <c r="S60" s="498"/>
      <c r="T60" s="410"/>
      <c r="U60" s="410"/>
      <c r="V60" s="410"/>
      <c r="W60" s="499"/>
      <c r="X60" s="515"/>
      <c r="Y60" s="513"/>
      <c r="Z60" s="513"/>
      <c r="AA60" s="513"/>
      <c r="AB60" s="514"/>
    </row>
    <row r="61" spans="1:50" s="25" customFormat="1" ht="20.65" customHeight="1" x14ac:dyDescent="0.25">
      <c r="A61" s="433" t="s">
        <v>345</v>
      </c>
      <c r="B61" s="434"/>
      <c r="C61" s="434"/>
      <c r="D61" s="434"/>
      <c r="E61" s="434"/>
      <c r="F61" s="435"/>
      <c r="G61" s="83"/>
      <c r="H61" s="83"/>
      <c r="I61" s="156"/>
      <c r="J61" s="207"/>
      <c r="K61" s="471" t="s">
        <v>274</v>
      </c>
      <c r="L61" s="471"/>
      <c r="M61" s="471"/>
      <c r="N61" s="471"/>
      <c r="O61" s="471"/>
      <c r="P61" s="471"/>
      <c r="Q61" s="471"/>
      <c r="R61" s="83"/>
      <c r="S61" s="498"/>
      <c r="T61" s="410"/>
      <c r="U61" s="410"/>
      <c r="V61" s="410"/>
      <c r="W61" s="499"/>
      <c r="X61" s="515"/>
      <c r="Y61" s="513"/>
      <c r="Z61" s="513"/>
      <c r="AA61" s="513"/>
      <c r="AB61" s="514"/>
      <c r="AC61" s="18"/>
      <c r="AD61" s="18"/>
      <c r="AE61" s="18"/>
      <c r="AF61" s="18"/>
      <c r="AG61" s="18"/>
      <c r="AH61" s="18"/>
      <c r="AI61" s="18"/>
      <c r="AJ61" s="18"/>
      <c r="AK61" s="18"/>
      <c r="AL61" s="18"/>
      <c r="AM61" s="18"/>
      <c r="AN61" s="18"/>
      <c r="AO61" s="18"/>
      <c r="AP61" s="18"/>
      <c r="AQ61" s="18"/>
      <c r="AR61" s="18"/>
    </row>
    <row r="62" spans="1:50" ht="20.65" customHeight="1" thickBot="1" x14ac:dyDescent="0.3">
      <c r="A62" s="436"/>
      <c r="B62" s="437"/>
      <c r="C62" s="437"/>
      <c r="D62" s="437"/>
      <c r="E62" s="437"/>
      <c r="F62" s="438"/>
      <c r="G62" s="83"/>
      <c r="H62" s="83"/>
      <c r="I62" s="156"/>
      <c r="J62" s="207" t="s">
        <v>275</v>
      </c>
      <c r="K62" s="380">
        <v>2.2999999999999998</v>
      </c>
      <c r="L62" s="71" t="s">
        <v>232</v>
      </c>
      <c r="M62" s="71"/>
      <c r="N62" s="71"/>
      <c r="O62" s="548">
        <v>2.4</v>
      </c>
      <c r="P62" s="549"/>
      <c r="Q62" s="550"/>
      <c r="R62" s="71" t="s">
        <v>232</v>
      </c>
      <c r="S62" s="498"/>
      <c r="T62" s="410"/>
      <c r="U62" s="410"/>
      <c r="V62" s="410"/>
      <c r="W62" s="499"/>
      <c r="X62" s="515"/>
      <c r="Y62" s="513"/>
      <c r="Z62" s="513"/>
      <c r="AA62" s="513"/>
      <c r="AB62" s="514"/>
    </row>
    <row r="63" spans="1:50" s="25" customFormat="1" ht="20.65" customHeight="1" x14ac:dyDescent="0.25">
      <c r="A63" s="433" t="s">
        <v>381</v>
      </c>
      <c r="B63" s="434"/>
      <c r="C63" s="434"/>
      <c r="D63" s="434"/>
      <c r="E63" s="434"/>
      <c r="F63" s="435"/>
      <c r="G63" s="83"/>
      <c r="H63" s="83"/>
      <c r="I63" s="156"/>
      <c r="J63" s="208" t="s">
        <v>277</v>
      </c>
      <c r="K63" s="310">
        <v>23.7</v>
      </c>
      <c r="L63" s="71" t="s">
        <v>19</v>
      </c>
      <c r="M63" s="311"/>
      <c r="N63" s="311"/>
      <c r="O63" s="548">
        <v>26.5</v>
      </c>
      <c r="P63" s="549"/>
      <c r="Q63" s="550"/>
      <c r="R63" s="71" t="s">
        <v>19</v>
      </c>
      <c r="S63" s="498"/>
      <c r="T63" s="410"/>
      <c r="U63" s="410"/>
      <c r="V63" s="410"/>
      <c r="W63" s="499"/>
      <c r="X63" s="515"/>
      <c r="Y63" s="513"/>
      <c r="Z63" s="513"/>
      <c r="AA63" s="513"/>
      <c r="AB63" s="514"/>
      <c r="AC63" s="18"/>
      <c r="AD63" s="18"/>
      <c r="AE63" s="18"/>
      <c r="AF63" s="18"/>
      <c r="AG63" s="18"/>
      <c r="AH63" s="18"/>
      <c r="AI63" s="18"/>
      <c r="AJ63" s="18"/>
      <c r="AK63" s="18"/>
      <c r="AL63" s="18"/>
      <c r="AM63" s="18"/>
      <c r="AN63" s="18"/>
      <c r="AO63" s="18"/>
      <c r="AP63" s="18"/>
      <c r="AQ63" s="18"/>
      <c r="AR63" s="18"/>
    </row>
    <row r="64" spans="1:50" ht="20.65" customHeight="1" thickBot="1" x14ac:dyDescent="0.3">
      <c r="A64" s="436"/>
      <c r="B64" s="437"/>
      <c r="C64" s="437"/>
      <c r="D64" s="437"/>
      <c r="E64" s="437"/>
      <c r="F64" s="438"/>
      <c r="G64" s="83"/>
      <c r="H64" s="83"/>
      <c r="I64" s="156"/>
      <c r="J64" s="207" t="s">
        <v>278</v>
      </c>
      <c r="K64" s="310">
        <v>93.1</v>
      </c>
      <c r="L64" s="71" t="s">
        <v>240</v>
      </c>
      <c r="M64" s="311"/>
      <c r="N64" s="311"/>
      <c r="O64" s="420">
        <v>96.3</v>
      </c>
      <c r="P64" s="421"/>
      <c r="Q64" s="422"/>
      <c r="R64" s="71" t="s">
        <v>240</v>
      </c>
      <c r="S64" s="498"/>
      <c r="T64" s="410"/>
      <c r="U64" s="410"/>
      <c r="V64" s="410"/>
      <c r="W64" s="499"/>
      <c r="X64" s="515"/>
      <c r="Y64" s="513"/>
      <c r="Z64" s="513"/>
      <c r="AA64" s="513"/>
      <c r="AB64" s="514"/>
    </row>
    <row r="65" spans="1:28" ht="20.65" customHeight="1" thickBot="1" x14ac:dyDescent="0.3">
      <c r="A65" s="439" t="s">
        <v>405</v>
      </c>
      <c r="B65" s="440"/>
      <c r="C65" s="440"/>
      <c r="D65" s="440"/>
      <c r="E65" s="440"/>
      <c r="F65" s="441"/>
      <c r="G65" s="83"/>
      <c r="H65" s="83"/>
      <c r="I65" s="156"/>
      <c r="J65" s="208" t="s">
        <v>280</v>
      </c>
      <c r="K65" s="304">
        <v>6.65</v>
      </c>
      <c r="L65" s="83" t="s">
        <v>20</v>
      </c>
      <c r="M65" s="311"/>
      <c r="N65" s="311"/>
      <c r="O65" s="420">
        <v>6.54</v>
      </c>
      <c r="P65" s="421"/>
      <c r="Q65" s="422"/>
      <c r="R65" s="71" t="s">
        <v>20</v>
      </c>
      <c r="S65" s="507"/>
      <c r="T65" s="412"/>
      <c r="U65" s="412"/>
      <c r="V65" s="412"/>
      <c r="W65" s="508"/>
      <c r="X65" s="515"/>
      <c r="Y65" s="513"/>
      <c r="Z65" s="513"/>
      <c r="AA65" s="513"/>
      <c r="AB65" s="514"/>
    </row>
    <row r="66" spans="1:28" ht="20.65" customHeight="1" thickBot="1" x14ac:dyDescent="0.3">
      <c r="A66" s="442" t="s">
        <v>343</v>
      </c>
      <c r="B66" s="443"/>
      <c r="C66" s="443"/>
      <c r="D66" s="443"/>
      <c r="E66" s="443"/>
      <c r="F66" s="444"/>
      <c r="G66" s="83"/>
      <c r="H66" s="83"/>
      <c r="I66" s="156"/>
      <c r="J66" s="207" t="s">
        <v>151</v>
      </c>
      <c r="K66" s="304">
        <v>45646</v>
      </c>
      <c r="L66" s="71" t="s">
        <v>204</v>
      </c>
      <c r="M66" s="311"/>
      <c r="N66" s="311"/>
      <c r="O66" s="545">
        <v>46274</v>
      </c>
      <c r="P66" s="546"/>
      <c r="Q66" s="547"/>
      <c r="R66" s="71" t="s">
        <v>204</v>
      </c>
      <c r="S66" s="496" t="s">
        <v>282</v>
      </c>
      <c r="T66" s="408"/>
      <c r="U66" s="408"/>
      <c r="V66" s="408"/>
      <c r="W66" s="497"/>
      <c r="X66" s="515"/>
      <c r="Y66" s="513"/>
      <c r="Z66" s="513"/>
      <c r="AA66" s="513"/>
      <c r="AB66" s="514"/>
    </row>
    <row r="67" spans="1:28" ht="20.65" customHeight="1" thickBot="1" x14ac:dyDescent="0.3">
      <c r="A67" s="439" t="s">
        <v>406</v>
      </c>
      <c r="B67" s="440"/>
      <c r="C67" s="440"/>
      <c r="D67" s="440"/>
      <c r="E67" s="440"/>
      <c r="F67" s="441"/>
      <c r="G67" s="83"/>
      <c r="H67" s="83"/>
      <c r="I67" s="156"/>
      <c r="J67" s="208" t="s">
        <v>284</v>
      </c>
      <c r="K67" s="304">
        <v>29.59</v>
      </c>
      <c r="L67" s="237" t="s">
        <v>285</v>
      </c>
      <c r="M67" s="83"/>
      <c r="N67" s="311"/>
      <c r="O67" s="420">
        <v>29.98</v>
      </c>
      <c r="P67" s="421"/>
      <c r="Q67" s="422"/>
      <c r="R67" s="212" t="s">
        <v>285</v>
      </c>
      <c r="S67" s="498" t="s">
        <v>412</v>
      </c>
      <c r="T67" s="410"/>
      <c r="U67" s="410"/>
      <c r="V67" s="410"/>
      <c r="W67" s="499"/>
      <c r="X67" s="515"/>
      <c r="Y67" s="513"/>
      <c r="Z67" s="513"/>
      <c r="AA67" s="513"/>
      <c r="AB67" s="514"/>
    </row>
    <row r="68" spans="1:28" ht="20.65" customHeight="1" thickBot="1" x14ac:dyDescent="0.3">
      <c r="A68" s="445" t="s">
        <v>407</v>
      </c>
      <c r="B68" s="446"/>
      <c r="C68" s="446"/>
      <c r="D68" s="446"/>
      <c r="E68" s="446"/>
      <c r="F68" s="447"/>
      <c r="G68" s="83"/>
      <c r="H68" s="83"/>
      <c r="I68" s="156"/>
      <c r="J68" s="207" t="s">
        <v>51</v>
      </c>
      <c r="K68" s="304">
        <v>7.94</v>
      </c>
      <c r="L68" s="83"/>
      <c r="M68" s="312"/>
      <c r="N68" s="312"/>
      <c r="O68" s="545">
        <v>8</v>
      </c>
      <c r="P68" s="546"/>
      <c r="Q68" s="547"/>
      <c r="R68" s="83"/>
      <c r="S68" s="498"/>
      <c r="T68" s="410"/>
      <c r="U68" s="410"/>
      <c r="V68" s="410"/>
      <c r="W68" s="499"/>
      <c r="X68" s="515"/>
      <c r="Y68" s="513"/>
      <c r="Z68" s="513"/>
      <c r="AA68" s="513"/>
      <c r="AB68" s="514"/>
    </row>
    <row r="69" spans="1:28" ht="20.65" customHeight="1" thickBot="1" x14ac:dyDescent="0.3">
      <c r="A69" s="445" t="s">
        <v>408</v>
      </c>
      <c r="B69" s="446"/>
      <c r="C69" s="446"/>
      <c r="D69" s="446"/>
      <c r="E69" s="446"/>
      <c r="F69" s="447"/>
      <c r="G69" s="83"/>
      <c r="H69" s="83"/>
      <c r="I69" s="156"/>
      <c r="J69" s="207"/>
      <c r="K69" s="71"/>
      <c r="L69" s="311"/>
      <c r="M69" s="321" t="s">
        <v>289</v>
      </c>
      <c r="N69" s="311"/>
      <c r="O69" s="71"/>
      <c r="P69" s="71"/>
      <c r="Q69" s="71"/>
      <c r="R69" s="83"/>
      <c r="S69" s="498"/>
      <c r="T69" s="410"/>
      <c r="U69" s="410"/>
      <c r="V69" s="410"/>
      <c r="W69" s="499"/>
      <c r="X69" s="515"/>
      <c r="Y69" s="513"/>
      <c r="Z69" s="513"/>
      <c r="AA69" s="513"/>
      <c r="AB69" s="514"/>
    </row>
    <row r="70" spans="1:28" ht="20.65" customHeight="1" thickBot="1" x14ac:dyDescent="0.3">
      <c r="A70" s="445" t="s">
        <v>365</v>
      </c>
      <c r="B70" s="446"/>
      <c r="C70" s="446"/>
      <c r="D70" s="446"/>
      <c r="E70" s="446"/>
      <c r="F70" s="447"/>
      <c r="G70" s="83"/>
      <c r="H70" s="83"/>
      <c r="I70" s="156"/>
      <c r="J70" s="207" t="s">
        <v>291</v>
      </c>
      <c r="K70" s="310"/>
      <c r="L70" s="71" t="s">
        <v>216</v>
      </c>
      <c r="M70" s="382"/>
      <c r="N70" s="71"/>
      <c r="O70" s="420"/>
      <c r="P70" s="421"/>
      <c r="Q70" s="422"/>
      <c r="R70" s="71" t="s">
        <v>216</v>
      </c>
      <c r="S70" s="498"/>
      <c r="T70" s="410"/>
      <c r="U70" s="410"/>
      <c r="V70" s="410"/>
      <c r="W70" s="499"/>
      <c r="X70" s="515"/>
      <c r="Y70" s="513"/>
      <c r="Z70" s="513"/>
      <c r="AA70" s="513"/>
      <c r="AB70" s="514"/>
    </row>
    <row r="71" spans="1:28" ht="20.65" customHeight="1" thickBot="1" x14ac:dyDescent="0.3">
      <c r="A71" s="445" t="s">
        <v>350</v>
      </c>
      <c r="B71" s="446"/>
      <c r="C71" s="446"/>
      <c r="D71" s="446"/>
      <c r="E71" s="446"/>
      <c r="F71" s="447"/>
      <c r="G71" s="83"/>
      <c r="H71" s="83"/>
      <c r="I71" s="156"/>
      <c r="J71" s="207" t="s">
        <v>293</v>
      </c>
      <c r="K71" s="15"/>
      <c r="L71" s="71" t="s">
        <v>204</v>
      </c>
      <c r="M71" s="312"/>
      <c r="N71" s="312"/>
      <c r="O71" s="420"/>
      <c r="P71" s="421"/>
      <c r="Q71" s="422"/>
      <c r="R71" s="71" t="s">
        <v>204</v>
      </c>
      <c r="S71" s="498"/>
      <c r="T71" s="410"/>
      <c r="U71" s="410"/>
      <c r="V71" s="410"/>
      <c r="W71" s="499"/>
      <c r="X71" s="515"/>
      <c r="Y71" s="513"/>
      <c r="Z71" s="513"/>
      <c r="AA71" s="513"/>
      <c r="AB71" s="514"/>
    </row>
    <row r="72" spans="1:28" ht="20.65" customHeight="1" thickBot="1" x14ac:dyDescent="0.3">
      <c r="A72" s="439" t="s">
        <v>294</v>
      </c>
      <c r="B72" s="440"/>
      <c r="C72" s="440"/>
      <c r="D72" s="440"/>
      <c r="E72" s="440"/>
      <c r="F72" s="441"/>
      <c r="G72" s="260"/>
      <c r="H72" s="97"/>
      <c r="I72" s="97"/>
      <c r="J72" s="207"/>
      <c r="K72" s="313"/>
      <c r="L72" s="71"/>
      <c r="M72" s="71"/>
      <c r="N72" s="71"/>
      <c r="O72" s="420"/>
      <c r="P72" s="421"/>
      <c r="Q72" s="422"/>
      <c r="R72" s="83"/>
      <c r="S72" s="498"/>
      <c r="T72" s="410"/>
      <c r="U72" s="410"/>
      <c r="V72" s="410"/>
      <c r="W72" s="499"/>
      <c r="X72" s="515"/>
      <c r="Y72" s="513"/>
      <c r="Z72" s="513"/>
      <c r="AA72" s="513"/>
      <c r="AB72" s="514"/>
    </row>
    <row r="73" spans="1:28" ht="20.65" customHeight="1" x14ac:dyDescent="0.25">
      <c r="A73" s="423" t="s">
        <v>409</v>
      </c>
      <c r="B73" s="424"/>
      <c r="C73" s="424"/>
      <c r="D73" s="424"/>
      <c r="E73" s="424"/>
      <c r="F73" s="424"/>
      <c r="G73" s="424"/>
      <c r="H73" s="424"/>
      <c r="I73" s="425"/>
      <c r="J73" s="118"/>
      <c r="K73" s="83"/>
      <c r="L73" s="83"/>
      <c r="M73" s="83"/>
      <c r="N73" s="83"/>
      <c r="O73" s="83"/>
      <c r="P73" s="83"/>
      <c r="Q73" s="83"/>
      <c r="R73" s="83"/>
      <c r="S73" s="498"/>
      <c r="T73" s="410"/>
      <c r="U73" s="410"/>
      <c r="V73" s="410"/>
      <c r="W73" s="499"/>
      <c r="X73" s="515"/>
      <c r="Y73" s="513"/>
      <c r="Z73" s="513"/>
      <c r="AA73" s="513"/>
      <c r="AB73" s="514"/>
    </row>
    <row r="74" spans="1:28" ht="15.75" customHeight="1" thickBot="1" x14ac:dyDescent="0.3">
      <c r="A74" s="426"/>
      <c r="B74" s="427"/>
      <c r="C74" s="427"/>
      <c r="D74" s="427"/>
      <c r="E74" s="427"/>
      <c r="F74" s="427"/>
      <c r="G74" s="427"/>
      <c r="H74" s="427"/>
      <c r="I74" s="428"/>
      <c r="J74" s="261"/>
      <c r="K74" s="262"/>
      <c r="L74" s="262"/>
      <c r="M74" s="262"/>
      <c r="N74" s="262"/>
      <c r="O74" s="262"/>
      <c r="P74" s="262"/>
      <c r="Q74" s="262"/>
      <c r="R74" s="262"/>
      <c r="S74" s="500"/>
      <c r="T74" s="501"/>
      <c r="U74" s="501"/>
      <c r="V74" s="501"/>
      <c r="W74" s="502"/>
      <c r="X74" s="516"/>
      <c r="Y74" s="517"/>
      <c r="Z74" s="517"/>
      <c r="AA74" s="517"/>
      <c r="AB74" s="518"/>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type="list" allowBlank="1" showInputMessage="1" showErrorMessage="1" sqref="T33 U47 M51 T37:T38 U40:U43 T41 U23:U33 T50 T44:T47 T23 T25 M48 M23:M24 M26:M27 M39 M30:M34 M36 M54 T52:T53 T49:U49 U53 T28:T31 U36:U38 M42:M44" xr:uid="{52E5937A-0669-4431-9A64-793D164EA8FA}">
      <formula1>Pass_or_Fail</formula1>
    </dataValidation>
    <dataValidation showInputMessage="1" showErrorMessage="1" sqref="L3:O3 J3" xr:uid="{53A4958F-6C63-40CC-B229-90AE6ED3582E}"/>
  </dataValidations>
  <printOptions horizontalCentered="1"/>
  <pageMargins left="0.25" right="0.25" top="0.25" bottom="0.25" header="0.3" footer="0.3"/>
  <pageSetup scale="5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E5E0F-8518-4D8A-B7F3-D13B3C240224}">
  <dimension ref="A1:AX80"/>
  <sheetViews>
    <sheetView zoomScaleNormal="100" workbookViewId="0">
      <selection activeCell="S58" sqref="S58:W65"/>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72" t="s">
        <v>410</v>
      </c>
      <c r="E3" s="472"/>
      <c r="F3" s="472"/>
      <c r="G3" s="472"/>
      <c r="H3" s="472"/>
      <c r="I3" s="472"/>
      <c r="J3" s="230" t="s">
        <v>139</v>
      </c>
      <c r="K3" s="83"/>
      <c r="L3" s="230"/>
      <c r="M3" s="237"/>
      <c r="N3" s="237"/>
      <c r="O3" s="237"/>
      <c r="P3" s="254"/>
      <c r="Q3" s="254"/>
      <c r="R3" s="82" t="s">
        <v>137</v>
      </c>
      <c r="S3" s="473" t="s">
        <v>411</v>
      </c>
      <c r="T3" s="473"/>
      <c r="U3" s="473"/>
      <c r="V3" s="473"/>
      <c r="W3" s="473"/>
      <c r="X3" s="473"/>
      <c r="Y3" s="473"/>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74" t="s">
        <v>144</v>
      </c>
      <c r="D5" s="474"/>
      <c r="E5" s="83"/>
      <c r="F5" s="224" t="s">
        <v>145</v>
      </c>
      <c r="G5" s="147"/>
      <c r="H5" s="83"/>
      <c r="I5" s="474" t="s">
        <v>145</v>
      </c>
      <c r="J5" s="474"/>
      <c r="K5" s="474" t="s">
        <v>146</v>
      </c>
      <c r="L5" s="474"/>
      <c r="M5" s="474"/>
      <c r="N5" s="83"/>
      <c r="O5" s="79"/>
      <c r="P5" s="147"/>
      <c r="Q5" s="147"/>
      <c r="R5" s="225"/>
      <c r="S5" s="80" t="s">
        <v>147</v>
      </c>
      <c r="T5" s="474" t="s">
        <v>41</v>
      </c>
      <c r="U5" s="474"/>
      <c r="V5" s="474"/>
      <c r="W5" s="474"/>
      <c r="X5" s="474"/>
      <c r="Y5" s="80" t="s">
        <v>148</v>
      </c>
      <c r="Z5" s="80" t="s">
        <v>149</v>
      </c>
      <c r="AA5" s="80" t="s">
        <v>150</v>
      </c>
      <c r="AB5" s="213"/>
    </row>
    <row r="6" spans="1:28" ht="20.65" customHeight="1" x14ac:dyDescent="0.25">
      <c r="A6" s="118"/>
      <c r="B6" s="383" t="s">
        <v>24</v>
      </c>
      <c r="C6" s="472">
        <v>1</v>
      </c>
      <c r="D6" s="472"/>
      <c r="E6" s="83"/>
      <c r="F6" s="13" t="s">
        <v>371</v>
      </c>
      <c r="G6" s="83"/>
      <c r="H6" s="383" t="s">
        <v>51</v>
      </c>
      <c r="I6" s="454" t="s">
        <v>373</v>
      </c>
      <c r="J6" s="455"/>
      <c r="K6" s="454">
        <v>577602</v>
      </c>
      <c r="L6" s="475"/>
      <c r="M6" s="455"/>
      <c r="N6" s="79"/>
      <c r="O6" s="79"/>
      <c r="P6" s="83"/>
      <c r="Q6" s="71"/>
      <c r="R6" s="383" t="s">
        <v>151</v>
      </c>
      <c r="S6" s="8">
        <v>20</v>
      </c>
      <c r="T6" s="421" t="s">
        <v>322</v>
      </c>
      <c r="U6" s="421"/>
      <c r="V6" s="421"/>
      <c r="W6" s="421"/>
      <c r="X6" s="422"/>
      <c r="Y6" s="275"/>
      <c r="Z6" s="269" t="s">
        <v>323</v>
      </c>
      <c r="AA6" s="269" t="s">
        <v>324</v>
      </c>
      <c r="AB6" s="213"/>
    </row>
    <row r="7" spans="1:28" ht="20.65" customHeight="1" x14ac:dyDescent="0.25">
      <c r="A7" s="118"/>
      <c r="B7" s="383" t="s">
        <v>155</v>
      </c>
      <c r="C7" s="472" t="s">
        <v>92</v>
      </c>
      <c r="D7" s="472"/>
      <c r="E7" s="83"/>
      <c r="F7" s="236" t="s">
        <v>156</v>
      </c>
      <c r="G7" s="83"/>
      <c r="H7" s="235" t="s">
        <v>157</v>
      </c>
      <c r="I7" s="454" t="s">
        <v>374</v>
      </c>
      <c r="J7" s="455"/>
      <c r="K7" s="454" t="s">
        <v>63</v>
      </c>
      <c r="L7" s="475"/>
      <c r="M7" s="455"/>
      <c r="N7" s="79"/>
      <c r="O7" s="80"/>
      <c r="P7" s="83"/>
      <c r="Q7" s="80"/>
      <c r="R7" s="383" t="s">
        <v>151</v>
      </c>
      <c r="S7" s="8">
        <v>50</v>
      </c>
      <c r="T7" s="421" t="s">
        <v>325</v>
      </c>
      <c r="U7" s="421"/>
      <c r="V7" s="421"/>
      <c r="W7" s="421"/>
      <c r="X7" s="422"/>
      <c r="Y7" s="275"/>
      <c r="Z7" s="269"/>
      <c r="AA7" s="269" t="s">
        <v>326</v>
      </c>
      <c r="AB7" s="213"/>
    </row>
    <row r="8" spans="1:28" ht="20.65" customHeight="1" x14ac:dyDescent="0.25">
      <c r="A8" s="118"/>
      <c r="B8" s="383" t="s">
        <v>160</v>
      </c>
      <c r="C8" s="472" t="s">
        <v>333</v>
      </c>
      <c r="D8" s="472"/>
      <c r="E8" s="83"/>
      <c r="F8" s="379" t="s">
        <v>67</v>
      </c>
      <c r="G8" s="83"/>
      <c r="H8" s="383" t="s">
        <v>162</v>
      </c>
      <c r="I8" s="454" t="s">
        <v>375</v>
      </c>
      <c r="J8" s="455"/>
      <c r="K8" s="454" t="s">
        <v>64</v>
      </c>
      <c r="L8" s="475"/>
      <c r="M8" s="455"/>
      <c r="N8" s="237"/>
      <c r="O8" s="79"/>
      <c r="P8" s="147"/>
      <c r="Q8" s="147"/>
      <c r="R8" s="383" t="s">
        <v>51</v>
      </c>
      <c r="S8" s="8">
        <v>4</v>
      </c>
      <c r="T8" s="421"/>
      <c r="U8" s="421"/>
      <c r="V8" s="421"/>
      <c r="W8" s="421"/>
      <c r="X8" s="422"/>
      <c r="Y8" s="275"/>
      <c r="Z8" s="269"/>
      <c r="AA8" s="269"/>
      <c r="AB8" s="213"/>
    </row>
    <row r="9" spans="1:28" ht="20.65" customHeight="1" x14ac:dyDescent="0.25">
      <c r="A9" s="118"/>
      <c r="B9" s="217" t="s">
        <v>165</v>
      </c>
      <c r="C9" s="452" t="s">
        <v>130</v>
      </c>
      <c r="D9" s="453"/>
      <c r="E9" s="147"/>
      <c r="F9" s="147"/>
      <c r="G9" s="83"/>
      <c r="H9" s="383" t="s">
        <v>166</v>
      </c>
      <c r="I9" s="552" t="s">
        <v>376</v>
      </c>
      <c r="J9" s="455"/>
      <c r="K9" s="454">
        <v>599827</v>
      </c>
      <c r="L9" s="475"/>
      <c r="M9" s="455"/>
      <c r="N9" s="237"/>
      <c r="O9" s="237"/>
      <c r="P9" s="147"/>
      <c r="Q9" s="147"/>
      <c r="R9" s="383" t="s">
        <v>51</v>
      </c>
      <c r="S9" s="8">
        <v>7</v>
      </c>
      <c r="T9" s="421" t="s">
        <v>327</v>
      </c>
      <c r="U9" s="421"/>
      <c r="V9" s="421"/>
      <c r="W9" s="421"/>
      <c r="X9" s="422"/>
      <c r="Y9" s="275"/>
      <c r="Z9" s="269"/>
      <c r="AA9" s="269" t="s">
        <v>328</v>
      </c>
      <c r="AB9" s="213"/>
    </row>
    <row r="10" spans="1:28" ht="20.65" customHeight="1" x14ac:dyDescent="0.25">
      <c r="A10" s="118"/>
      <c r="B10" s="217" t="s">
        <v>169</v>
      </c>
      <c r="C10" s="454" t="s">
        <v>304</v>
      </c>
      <c r="D10" s="475"/>
      <c r="E10" s="475"/>
      <c r="F10" s="455"/>
      <c r="G10" s="83"/>
      <c r="H10" s="383" t="s">
        <v>170</v>
      </c>
      <c r="I10" s="454"/>
      <c r="J10" s="455"/>
      <c r="K10" s="454"/>
      <c r="L10" s="475"/>
      <c r="M10" s="455"/>
      <c r="N10" s="237"/>
      <c r="O10" s="237"/>
      <c r="P10" s="147"/>
      <c r="Q10" s="147"/>
      <c r="R10" s="383" t="s">
        <v>51</v>
      </c>
      <c r="S10" s="8">
        <v>10</v>
      </c>
      <c r="T10" s="421" t="s">
        <v>329</v>
      </c>
      <c r="U10" s="421"/>
      <c r="V10" s="421"/>
      <c r="W10" s="421"/>
      <c r="X10" s="422"/>
      <c r="Y10" s="275"/>
      <c r="Z10" s="269"/>
      <c r="AA10" s="269" t="s">
        <v>330</v>
      </c>
      <c r="AB10" s="213"/>
    </row>
    <row r="11" spans="1:28" ht="20.65" customHeight="1" x14ac:dyDescent="0.25">
      <c r="A11" s="118"/>
      <c r="B11" s="461"/>
      <c r="C11" s="71"/>
      <c r="D11" s="71"/>
      <c r="E11" s="71"/>
      <c r="F11" s="71"/>
      <c r="G11" s="83"/>
      <c r="H11" s="383" t="s">
        <v>172</v>
      </c>
      <c r="I11" s="454" t="s">
        <v>377</v>
      </c>
      <c r="J11" s="455"/>
      <c r="K11" s="454" t="s">
        <v>66</v>
      </c>
      <c r="L11" s="475"/>
      <c r="M11" s="455"/>
      <c r="N11" s="237"/>
      <c r="O11" s="237"/>
      <c r="P11" s="147"/>
      <c r="Q11" s="147"/>
      <c r="R11" s="383" t="s">
        <v>173</v>
      </c>
      <c r="S11" s="8">
        <v>124</v>
      </c>
      <c r="T11" s="421" t="s">
        <v>331</v>
      </c>
      <c r="U11" s="421"/>
      <c r="V11" s="421"/>
      <c r="W11" s="421"/>
      <c r="X11" s="422"/>
      <c r="Y11" s="275"/>
      <c r="Z11" s="269"/>
      <c r="AA11" s="269" t="s">
        <v>332</v>
      </c>
      <c r="AB11" s="213"/>
    </row>
    <row r="12" spans="1:28" ht="20.65" customHeight="1" x14ac:dyDescent="0.25">
      <c r="A12" s="118"/>
      <c r="B12" s="461"/>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88" t="s">
        <v>92</v>
      </c>
      <c r="L13" s="489"/>
      <c r="M13" s="490"/>
      <c r="N13" s="238"/>
      <c r="O13" s="239"/>
      <c r="P13" s="78"/>
      <c r="Q13" s="78"/>
      <c r="R13" s="78"/>
      <c r="S13" s="383" t="s">
        <v>178</v>
      </c>
      <c r="T13" s="454" t="s">
        <v>321</v>
      </c>
      <c r="U13" s="475"/>
      <c r="V13" s="475"/>
      <c r="W13" s="475"/>
      <c r="X13" s="475"/>
      <c r="Y13" s="475"/>
      <c r="Z13" s="455"/>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66">
        <v>45426</v>
      </c>
      <c r="L15" s="467"/>
      <c r="M15" s="467"/>
      <c r="N15" s="467"/>
      <c r="O15" s="468"/>
      <c r="P15" s="78"/>
      <c r="Q15" s="78"/>
      <c r="R15" s="78"/>
      <c r="S15" s="383" t="s">
        <v>181</v>
      </c>
      <c r="T15" s="519">
        <v>45471</v>
      </c>
      <c r="U15" s="520"/>
      <c r="V15" s="520"/>
      <c r="W15" s="520"/>
      <c r="X15" s="520"/>
      <c r="Y15" s="520"/>
      <c r="Z15" s="521"/>
      <c r="AA15" s="80"/>
      <c r="AB15" s="213"/>
    </row>
    <row r="16" spans="1:28" ht="13.5" customHeight="1" x14ac:dyDescent="0.25">
      <c r="A16" s="118"/>
      <c r="B16" s="218"/>
      <c r="C16" s="378"/>
      <c r="D16" s="495"/>
      <c r="E16" s="495"/>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2" t="s">
        <v>182</v>
      </c>
      <c r="C17" s="551" t="s">
        <v>372</v>
      </c>
      <c r="D17" s="478"/>
      <c r="E17" s="478"/>
      <c r="F17" s="478"/>
      <c r="G17" s="478"/>
      <c r="H17" s="478"/>
      <c r="I17" s="478"/>
      <c r="J17" s="478"/>
      <c r="K17" s="478"/>
      <c r="L17" s="478"/>
      <c r="M17" s="478"/>
      <c r="N17" s="478"/>
      <c r="O17" s="478"/>
      <c r="P17" s="478"/>
      <c r="Q17" s="478"/>
      <c r="R17" s="478"/>
      <c r="S17" s="478"/>
      <c r="T17" s="478"/>
      <c r="U17" s="478"/>
      <c r="V17" s="478"/>
      <c r="W17" s="478"/>
      <c r="X17" s="478"/>
      <c r="Y17" s="478"/>
      <c r="Z17" s="478"/>
      <c r="AA17" s="479"/>
      <c r="AB17" s="240"/>
    </row>
    <row r="18" spans="1:50" ht="20.65" customHeight="1" x14ac:dyDescent="0.25">
      <c r="A18" s="118"/>
      <c r="B18" s="522"/>
      <c r="C18" s="480"/>
      <c r="D18" s="481"/>
      <c r="E18" s="481"/>
      <c r="F18" s="481"/>
      <c r="G18" s="481"/>
      <c r="H18" s="481"/>
      <c r="I18" s="481"/>
      <c r="J18" s="481"/>
      <c r="K18" s="481"/>
      <c r="L18" s="481"/>
      <c r="M18" s="481"/>
      <c r="N18" s="481"/>
      <c r="O18" s="481"/>
      <c r="P18" s="481"/>
      <c r="Q18" s="481"/>
      <c r="R18" s="481"/>
      <c r="S18" s="481"/>
      <c r="T18" s="481"/>
      <c r="U18" s="481"/>
      <c r="V18" s="481"/>
      <c r="W18" s="481"/>
      <c r="X18" s="481"/>
      <c r="Y18" s="481"/>
      <c r="Z18" s="481"/>
      <c r="AA18" s="482"/>
      <c r="AB18" s="213"/>
    </row>
    <row r="19" spans="1:50" ht="20.65" customHeight="1" x14ac:dyDescent="0.25">
      <c r="A19" s="118"/>
      <c r="B19" s="522"/>
      <c r="C19" s="480"/>
      <c r="D19" s="481"/>
      <c r="E19" s="481"/>
      <c r="F19" s="481"/>
      <c r="G19" s="481"/>
      <c r="H19" s="481"/>
      <c r="I19" s="481"/>
      <c r="J19" s="481"/>
      <c r="K19" s="481"/>
      <c r="L19" s="481"/>
      <c r="M19" s="481"/>
      <c r="N19" s="481"/>
      <c r="O19" s="481"/>
      <c r="P19" s="481"/>
      <c r="Q19" s="481"/>
      <c r="R19" s="481"/>
      <c r="S19" s="481"/>
      <c r="T19" s="481"/>
      <c r="U19" s="481"/>
      <c r="V19" s="481"/>
      <c r="W19" s="481"/>
      <c r="X19" s="481"/>
      <c r="Y19" s="481"/>
      <c r="Z19" s="481"/>
      <c r="AA19" s="482"/>
      <c r="AB19" s="213"/>
    </row>
    <row r="20" spans="1:50" ht="20.65" customHeight="1" thickBot="1" x14ac:dyDescent="0.3">
      <c r="A20" s="118"/>
      <c r="B20" s="523"/>
      <c r="C20" s="483"/>
      <c r="D20" s="484"/>
      <c r="E20" s="484"/>
      <c r="F20" s="484"/>
      <c r="G20" s="484"/>
      <c r="H20" s="484"/>
      <c r="I20" s="484"/>
      <c r="J20" s="484"/>
      <c r="K20" s="484"/>
      <c r="L20" s="484"/>
      <c r="M20" s="484"/>
      <c r="N20" s="484"/>
      <c r="O20" s="484"/>
      <c r="P20" s="484"/>
      <c r="Q20" s="484"/>
      <c r="R20" s="484"/>
      <c r="S20" s="484"/>
      <c r="T20" s="484"/>
      <c r="U20" s="484"/>
      <c r="V20" s="484"/>
      <c r="W20" s="484"/>
      <c r="X20" s="484"/>
      <c r="Y20" s="484"/>
      <c r="Z20" s="484"/>
      <c r="AA20" s="485"/>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76" t="s">
        <v>186</v>
      </c>
      <c r="Z21" s="476"/>
      <c r="AA21" s="476"/>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265">
        <v>20.669</v>
      </c>
      <c r="D23" s="112" t="s">
        <v>196</v>
      </c>
      <c r="E23" s="113"/>
      <c r="F23" s="266">
        <v>20.806000000000001</v>
      </c>
      <c r="G23" s="114" t="s">
        <v>197</v>
      </c>
      <c r="H23" s="116"/>
      <c r="I23" s="115"/>
      <c r="J23" s="113"/>
      <c r="K23" s="122" t="s">
        <v>76</v>
      </c>
      <c r="L23" s="113"/>
      <c r="M23" s="67" t="s">
        <v>62</v>
      </c>
      <c r="N23" s="103"/>
      <c r="O23" s="270">
        <v>0.59027777777777779</v>
      </c>
      <c r="P23" s="110"/>
      <c r="Q23" s="176"/>
      <c r="R23" s="14">
        <v>20.927</v>
      </c>
      <c r="S23" s="78" t="s">
        <v>196</v>
      </c>
      <c r="T23" s="19" t="s">
        <v>62</v>
      </c>
      <c r="U23" s="121"/>
      <c r="V23" s="274">
        <v>0.60902777777777772</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0</v>
      </c>
      <c r="G24" s="75"/>
      <c r="H24" s="75"/>
      <c r="I24" s="76"/>
      <c r="J24" s="93"/>
      <c r="K24" s="61" t="s">
        <v>201</v>
      </c>
      <c r="L24" s="76"/>
      <c r="M24" s="43" t="s">
        <v>62</v>
      </c>
      <c r="N24" s="99"/>
      <c r="O24" s="104"/>
      <c r="P24" s="105"/>
      <c r="Q24" s="178"/>
      <c r="R24" s="177">
        <v>20.677</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49.936</v>
      </c>
      <c r="G25" s="77" t="s">
        <v>204</v>
      </c>
      <c r="H25" s="77"/>
      <c r="I25" s="267">
        <v>50</v>
      </c>
      <c r="J25" s="86" t="s">
        <v>204</v>
      </c>
      <c r="K25" s="8" t="s">
        <v>75</v>
      </c>
      <c r="L25" s="79"/>
      <c r="M25" s="107"/>
      <c r="N25" s="78"/>
      <c r="O25" s="270">
        <v>0.57708333333333328</v>
      </c>
      <c r="P25" s="110"/>
      <c r="Q25" s="179" t="s">
        <v>205</v>
      </c>
      <c r="R25" s="62">
        <v>50.055</v>
      </c>
      <c r="S25" s="77" t="s">
        <v>204</v>
      </c>
      <c r="T25" s="19" t="s">
        <v>62</v>
      </c>
      <c r="U25" s="168"/>
      <c r="V25" s="293">
        <v>0.60555555555555551</v>
      </c>
      <c r="W25" s="170"/>
      <c r="X25" s="147"/>
      <c r="Y25" s="145" t="s">
        <v>206</v>
      </c>
      <c r="Z25" s="146"/>
      <c r="AA25" s="391">
        <v>24221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10</v>
      </c>
      <c r="D27" s="77" t="s">
        <v>204</v>
      </c>
      <c r="E27" s="78"/>
      <c r="F27" s="79"/>
      <c r="G27" s="462" t="s">
        <v>205</v>
      </c>
      <c r="H27" s="463"/>
      <c r="I27" s="266">
        <v>10.255000000000001</v>
      </c>
      <c r="J27" s="86" t="s">
        <v>204</v>
      </c>
      <c r="K27" s="48" t="s">
        <v>75</v>
      </c>
      <c r="L27" s="78"/>
      <c r="M27" s="50" t="s">
        <v>62</v>
      </c>
      <c r="N27" s="78"/>
      <c r="O27" s="271">
        <v>0.57847222222222228</v>
      </c>
      <c r="P27" s="110"/>
      <c r="Q27" s="78"/>
      <c r="R27" s="84"/>
      <c r="S27" s="180"/>
      <c r="T27" s="107"/>
      <c r="U27" s="107"/>
      <c r="V27" s="84"/>
      <c r="W27" s="143"/>
      <c r="X27" s="147"/>
      <c r="Y27" s="145" t="s">
        <v>210</v>
      </c>
      <c r="Z27" s="149"/>
      <c r="AA27" s="401">
        <v>0.97499999999999998</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7.12</v>
      </c>
      <c r="G28" s="75"/>
      <c r="H28" s="75"/>
      <c r="I28" s="45">
        <v>7.02</v>
      </c>
      <c r="J28" s="85"/>
      <c r="K28" s="45" t="s">
        <v>82</v>
      </c>
      <c r="L28" s="76"/>
      <c r="M28" s="93"/>
      <c r="N28" s="76"/>
      <c r="O28" s="272">
        <v>0.57986111111111116</v>
      </c>
      <c r="P28" s="105"/>
      <c r="Q28" s="133" t="s">
        <v>205</v>
      </c>
      <c r="R28" s="294">
        <v>7.2</v>
      </c>
      <c r="S28" s="157"/>
      <c r="T28" s="43" t="s">
        <v>62</v>
      </c>
      <c r="U28" s="128"/>
      <c r="V28" s="295">
        <v>0.62083333333333335</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10.220000000000001</v>
      </c>
      <c r="G29" s="77"/>
      <c r="H29" s="77"/>
      <c r="I29" s="8">
        <v>10.029999999999999</v>
      </c>
      <c r="J29" s="86"/>
      <c r="K29" s="8" t="s">
        <v>103</v>
      </c>
      <c r="L29" s="79"/>
      <c r="M29" s="107"/>
      <c r="N29" s="100"/>
      <c r="O29" s="270">
        <v>0.58125000000000004</v>
      </c>
      <c r="P29" s="110"/>
      <c r="Q29" s="134" t="s">
        <v>205</v>
      </c>
      <c r="R29" s="380">
        <v>9.99</v>
      </c>
      <c r="S29" s="83"/>
      <c r="T29" s="7" t="s">
        <v>93</v>
      </c>
      <c r="U29" s="107"/>
      <c r="V29" s="296">
        <v>0.62222222222222223</v>
      </c>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-23.7</v>
      </c>
      <c r="J30" s="86" t="s">
        <v>216</v>
      </c>
      <c r="K30" s="8" t="s">
        <v>217</v>
      </c>
      <c r="L30" s="79"/>
      <c r="M30" s="7" t="s">
        <v>62</v>
      </c>
      <c r="N30" s="78"/>
      <c r="O30" s="123"/>
      <c r="P30" s="110"/>
      <c r="Q30" s="100"/>
      <c r="R30" s="23">
        <v>-34.6</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-203.2</v>
      </c>
      <c r="J31" s="86" t="s">
        <v>216</v>
      </c>
      <c r="K31" s="11" t="s">
        <v>220</v>
      </c>
      <c r="L31" s="79"/>
      <c r="M31" s="7" t="s">
        <v>62</v>
      </c>
      <c r="N31" s="101"/>
      <c r="O31" s="107"/>
      <c r="P31" s="110"/>
      <c r="Q31" s="78"/>
      <c r="R31" s="23">
        <v>-200.8</v>
      </c>
      <c r="S31" s="86" t="s">
        <v>216</v>
      </c>
      <c r="T31" s="7" t="s">
        <v>62</v>
      </c>
      <c r="U31" s="107"/>
      <c r="V31" s="79"/>
      <c r="W31" s="143"/>
      <c r="X31" s="392"/>
      <c r="Y31" s="153" t="s">
        <v>402</v>
      </c>
      <c r="Z31" s="153"/>
      <c r="AA31" s="153"/>
      <c r="AB31" s="154"/>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393"/>
      <c r="Y32" s="10"/>
      <c r="Z32" s="10"/>
      <c r="AA32" s="10"/>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179.5</v>
      </c>
      <c r="J33" s="86"/>
      <c r="K33" s="63" t="s">
        <v>226</v>
      </c>
      <c r="L33" s="95"/>
      <c r="M33" s="7" t="s">
        <v>62</v>
      </c>
      <c r="N33" s="78"/>
      <c r="O33" s="124"/>
      <c r="P33" s="110"/>
      <c r="Q33" s="78"/>
      <c r="R33" s="302">
        <f>R30-R31</f>
        <v>166.20000000000002</v>
      </c>
      <c r="S33" s="79"/>
      <c r="T33" s="7" t="s">
        <v>62</v>
      </c>
      <c r="U33" s="107"/>
      <c r="V33" s="79"/>
      <c r="W33" s="143"/>
      <c r="X33" s="393"/>
      <c r="Y33" s="10"/>
      <c r="Z33" s="10"/>
      <c r="AA33" s="10"/>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62" t="s">
        <v>205</v>
      </c>
      <c r="H34" s="463"/>
      <c r="I34" s="48">
        <v>10.029999999999999</v>
      </c>
      <c r="J34" s="86"/>
      <c r="K34" s="49" t="s">
        <v>103</v>
      </c>
      <c r="L34" s="94"/>
      <c r="M34" s="50" t="s">
        <v>62</v>
      </c>
      <c r="N34" s="78"/>
      <c r="O34" s="270">
        <v>0.58194444444444449</v>
      </c>
      <c r="P34" s="125"/>
      <c r="Q34" s="78"/>
      <c r="R34" s="306"/>
      <c r="S34" s="78"/>
      <c r="T34" s="123"/>
      <c r="U34" s="107"/>
      <c r="V34" s="84"/>
      <c r="W34" s="143"/>
      <c r="X34" s="393"/>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757.43</v>
      </c>
      <c r="G35" s="75" t="s">
        <v>229</v>
      </c>
      <c r="H35" s="75"/>
      <c r="I35" s="126"/>
      <c r="J35" s="85"/>
      <c r="K35" s="127"/>
      <c r="L35" s="93"/>
      <c r="M35" s="128"/>
      <c r="N35" s="76"/>
      <c r="O35" s="128"/>
      <c r="P35" s="76"/>
      <c r="Q35" s="135"/>
      <c r="R35" s="305">
        <v>760.98400000000004</v>
      </c>
      <c r="S35" s="75" t="s">
        <v>229</v>
      </c>
      <c r="T35" s="76"/>
      <c r="U35" s="76"/>
      <c r="V35" s="76"/>
      <c r="W35" s="163"/>
      <c r="X35" s="393"/>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-4.1000000000000002E-2</v>
      </c>
      <c r="D36" s="77" t="s">
        <v>231</v>
      </c>
      <c r="E36" s="78"/>
      <c r="F36" s="266">
        <v>-0.108</v>
      </c>
      <c r="G36" s="77" t="s">
        <v>232</v>
      </c>
      <c r="H36" s="77"/>
      <c r="I36" s="266">
        <v>-4.1000000000000002E-2</v>
      </c>
      <c r="J36" s="86" t="s">
        <v>232</v>
      </c>
      <c r="K36" s="52" t="s">
        <v>80</v>
      </c>
      <c r="L36" s="78"/>
      <c r="M36" s="50" t="s">
        <v>62</v>
      </c>
      <c r="N36" s="103"/>
      <c r="O36" s="277">
        <v>0.58472222222222225</v>
      </c>
      <c r="P36" s="278"/>
      <c r="Q36" s="347"/>
      <c r="R36" s="402">
        <v>0.01</v>
      </c>
      <c r="S36" s="86" t="s">
        <v>296</v>
      </c>
      <c r="T36" s="115"/>
      <c r="U36" s="107"/>
      <c r="V36" s="115"/>
      <c r="W36" s="348"/>
      <c r="X36" s="394"/>
      <c r="Y36" s="395"/>
      <c r="Z36" s="395"/>
      <c r="AA36" s="395"/>
      <c r="AB36" s="396"/>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v>
      </c>
      <c r="G37" s="129"/>
      <c r="H37" s="75"/>
      <c r="I37" s="45">
        <v>0</v>
      </c>
      <c r="J37" s="129" t="s">
        <v>233</v>
      </c>
      <c r="K37" s="45" t="s">
        <v>81</v>
      </c>
      <c r="L37" s="76"/>
      <c r="M37" s="128"/>
      <c r="N37" s="98"/>
      <c r="O37" s="273">
        <v>0.58680555555555558</v>
      </c>
      <c r="P37" s="105"/>
      <c r="Q37" s="133" t="s">
        <v>205</v>
      </c>
      <c r="R37" s="44">
        <v>0.18</v>
      </c>
      <c r="S37" s="108" t="s">
        <v>233</v>
      </c>
      <c r="T37" s="43" t="s">
        <v>62</v>
      </c>
      <c r="U37" s="128"/>
      <c r="V37" s="295">
        <v>0.62569444444444444</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123.62</v>
      </c>
      <c r="G38" s="130" t="s">
        <v>233</v>
      </c>
      <c r="H38" s="77"/>
      <c r="I38" s="8">
        <v>124</v>
      </c>
      <c r="J38" s="130" t="s">
        <v>233</v>
      </c>
      <c r="K38" s="8" t="s">
        <v>102</v>
      </c>
      <c r="L38" s="78"/>
      <c r="M38" s="79"/>
      <c r="N38" s="100"/>
      <c r="O38" s="270">
        <v>0.58888888888888891</v>
      </c>
      <c r="P38" s="110"/>
      <c r="Q38" s="134" t="s">
        <v>205</v>
      </c>
      <c r="R38" s="380">
        <v>123.91</v>
      </c>
      <c r="S38" s="109" t="s">
        <v>235</v>
      </c>
      <c r="T38" s="7" t="s">
        <v>62</v>
      </c>
      <c r="U38" s="107"/>
      <c r="V38" s="296">
        <v>0.62638888888888888</v>
      </c>
      <c r="W38" s="143"/>
      <c r="X38" s="544"/>
      <c r="Y38" s="414"/>
      <c r="Z38" s="414"/>
      <c r="AA38" s="414"/>
      <c r="AB38" s="41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124.1</v>
      </c>
      <c r="J39" s="130" t="s">
        <v>233</v>
      </c>
      <c r="K39" s="48" t="s">
        <v>102</v>
      </c>
      <c r="L39" s="79"/>
      <c r="M39" s="50" t="s">
        <v>62</v>
      </c>
      <c r="N39" s="102"/>
      <c r="O39" s="270">
        <v>0.58888888888888891</v>
      </c>
      <c r="P39" s="110"/>
      <c r="Q39" s="78"/>
      <c r="R39" s="142"/>
      <c r="S39" s="79"/>
      <c r="T39" s="79"/>
      <c r="U39" s="79"/>
      <c r="V39" s="171"/>
      <c r="W39" s="143"/>
      <c r="X39" s="416"/>
      <c r="Y39" s="410"/>
      <c r="Z39" s="410"/>
      <c r="AA39" s="410"/>
      <c r="AB39" s="41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757.43</v>
      </c>
      <c r="G40" s="75" t="s">
        <v>229</v>
      </c>
      <c r="H40" s="75"/>
      <c r="I40" s="126"/>
      <c r="J40" s="85"/>
      <c r="K40" s="127"/>
      <c r="L40" s="93"/>
      <c r="M40" s="104"/>
      <c r="N40" s="76"/>
      <c r="O40" s="104"/>
      <c r="P40" s="105"/>
      <c r="Q40" s="137"/>
      <c r="R40" s="308">
        <v>760.98400000000004</v>
      </c>
      <c r="S40" s="158" t="s">
        <v>229</v>
      </c>
      <c r="T40" s="104"/>
      <c r="U40" s="128"/>
      <c r="V40" s="186"/>
      <c r="W40" s="163"/>
      <c r="X40" s="416"/>
      <c r="Y40" s="410"/>
      <c r="Z40" s="410"/>
      <c r="AA40" s="410"/>
      <c r="AB40" s="41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98.7</v>
      </c>
      <c r="G41" s="77" t="s">
        <v>240</v>
      </c>
      <c r="H41" s="79"/>
      <c r="I41" s="380">
        <v>99.6</v>
      </c>
      <c r="J41" s="86" t="s">
        <v>240</v>
      </c>
      <c r="K41" s="11" t="s">
        <v>241</v>
      </c>
      <c r="L41" s="79"/>
      <c r="M41" s="7" t="s">
        <v>241</v>
      </c>
      <c r="N41" s="79"/>
      <c r="O41" s="270">
        <v>0.60069444444444442</v>
      </c>
      <c r="P41" s="110"/>
      <c r="Q41" s="78"/>
      <c r="R41" s="64">
        <v>99.7</v>
      </c>
      <c r="S41" s="159" t="s">
        <v>240</v>
      </c>
      <c r="T41" s="7" t="s">
        <v>62</v>
      </c>
      <c r="U41" s="107"/>
      <c r="V41" s="296">
        <v>0.61111111111111116</v>
      </c>
      <c r="W41" s="143"/>
      <c r="X41" s="416"/>
      <c r="Y41" s="410"/>
      <c r="Z41" s="410"/>
      <c r="AA41" s="410"/>
      <c r="AB41" s="41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1.04</v>
      </c>
      <c r="J42" s="469" t="s">
        <v>243</v>
      </c>
      <c r="K42" s="380" t="s">
        <v>74</v>
      </c>
      <c r="L42" s="79"/>
      <c r="M42" s="7" t="s">
        <v>62</v>
      </c>
      <c r="N42" s="79"/>
      <c r="O42" s="107"/>
      <c r="P42" s="110"/>
      <c r="Q42" s="78"/>
      <c r="R42" s="64">
        <v>99.7</v>
      </c>
      <c r="S42" s="159" t="s">
        <v>240</v>
      </c>
      <c r="T42" s="123"/>
      <c r="U42" s="107"/>
      <c r="V42" s="79"/>
      <c r="W42" s="143"/>
      <c r="X42" s="416"/>
      <c r="Y42" s="410"/>
      <c r="Z42" s="410"/>
      <c r="AA42" s="410"/>
      <c r="AB42" s="41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8.9</v>
      </c>
      <c r="D43" s="116" t="s">
        <v>245</v>
      </c>
      <c r="E43" s="96"/>
      <c r="F43" s="264">
        <v>20.79</v>
      </c>
      <c r="G43" s="116" t="s">
        <v>19</v>
      </c>
      <c r="H43" s="96"/>
      <c r="I43" s="117">
        <v>8.9149999999999991</v>
      </c>
      <c r="J43" s="470"/>
      <c r="K43" s="65" t="s">
        <v>297</v>
      </c>
      <c r="L43" s="96"/>
      <c r="M43" s="66" t="s">
        <v>62</v>
      </c>
      <c r="N43" s="103"/>
      <c r="O43" s="66">
        <v>0.60138888888888886</v>
      </c>
      <c r="P43" s="125"/>
      <c r="Q43" s="78"/>
      <c r="R43" s="48">
        <v>8.9</v>
      </c>
      <c r="S43" s="160" t="s">
        <v>245</v>
      </c>
      <c r="T43" s="83"/>
      <c r="U43" s="107"/>
      <c r="V43" s="83"/>
      <c r="W43" s="143"/>
      <c r="X43" s="416"/>
      <c r="Y43" s="410"/>
      <c r="Z43" s="410"/>
      <c r="AA43" s="410"/>
      <c r="AB43" s="41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5.91</v>
      </c>
      <c r="J44" s="194" t="s">
        <v>246</v>
      </c>
      <c r="K44" s="195" t="s">
        <v>298</v>
      </c>
      <c r="L44" s="192"/>
      <c r="M44" s="196" t="s">
        <v>62</v>
      </c>
      <c r="N44" s="192"/>
      <c r="O44" s="316"/>
      <c r="P44" s="197"/>
      <c r="Q44" s="206"/>
      <c r="R44" s="314">
        <v>20.683</v>
      </c>
      <c r="S44" s="161" t="s">
        <v>19</v>
      </c>
      <c r="T44" s="60" t="s">
        <v>62</v>
      </c>
      <c r="U44" s="169"/>
      <c r="V44" s="320">
        <v>0.61111111111111116</v>
      </c>
      <c r="W44" s="187"/>
      <c r="X44" s="416"/>
      <c r="Y44" s="410"/>
      <c r="Z44" s="410"/>
      <c r="AA44" s="410"/>
      <c r="AB44" s="41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5.59</v>
      </c>
      <c r="S45" s="205" t="s">
        <v>246</v>
      </c>
      <c r="T45" s="202" t="s">
        <v>62</v>
      </c>
      <c r="U45" s="317"/>
      <c r="V45" s="318"/>
      <c r="W45" s="319"/>
      <c r="X45" s="416"/>
      <c r="Y45" s="410"/>
      <c r="Z45" s="410"/>
      <c r="AA45" s="410"/>
      <c r="AB45" s="41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16"/>
      <c r="Y46" s="410"/>
      <c r="Z46" s="410"/>
      <c r="AA46" s="410"/>
      <c r="AB46" s="41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16"/>
      <c r="Y47" s="410"/>
      <c r="Z47" s="410"/>
      <c r="AA47" s="410"/>
      <c r="AB47" s="41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16"/>
      <c r="Y48" s="410"/>
      <c r="Z48" s="410"/>
      <c r="AA48" s="410"/>
      <c r="AB48" s="41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34" t="s">
        <v>416</v>
      </c>
      <c r="Y50" s="510"/>
      <c r="Z50" s="510"/>
      <c r="AA50" s="510"/>
      <c r="AB50" s="511"/>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12"/>
      <c r="Y51" s="513"/>
      <c r="Z51" s="513"/>
      <c r="AA51" s="513"/>
      <c r="AB51" s="514"/>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12"/>
      <c r="Y52" s="513"/>
      <c r="Z52" s="513"/>
      <c r="AA52" s="513"/>
      <c r="AB52" s="514"/>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12"/>
      <c r="Y53" s="513"/>
      <c r="Z53" s="513"/>
      <c r="AA53" s="513"/>
      <c r="AB53" s="514"/>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12"/>
      <c r="Y54" s="513"/>
      <c r="Z54" s="513"/>
      <c r="AA54" s="513"/>
      <c r="AB54" s="514"/>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12"/>
      <c r="Y55" s="513"/>
      <c r="Z55" s="513"/>
      <c r="AA55" s="513"/>
      <c r="AB55" s="514"/>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4" t="s">
        <v>259</v>
      </c>
      <c r="B56" s="459"/>
      <c r="C56" s="459"/>
      <c r="D56" s="459"/>
      <c r="E56" s="459"/>
      <c r="F56" s="460"/>
      <c r="G56" s="83"/>
      <c r="H56" s="83"/>
      <c r="I56" s="83"/>
      <c r="J56" s="83"/>
      <c r="K56" s="119" t="s">
        <v>260</v>
      </c>
      <c r="L56" s="83"/>
      <c r="M56" s="83"/>
      <c r="N56" s="83"/>
      <c r="O56" s="494" t="s">
        <v>261</v>
      </c>
      <c r="P56" s="494"/>
      <c r="Q56" s="494"/>
      <c r="R56" s="83"/>
      <c r="S56" s="371"/>
      <c r="T56" s="372" t="s">
        <v>262</v>
      </c>
      <c r="U56" s="46"/>
      <c r="V56" s="46"/>
      <c r="W56" s="373"/>
      <c r="X56" s="515"/>
      <c r="Y56" s="513"/>
      <c r="Z56" s="513"/>
      <c r="AA56" s="513"/>
      <c r="AB56" s="514"/>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03" t="s">
        <v>263</v>
      </c>
      <c r="B57" s="429"/>
      <c r="C57" s="429"/>
      <c r="D57" s="429"/>
      <c r="E57" s="429"/>
      <c r="F57" s="430"/>
      <c r="G57" s="83"/>
      <c r="H57" s="83"/>
      <c r="I57" s="156"/>
      <c r="J57" s="207" t="s">
        <v>264</v>
      </c>
      <c r="K57" s="309">
        <v>45432</v>
      </c>
      <c r="L57" s="226"/>
      <c r="M57" s="71"/>
      <c r="N57" s="226"/>
      <c r="O57" s="448">
        <v>45471</v>
      </c>
      <c r="P57" s="421"/>
      <c r="Q57" s="422"/>
      <c r="R57" s="83"/>
      <c r="S57" s="505" t="s">
        <v>265</v>
      </c>
      <c r="T57" s="406"/>
      <c r="U57" s="406"/>
      <c r="V57" s="406"/>
      <c r="W57" s="506"/>
      <c r="X57" s="515"/>
      <c r="Y57" s="513"/>
      <c r="Z57" s="513"/>
      <c r="AA57" s="513"/>
      <c r="AB57" s="514"/>
      <c r="AC57" s="18"/>
      <c r="AD57" s="18"/>
      <c r="AE57" s="18"/>
      <c r="AF57" s="18"/>
      <c r="AG57" s="18"/>
      <c r="AH57" s="18"/>
      <c r="AI57" s="18"/>
      <c r="AJ57" s="18"/>
      <c r="AK57" s="18"/>
      <c r="AL57" s="18"/>
      <c r="AM57" s="18"/>
      <c r="AN57" s="18"/>
      <c r="AO57" s="18"/>
      <c r="AP57" s="18"/>
      <c r="AQ57" s="18"/>
      <c r="AR57" s="18"/>
    </row>
    <row r="58" spans="1:50" ht="18.600000000000001" customHeight="1" x14ac:dyDescent="0.25">
      <c r="A58" s="504"/>
      <c r="B58" s="431"/>
      <c r="C58" s="431"/>
      <c r="D58" s="431"/>
      <c r="E58" s="431"/>
      <c r="F58" s="432"/>
      <c r="G58" s="83"/>
      <c r="H58" s="83"/>
      <c r="I58" s="156"/>
      <c r="J58" s="207" t="s">
        <v>266</v>
      </c>
      <c r="K58" s="271">
        <v>0.40555555555555556</v>
      </c>
      <c r="L58" s="226"/>
      <c r="M58" s="226"/>
      <c r="N58" s="226"/>
      <c r="O58" s="449">
        <v>0.44861111111111113</v>
      </c>
      <c r="P58" s="450"/>
      <c r="Q58" s="451"/>
      <c r="R58" s="209"/>
      <c r="S58" s="498" t="s">
        <v>412</v>
      </c>
      <c r="T58" s="410"/>
      <c r="U58" s="410"/>
      <c r="V58" s="410"/>
      <c r="W58" s="499"/>
      <c r="X58" s="515"/>
      <c r="Y58" s="513"/>
      <c r="Z58" s="513"/>
      <c r="AA58" s="513"/>
      <c r="AB58" s="514"/>
    </row>
    <row r="59" spans="1:50" s="25" customFormat="1" ht="20.65" customHeight="1" x14ac:dyDescent="0.25">
      <c r="A59" s="504"/>
      <c r="B59" s="431"/>
      <c r="C59" s="431"/>
      <c r="D59" s="431"/>
      <c r="E59" s="431"/>
      <c r="F59" s="432"/>
      <c r="G59" s="83"/>
      <c r="H59" s="83"/>
      <c r="I59" s="156"/>
      <c r="J59" s="207" t="s">
        <v>268</v>
      </c>
      <c r="K59" s="270">
        <v>0.40625</v>
      </c>
      <c r="L59" s="226"/>
      <c r="M59" s="226"/>
      <c r="N59" s="226"/>
      <c r="O59" s="449">
        <v>0.44791666666666669</v>
      </c>
      <c r="P59" s="450"/>
      <c r="Q59" s="451"/>
      <c r="R59" s="209"/>
      <c r="S59" s="498"/>
      <c r="T59" s="410"/>
      <c r="U59" s="410"/>
      <c r="V59" s="410"/>
      <c r="W59" s="499"/>
      <c r="X59" s="515"/>
      <c r="Y59" s="513"/>
      <c r="Z59" s="513"/>
      <c r="AA59" s="513"/>
      <c r="AB59" s="514"/>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56" t="s">
        <v>269</v>
      </c>
      <c r="C60" s="456"/>
      <c r="D60" s="456"/>
      <c r="E60" s="456"/>
      <c r="F60" s="457"/>
      <c r="G60" s="83"/>
      <c r="H60" s="83"/>
      <c r="I60" s="156"/>
      <c r="J60" s="207" t="s">
        <v>270</v>
      </c>
      <c r="K60" s="380" t="s">
        <v>334</v>
      </c>
      <c r="L60" s="226"/>
      <c r="M60" s="226"/>
      <c r="N60" s="226"/>
      <c r="O60" s="420" t="s">
        <v>334</v>
      </c>
      <c r="P60" s="421"/>
      <c r="Q60" s="422"/>
      <c r="R60" s="83"/>
      <c r="S60" s="498"/>
      <c r="T60" s="410"/>
      <c r="U60" s="410"/>
      <c r="V60" s="410"/>
      <c r="W60" s="499"/>
      <c r="X60" s="515"/>
      <c r="Y60" s="513"/>
      <c r="Z60" s="513"/>
      <c r="AA60" s="513"/>
      <c r="AB60" s="514"/>
    </row>
    <row r="61" spans="1:50" s="25" customFormat="1" ht="20.65" customHeight="1" x14ac:dyDescent="0.25">
      <c r="A61" s="433" t="s">
        <v>345</v>
      </c>
      <c r="B61" s="434"/>
      <c r="C61" s="434"/>
      <c r="D61" s="434"/>
      <c r="E61" s="434"/>
      <c r="F61" s="435"/>
      <c r="G61" s="83"/>
      <c r="H61" s="83"/>
      <c r="I61" s="156"/>
      <c r="J61" s="207"/>
      <c r="K61" s="471" t="s">
        <v>274</v>
      </c>
      <c r="L61" s="471"/>
      <c r="M61" s="471"/>
      <c r="N61" s="471"/>
      <c r="O61" s="471"/>
      <c r="P61" s="471"/>
      <c r="Q61" s="471"/>
      <c r="R61" s="83"/>
      <c r="S61" s="498"/>
      <c r="T61" s="410"/>
      <c r="U61" s="410"/>
      <c r="V61" s="410"/>
      <c r="W61" s="499"/>
      <c r="X61" s="515"/>
      <c r="Y61" s="513"/>
      <c r="Z61" s="513"/>
      <c r="AA61" s="513"/>
      <c r="AB61" s="514"/>
      <c r="AC61" s="18"/>
      <c r="AD61" s="18"/>
      <c r="AE61" s="18"/>
      <c r="AF61" s="18"/>
      <c r="AG61" s="18"/>
      <c r="AH61" s="18"/>
      <c r="AI61" s="18"/>
      <c r="AJ61" s="18"/>
      <c r="AK61" s="18"/>
      <c r="AL61" s="18"/>
      <c r="AM61" s="18"/>
      <c r="AN61" s="18"/>
      <c r="AO61" s="18"/>
      <c r="AP61" s="18"/>
      <c r="AQ61" s="18"/>
      <c r="AR61" s="18"/>
    </row>
    <row r="62" spans="1:50" ht="20.65" customHeight="1" thickBot="1" x14ac:dyDescent="0.3">
      <c r="A62" s="436"/>
      <c r="B62" s="437"/>
      <c r="C62" s="437"/>
      <c r="D62" s="437"/>
      <c r="E62" s="437"/>
      <c r="F62" s="438"/>
      <c r="G62" s="83"/>
      <c r="H62" s="83"/>
      <c r="I62" s="156"/>
      <c r="J62" s="207" t="s">
        <v>275</v>
      </c>
      <c r="K62" s="380">
        <v>2.4</v>
      </c>
      <c r="L62" s="71" t="s">
        <v>232</v>
      </c>
      <c r="M62" s="71"/>
      <c r="N62" s="71"/>
      <c r="O62" s="548">
        <v>2.2000000000000002</v>
      </c>
      <c r="P62" s="549"/>
      <c r="Q62" s="550"/>
      <c r="R62" s="71" t="s">
        <v>232</v>
      </c>
      <c r="S62" s="498"/>
      <c r="T62" s="410"/>
      <c r="U62" s="410"/>
      <c r="V62" s="410"/>
      <c r="W62" s="499"/>
      <c r="X62" s="515"/>
      <c r="Y62" s="513"/>
      <c r="Z62" s="513"/>
      <c r="AA62" s="513"/>
      <c r="AB62" s="514"/>
    </row>
    <row r="63" spans="1:50" s="25" customFormat="1" ht="20.65" customHeight="1" x14ac:dyDescent="0.25">
      <c r="A63" s="433" t="s">
        <v>418</v>
      </c>
      <c r="B63" s="434"/>
      <c r="C63" s="434"/>
      <c r="D63" s="434"/>
      <c r="E63" s="434"/>
      <c r="F63" s="435"/>
      <c r="G63" s="83"/>
      <c r="H63" s="83"/>
      <c r="I63" s="156"/>
      <c r="J63" s="208" t="s">
        <v>277</v>
      </c>
      <c r="K63" s="310">
        <v>26.5</v>
      </c>
      <c r="L63" s="71" t="s">
        <v>19</v>
      </c>
      <c r="M63" s="311"/>
      <c r="N63" s="311"/>
      <c r="O63" s="548">
        <v>29.9</v>
      </c>
      <c r="P63" s="549"/>
      <c r="Q63" s="550"/>
      <c r="R63" s="71" t="s">
        <v>19</v>
      </c>
      <c r="S63" s="498"/>
      <c r="T63" s="410"/>
      <c r="U63" s="410"/>
      <c r="V63" s="410"/>
      <c r="W63" s="499"/>
      <c r="X63" s="515"/>
      <c r="Y63" s="513"/>
      <c r="Z63" s="513"/>
      <c r="AA63" s="513"/>
      <c r="AB63" s="514"/>
      <c r="AC63" s="18"/>
      <c r="AD63" s="18"/>
      <c r="AE63" s="18"/>
      <c r="AF63" s="18"/>
      <c r="AG63" s="18"/>
      <c r="AH63" s="18"/>
      <c r="AI63" s="18"/>
      <c r="AJ63" s="18"/>
      <c r="AK63" s="18"/>
      <c r="AL63" s="18"/>
      <c r="AM63" s="18"/>
      <c r="AN63" s="18"/>
      <c r="AO63" s="18"/>
      <c r="AP63" s="18"/>
      <c r="AQ63" s="18"/>
      <c r="AR63" s="18"/>
    </row>
    <row r="64" spans="1:50" ht="20.65" customHeight="1" thickBot="1" x14ac:dyDescent="0.3">
      <c r="A64" s="436"/>
      <c r="B64" s="437"/>
      <c r="C64" s="437"/>
      <c r="D64" s="437"/>
      <c r="E64" s="437"/>
      <c r="F64" s="438"/>
      <c r="G64" s="83"/>
      <c r="H64" s="83"/>
      <c r="I64" s="156"/>
      <c r="J64" s="207" t="s">
        <v>278</v>
      </c>
      <c r="K64" s="310">
        <v>96.3</v>
      </c>
      <c r="L64" s="71" t="s">
        <v>240</v>
      </c>
      <c r="M64" s="311"/>
      <c r="N64" s="311"/>
      <c r="O64" s="420">
        <v>101.9</v>
      </c>
      <c r="P64" s="421"/>
      <c r="Q64" s="422"/>
      <c r="R64" s="71" t="s">
        <v>240</v>
      </c>
      <c r="S64" s="498"/>
      <c r="T64" s="410"/>
      <c r="U64" s="410"/>
      <c r="V64" s="410"/>
      <c r="W64" s="499"/>
      <c r="X64" s="515"/>
      <c r="Y64" s="513"/>
      <c r="Z64" s="513"/>
      <c r="AA64" s="513"/>
      <c r="AB64" s="514"/>
    </row>
    <row r="65" spans="1:28" ht="20.65" customHeight="1" thickBot="1" x14ac:dyDescent="0.3">
      <c r="A65" s="439" t="s">
        <v>419</v>
      </c>
      <c r="B65" s="440"/>
      <c r="C65" s="440"/>
      <c r="D65" s="440"/>
      <c r="E65" s="440"/>
      <c r="F65" s="441"/>
      <c r="G65" s="83"/>
      <c r="H65" s="83"/>
      <c r="I65" s="156"/>
      <c r="J65" s="208" t="s">
        <v>280</v>
      </c>
      <c r="K65" s="304">
        <v>6.54</v>
      </c>
      <c r="L65" s="83" t="s">
        <v>20</v>
      </c>
      <c r="M65" s="311"/>
      <c r="N65" s="311"/>
      <c r="O65" s="420">
        <v>6.52</v>
      </c>
      <c r="P65" s="421"/>
      <c r="Q65" s="422"/>
      <c r="R65" s="71" t="s">
        <v>20</v>
      </c>
      <c r="S65" s="507"/>
      <c r="T65" s="412"/>
      <c r="U65" s="412"/>
      <c r="V65" s="412"/>
      <c r="W65" s="508"/>
      <c r="X65" s="515"/>
      <c r="Y65" s="513"/>
      <c r="Z65" s="513"/>
      <c r="AA65" s="513"/>
      <c r="AB65" s="514"/>
    </row>
    <row r="66" spans="1:28" ht="20.65" customHeight="1" thickBot="1" x14ac:dyDescent="0.3">
      <c r="A66" s="442" t="s">
        <v>343</v>
      </c>
      <c r="B66" s="443"/>
      <c r="C66" s="443"/>
      <c r="D66" s="443"/>
      <c r="E66" s="443"/>
      <c r="F66" s="444"/>
      <c r="G66" s="83"/>
      <c r="H66" s="83"/>
      <c r="I66" s="156"/>
      <c r="J66" s="207" t="s">
        <v>151</v>
      </c>
      <c r="K66" s="304">
        <v>46274</v>
      </c>
      <c r="L66" s="71" t="s">
        <v>204</v>
      </c>
      <c r="M66" s="311"/>
      <c r="N66" s="311"/>
      <c r="O66" s="545">
        <v>47815</v>
      </c>
      <c r="P66" s="546"/>
      <c r="Q66" s="547"/>
      <c r="R66" s="71" t="s">
        <v>204</v>
      </c>
      <c r="S66" s="496" t="s">
        <v>282</v>
      </c>
      <c r="T66" s="408"/>
      <c r="U66" s="408"/>
      <c r="V66" s="408"/>
      <c r="W66" s="497"/>
      <c r="X66" s="515"/>
      <c r="Y66" s="513"/>
      <c r="Z66" s="513"/>
      <c r="AA66" s="513"/>
      <c r="AB66" s="514"/>
    </row>
    <row r="67" spans="1:28" ht="20.65" customHeight="1" thickBot="1" x14ac:dyDescent="0.3">
      <c r="A67" s="439" t="s">
        <v>420</v>
      </c>
      <c r="B67" s="440"/>
      <c r="C67" s="440"/>
      <c r="D67" s="440"/>
      <c r="E67" s="440"/>
      <c r="F67" s="441"/>
      <c r="G67" s="83"/>
      <c r="H67" s="83"/>
      <c r="I67" s="156"/>
      <c r="J67" s="208" t="s">
        <v>284</v>
      </c>
      <c r="K67" s="304">
        <v>29.98</v>
      </c>
      <c r="L67" s="237" t="s">
        <v>285</v>
      </c>
      <c r="M67" s="83"/>
      <c r="N67" s="311"/>
      <c r="O67" s="420">
        <v>31.01</v>
      </c>
      <c r="P67" s="421"/>
      <c r="Q67" s="422"/>
      <c r="R67" s="212" t="s">
        <v>285</v>
      </c>
      <c r="S67" s="498" t="s">
        <v>417</v>
      </c>
      <c r="T67" s="410"/>
      <c r="U67" s="410"/>
      <c r="V67" s="410"/>
      <c r="W67" s="499"/>
      <c r="X67" s="515"/>
      <c r="Y67" s="513"/>
      <c r="Z67" s="513"/>
      <c r="AA67" s="513"/>
      <c r="AB67" s="514"/>
    </row>
    <row r="68" spans="1:28" ht="20.65" customHeight="1" thickBot="1" x14ac:dyDescent="0.3">
      <c r="A68" s="445" t="s">
        <v>421</v>
      </c>
      <c r="B68" s="446"/>
      <c r="C68" s="446"/>
      <c r="D68" s="446"/>
      <c r="E68" s="446"/>
      <c r="F68" s="447"/>
      <c r="G68" s="83"/>
      <c r="H68" s="83"/>
      <c r="I68" s="156"/>
      <c r="J68" s="207" t="s">
        <v>51</v>
      </c>
      <c r="K68" s="304">
        <v>8</v>
      </c>
      <c r="L68" s="83"/>
      <c r="M68" s="312"/>
      <c r="N68" s="312"/>
      <c r="O68" s="420">
        <v>8</v>
      </c>
      <c r="P68" s="421"/>
      <c r="Q68" s="422"/>
      <c r="R68" s="83"/>
      <c r="S68" s="498"/>
      <c r="T68" s="410"/>
      <c r="U68" s="410"/>
      <c r="V68" s="410"/>
      <c r="W68" s="499"/>
      <c r="X68" s="515"/>
      <c r="Y68" s="513"/>
      <c r="Z68" s="513"/>
      <c r="AA68" s="513"/>
      <c r="AB68" s="514"/>
    </row>
    <row r="69" spans="1:28" ht="20.65" customHeight="1" thickBot="1" x14ac:dyDescent="0.3">
      <c r="A69" s="445" t="s">
        <v>422</v>
      </c>
      <c r="B69" s="446"/>
      <c r="C69" s="446"/>
      <c r="D69" s="446"/>
      <c r="E69" s="446"/>
      <c r="F69" s="447"/>
      <c r="G69" s="83"/>
      <c r="H69" s="83"/>
      <c r="I69" s="156"/>
      <c r="J69" s="207"/>
      <c r="K69" s="71"/>
      <c r="L69" s="311"/>
      <c r="M69" s="321" t="s">
        <v>289</v>
      </c>
      <c r="N69" s="311"/>
      <c r="O69" s="71"/>
      <c r="P69" s="71"/>
      <c r="Q69" s="71"/>
      <c r="R69" s="83"/>
      <c r="S69" s="498"/>
      <c r="T69" s="410"/>
      <c r="U69" s="410"/>
      <c r="V69" s="410"/>
      <c r="W69" s="499"/>
      <c r="X69" s="515"/>
      <c r="Y69" s="513"/>
      <c r="Z69" s="513"/>
      <c r="AA69" s="513"/>
      <c r="AB69" s="514"/>
    </row>
    <row r="70" spans="1:28" ht="20.65" customHeight="1" thickBot="1" x14ac:dyDescent="0.3">
      <c r="A70" s="445" t="s">
        <v>423</v>
      </c>
      <c r="B70" s="446"/>
      <c r="C70" s="446"/>
      <c r="D70" s="446"/>
      <c r="E70" s="446"/>
      <c r="F70" s="447"/>
      <c r="G70" s="83"/>
      <c r="H70" s="83"/>
      <c r="I70" s="156"/>
      <c r="J70" s="207" t="s">
        <v>291</v>
      </c>
      <c r="K70" s="310"/>
      <c r="L70" s="71" t="s">
        <v>216</v>
      </c>
      <c r="M70" s="382"/>
      <c r="N70" s="71"/>
      <c r="O70" s="420"/>
      <c r="P70" s="421"/>
      <c r="Q70" s="422"/>
      <c r="R70" s="71" t="s">
        <v>216</v>
      </c>
      <c r="S70" s="498"/>
      <c r="T70" s="410"/>
      <c r="U70" s="410"/>
      <c r="V70" s="410"/>
      <c r="W70" s="499"/>
      <c r="X70" s="515"/>
      <c r="Y70" s="513"/>
      <c r="Z70" s="513"/>
      <c r="AA70" s="513"/>
      <c r="AB70" s="514"/>
    </row>
    <row r="71" spans="1:28" ht="20.65" customHeight="1" thickBot="1" x14ac:dyDescent="0.3">
      <c r="A71" s="445" t="s">
        <v>350</v>
      </c>
      <c r="B71" s="446"/>
      <c r="C71" s="446"/>
      <c r="D71" s="446"/>
      <c r="E71" s="446"/>
      <c r="F71" s="447"/>
      <c r="G71" s="83"/>
      <c r="H71" s="83"/>
      <c r="I71" s="156"/>
      <c r="J71" s="207" t="s">
        <v>293</v>
      </c>
      <c r="K71" s="15"/>
      <c r="L71" s="71" t="s">
        <v>204</v>
      </c>
      <c r="M71" s="312"/>
      <c r="N71" s="312"/>
      <c r="O71" s="420"/>
      <c r="P71" s="421"/>
      <c r="Q71" s="422"/>
      <c r="R71" s="71" t="s">
        <v>204</v>
      </c>
      <c r="S71" s="498"/>
      <c r="T71" s="410"/>
      <c r="U71" s="410"/>
      <c r="V71" s="410"/>
      <c r="W71" s="499"/>
      <c r="X71" s="515"/>
      <c r="Y71" s="513"/>
      <c r="Z71" s="513"/>
      <c r="AA71" s="513"/>
      <c r="AB71" s="514"/>
    </row>
    <row r="72" spans="1:28" ht="20.65" customHeight="1" thickBot="1" x14ac:dyDescent="0.3">
      <c r="A72" s="439" t="s">
        <v>294</v>
      </c>
      <c r="B72" s="440"/>
      <c r="C72" s="440"/>
      <c r="D72" s="440"/>
      <c r="E72" s="440"/>
      <c r="F72" s="441"/>
      <c r="G72" s="260"/>
      <c r="H72" s="97"/>
      <c r="I72" s="97"/>
      <c r="J72" s="207"/>
      <c r="K72" s="313"/>
      <c r="L72" s="71"/>
      <c r="M72" s="71"/>
      <c r="N72" s="71"/>
      <c r="O72" s="420"/>
      <c r="P72" s="421"/>
      <c r="Q72" s="422"/>
      <c r="R72" s="83"/>
      <c r="S72" s="498"/>
      <c r="T72" s="410"/>
      <c r="U72" s="410"/>
      <c r="V72" s="410"/>
      <c r="W72" s="499"/>
      <c r="X72" s="515"/>
      <c r="Y72" s="513"/>
      <c r="Z72" s="513"/>
      <c r="AA72" s="513"/>
      <c r="AB72" s="514"/>
    </row>
    <row r="73" spans="1:28" ht="20.65" customHeight="1" x14ac:dyDescent="0.25">
      <c r="A73" s="423" t="s">
        <v>424</v>
      </c>
      <c r="B73" s="424"/>
      <c r="C73" s="424"/>
      <c r="D73" s="424"/>
      <c r="E73" s="424"/>
      <c r="F73" s="424"/>
      <c r="G73" s="424"/>
      <c r="H73" s="424"/>
      <c r="I73" s="425"/>
      <c r="J73" s="118"/>
      <c r="K73" s="83"/>
      <c r="L73" s="83"/>
      <c r="M73" s="83"/>
      <c r="N73" s="83"/>
      <c r="O73" s="83"/>
      <c r="P73" s="83"/>
      <c r="Q73" s="83"/>
      <c r="R73" s="83"/>
      <c r="S73" s="498"/>
      <c r="T73" s="410"/>
      <c r="U73" s="410"/>
      <c r="V73" s="410"/>
      <c r="W73" s="499"/>
      <c r="X73" s="515"/>
      <c r="Y73" s="513"/>
      <c r="Z73" s="513"/>
      <c r="AA73" s="513"/>
      <c r="AB73" s="514"/>
    </row>
    <row r="74" spans="1:28" ht="15.75" customHeight="1" thickBot="1" x14ac:dyDescent="0.3">
      <c r="A74" s="426"/>
      <c r="B74" s="427"/>
      <c r="C74" s="427"/>
      <c r="D74" s="427"/>
      <c r="E74" s="427"/>
      <c r="F74" s="427"/>
      <c r="G74" s="427"/>
      <c r="H74" s="427"/>
      <c r="I74" s="428"/>
      <c r="J74" s="261"/>
      <c r="K74" s="262"/>
      <c r="L74" s="262"/>
      <c r="M74" s="262"/>
      <c r="N74" s="262"/>
      <c r="O74" s="262"/>
      <c r="P74" s="262"/>
      <c r="Q74" s="262"/>
      <c r="R74" s="262"/>
      <c r="S74" s="500"/>
      <c r="T74" s="501"/>
      <c r="U74" s="501"/>
      <c r="V74" s="501"/>
      <c r="W74" s="502"/>
      <c r="X74" s="516"/>
      <c r="Y74" s="517"/>
      <c r="Z74" s="517"/>
      <c r="AA74" s="517"/>
      <c r="AB74" s="518"/>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DF0607F2-6A05-48EA-93C2-F7C9D47327E4}"/>
    <dataValidation type="list" allowBlank="1" showInputMessage="1" showErrorMessage="1" sqref="T33 U47 M51 T37:T38 U40:U43 T41 U23:U33 T50 T44:T47 T23 T25 M48 M23:M24 M26:M27 M39 M30:M34 M36 M54 T52:T53 T49:U49 U53 T28:T31 U36:U38 M42:M44" xr:uid="{1A6833DD-007C-4C5E-A367-7B77EDA52C73}">
      <formula1>Pass_or_Fail</formula1>
    </dataValidation>
  </dataValidations>
  <printOptions horizontalCentered="1"/>
  <pageMargins left="0.25" right="0.25" top="0.25" bottom="0.25" header="0.3" footer="0.3"/>
  <pageSetup scale="5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2E6FB-868A-40D2-944A-8C236C98A331}">
  <dimension ref="A1:AX80"/>
  <sheetViews>
    <sheetView tabSelected="1" topLeftCell="G45" zoomScaleNormal="100" workbookViewId="0">
      <selection activeCell="AE59" sqref="AE59"/>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72" t="s">
        <v>413</v>
      </c>
      <c r="E3" s="472"/>
      <c r="F3" s="472"/>
      <c r="G3" s="472"/>
      <c r="H3" s="472"/>
      <c r="I3" s="472"/>
      <c r="J3" s="230" t="s">
        <v>139</v>
      </c>
      <c r="K3" s="83"/>
      <c r="L3" s="230"/>
      <c r="M3" s="237"/>
      <c r="N3" s="237"/>
      <c r="O3" s="237"/>
      <c r="P3" s="254"/>
      <c r="Q3" s="254"/>
      <c r="R3" s="82" t="s">
        <v>137</v>
      </c>
      <c r="S3" s="473" t="s">
        <v>414</v>
      </c>
      <c r="T3" s="473"/>
      <c r="U3" s="473"/>
      <c r="V3" s="473"/>
      <c r="W3" s="473"/>
      <c r="X3" s="473"/>
      <c r="Y3" s="473"/>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74" t="s">
        <v>144</v>
      </c>
      <c r="D5" s="474"/>
      <c r="E5" s="83"/>
      <c r="F5" s="224" t="s">
        <v>145</v>
      </c>
      <c r="G5" s="147"/>
      <c r="H5" s="83"/>
      <c r="I5" s="474" t="s">
        <v>145</v>
      </c>
      <c r="J5" s="474"/>
      <c r="K5" s="474" t="s">
        <v>146</v>
      </c>
      <c r="L5" s="474"/>
      <c r="M5" s="474"/>
      <c r="N5" s="83"/>
      <c r="O5" s="79"/>
      <c r="P5" s="147"/>
      <c r="Q5" s="147"/>
      <c r="R5" s="225"/>
      <c r="S5" s="80" t="s">
        <v>147</v>
      </c>
      <c r="T5" s="474" t="s">
        <v>41</v>
      </c>
      <c r="U5" s="474"/>
      <c r="V5" s="474"/>
      <c r="W5" s="474"/>
      <c r="X5" s="474"/>
      <c r="Y5" s="80" t="s">
        <v>148</v>
      </c>
      <c r="Z5" s="80" t="s">
        <v>149</v>
      </c>
      <c r="AA5" s="80" t="s">
        <v>150</v>
      </c>
      <c r="AB5" s="213"/>
    </row>
    <row r="6" spans="1:28" ht="20.65" customHeight="1" x14ac:dyDescent="0.25">
      <c r="A6" s="118"/>
      <c r="B6" s="383" t="s">
        <v>24</v>
      </c>
      <c r="C6" s="472">
        <v>1</v>
      </c>
      <c r="D6" s="472"/>
      <c r="E6" s="83"/>
      <c r="F6" s="13" t="s">
        <v>305</v>
      </c>
      <c r="G6" s="83"/>
      <c r="H6" s="383" t="s">
        <v>51</v>
      </c>
      <c r="I6" s="454" t="s">
        <v>309</v>
      </c>
      <c r="J6" s="455"/>
      <c r="K6" s="454">
        <v>577602</v>
      </c>
      <c r="L6" s="475"/>
      <c r="M6" s="455"/>
      <c r="N6" s="79"/>
      <c r="O6" s="79"/>
      <c r="P6" s="83"/>
      <c r="Q6" s="71"/>
      <c r="R6" s="383" t="s">
        <v>151</v>
      </c>
      <c r="S6" s="8">
        <v>20</v>
      </c>
      <c r="T6" s="421" t="s">
        <v>322</v>
      </c>
      <c r="U6" s="421"/>
      <c r="V6" s="421"/>
      <c r="W6" s="421"/>
      <c r="X6" s="422"/>
      <c r="Y6" s="275"/>
      <c r="Z6" s="269" t="s">
        <v>323</v>
      </c>
      <c r="AA6" s="269" t="s">
        <v>324</v>
      </c>
      <c r="AB6" s="213"/>
    </row>
    <row r="7" spans="1:28" ht="20.65" customHeight="1" x14ac:dyDescent="0.25">
      <c r="A7" s="118"/>
      <c r="B7" s="383" t="s">
        <v>155</v>
      </c>
      <c r="C7" s="472" t="s">
        <v>92</v>
      </c>
      <c r="D7" s="472"/>
      <c r="E7" s="83"/>
      <c r="F7" s="236" t="s">
        <v>156</v>
      </c>
      <c r="G7" s="83"/>
      <c r="H7" s="235" t="s">
        <v>157</v>
      </c>
      <c r="I7" s="454" t="s">
        <v>310</v>
      </c>
      <c r="J7" s="455"/>
      <c r="K7" s="454" t="s">
        <v>63</v>
      </c>
      <c r="L7" s="475"/>
      <c r="M7" s="455"/>
      <c r="N7" s="79"/>
      <c r="O7" s="80"/>
      <c r="P7" s="83"/>
      <c r="Q7" s="80"/>
      <c r="R7" s="383" t="s">
        <v>151</v>
      </c>
      <c r="S7" s="8">
        <v>50</v>
      </c>
      <c r="T7" s="421" t="s">
        <v>325</v>
      </c>
      <c r="U7" s="421"/>
      <c r="V7" s="421"/>
      <c r="W7" s="421"/>
      <c r="X7" s="422"/>
      <c r="Y7" s="275"/>
      <c r="Z7" s="269"/>
      <c r="AA7" s="269" t="s">
        <v>326</v>
      </c>
      <c r="AB7" s="213"/>
    </row>
    <row r="8" spans="1:28" ht="20.65" customHeight="1" x14ac:dyDescent="0.25">
      <c r="A8" s="118"/>
      <c r="B8" s="383" t="s">
        <v>160</v>
      </c>
      <c r="C8" s="472" t="s">
        <v>333</v>
      </c>
      <c r="D8" s="472"/>
      <c r="E8" s="83"/>
      <c r="F8" s="379" t="s">
        <v>67</v>
      </c>
      <c r="G8" s="83"/>
      <c r="H8" s="383" t="s">
        <v>162</v>
      </c>
      <c r="I8" s="454" t="s">
        <v>312</v>
      </c>
      <c r="J8" s="455"/>
      <c r="K8" s="454" t="s">
        <v>64</v>
      </c>
      <c r="L8" s="475"/>
      <c r="M8" s="455"/>
      <c r="N8" s="237"/>
      <c r="O8" s="79"/>
      <c r="P8" s="147"/>
      <c r="Q8" s="147"/>
      <c r="R8" s="383" t="s">
        <v>51</v>
      </c>
      <c r="S8" s="8">
        <v>4</v>
      </c>
      <c r="T8" s="421"/>
      <c r="U8" s="421"/>
      <c r="V8" s="421"/>
      <c r="W8" s="421"/>
      <c r="X8" s="422"/>
      <c r="Y8" s="275"/>
      <c r="Z8" s="269"/>
      <c r="AA8" s="269"/>
      <c r="AB8" s="213"/>
    </row>
    <row r="9" spans="1:28" ht="20.65" customHeight="1" x14ac:dyDescent="0.25">
      <c r="A9" s="118"/>
      <c r="B9" s="217" t="s">
        <v>165</v>
      </c>
      <c r="C9" s="452" t="s">
        <v>130</v>
      </c>
      <c r="D9" s="453"/>
      <c r="E9" s="147"/>
      <c r="F9" s="147"/>
      <c r="G9" s="83"/>
      <c r="H9" s="383" t="s">
        <v>166</v>
      </c>
      <c r="I9" s="454" t="s">
        <v>316</v>
      </c>
      <c r="J9" s="455"/>
      <c r="K9" s="454">
        <v>599827</v>
      </c>
      <c r="L9" s="475"/>
      <c r="M9" s="455"/>
      <c r="N9" s="237"/>
      <c r="O9" s="237"/>
      <c r="P9" s="147"/>
      <c r="Q9" s="147"/>
      <c r="R9" s="383" t="s">
        <v>51</v>
      </c>
      <c r="S9" s="8">
        <v>7</v>
      </c>
      <c r="T9" s="421" t="s">
        <v>327</v>
      </c>
      <c r="U9" s="421"/>
      <c r="V9" s="421"/>
      <c r="W9" s="421"/>
      <c r="X9" s="422"/>
      <c r="Y9" s="275"/>
      <c r="Z9" s="269"/>
      <c r="AA9" s="269" t="s">
        <v>328</v>
      </c>
      <c r="AB9" s="213"/>
    </row>
    <row r="10" spans="1:28" ht="20.65" customHeight="1" x14ac:dyDescent="0.25">
      <c r="A10" s="118"/>
      <c r="B10" s="217" t="s">
        <v>169</v>
      </c>
      <c r="C10" s="454" t="s">
        <v>304</v>
      </c>
      <c r="D10" s="475"/>
      <c r="E10" s="475"/>
      <c r="F10" s="455"/>
      <c r="G10" s="83"/>
      <c r="H10" s="383" t="s">
        <v>170</v>
      </c>
      <c r="I10" s="454"/>
      <c r="J10" s="455"/>
      <c r="K10" s="454"/>
      <c r="L10" s="475"/>
      <c r="M10" s="455"/>
      <c r="N10" s="237"/>
      <c r="O10" s="237"/>
      <c r="P10" s="147"/>
      <c r="Q10" s="147"/>
      <c r="R10" s="383" t="s">
        <v>51</v>
      </c>
      <c r="S10" s="8">
        <v>10</v>
      </c>
      <c r="T10" s="421" t="s">
        <v>329</v>
      </c>
      <c r="U10" s="421"/>
      <c r="V10" s="421"/>
      <c r="W10" s="421"/>
      <c r="X10" s="422"/>
      <c r="Y10" s="275"/>
      <c r="Z10" s="269"/>
      <c r="AA10" s="269" t="s">
        <v>330</v>
      </c>
      <c r="AB10" s="213"/>
    </row>
    <row r="11" spans="1:28" ht="20.65" customHeight="1" x14ac:dyDescent="0.25">
      <c r="A11" s="118"/>
      <c r="B11" s="461"/>
      <c r="C11" s="71"/>
      <c r="D11" s="71"/>
      <c r="E11" s="71"/>
      <c r="F11" s="71"/>
      <c r="G11" s="83"/>
      <c r="H11" s="383" t="s">
        <v>172</v>
      </c>
      <c r="I11" s="454" t="s">
        <v>318</v>
      </c>
      <c r="J11" s="455"/>
      <c r="K11" s="454" t="s">
        <v>66</v>
      </c>
      <c r="L11" s="475"/>
      <c r="M11" s="455"/>
      <c r="N11" s="237"/>
      <c r="O11" s="237"/>
      <c r="P11" s="147"/>
      <c r="Q11" s="147"/>
      <c r="R11" s="383" t="s">
        <v>173</v>
      </c>
      <c r="S11" s="8">
        <v>124</v>
      </c>
      <c r="T11" s="421" t="s">
        <v>331</v>
      </c>
      <c r="U11" s="421"/>
      <c r="V11" s="421"/>
      <c r="W11" s="421"/>
      <c r="X11" s="422"/>
      <c r="Y11" s="275"/>
      <c r="Z11" s="269"/>
      <c r="AA11" s="269" t="s">
        <v>332</v>
      </c>
      <c r="AB11" s="213"/>
    </row>
    <row r="12" spans="1:28" ht="20.65" customHeight="1" x14ac:dyDescent="0.25">
      <c r="A12" s="118"/>
      <c r="B12" s="461"/>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88" t="s">
        <v>92</v>
      </c>
      <c r="L13" s="489"/>
      <c r="M13" s="490"/>
      <c r="N13" s="238"/>
      <c r="O13" s="239"/>
      <c r="P13" s="78"/>
      <c r="Q13" s="78"/>
      <c r="R13" s="78"/>
      <c r="S13" s="383" t="s">
        <v>178</v>
      </c>
      <c r="T13" s="454" t="s">
        <v>321</v>
      </c>
      <c r="U13" s="475"/>
      <c r="V13" s="475"/>
      <c r="W13" s="475"/>
      <c r="X13" s="475"/>
      <c r="Y13" s="475"/>
      <c r="Z13" s="455"/>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66">
        <v>45470</v>
      </c>
      <c r="L15" s="467"/>
      <c r="M15" s="467"/>
      <c r="N15" s="467"/>
      <c r="O15" s="468"/>
      <c r="P15" s="78"/>
      <c r="Q15" s="78"/>
      <c r="R15" s="78"/>
      <c r="S15" s="383" t="s">
        <v>181</v>
      </c>
      <c r="T15" s="519"/>
      <c r="U15" s="520"/>
      <c r="V15" s="520"/>
      <c r="W15" s="520"/>
      <c r="X15" s="520"/>
      <c r="Y15" s="520"/>
      <c r="Z15" s="521"/>
      <c r="AA15" s="80"/>
      <c r="AB15" s="213"/>
    </row>
    <row r="16" spans="1:28" ht="13.5" customHeight="1" x14ac:dyDescent="0.25">
      <c r="A16" s="118"/>
      <c r="B16" s="218"/>
      <c r="C16" s="378"/>
      <c r="D16" s="495"/>
      <c r="E16" s="495"/>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2" t="s">
        <v>182</v>
      </c>
      <c r="C17" s="477"/>
      <c r="D17" s="478"/>
      <c r="E17" s="478"/>
      <c r="F17" s="478"/>
      <c r="G17" s="478"/>
      <c r="H17" s="478"/>
      <c r="I17" s="478"/>
      <c r="J17" s="478"/>
      <c r="K17" s="478"/>
      <c r="L17" s="478"/>
      <c r="M17" s="478"/>
      <c r="N17" s="478"/>
      <c r="O17" s="478"/>
      <c r="P17" s="478"/>
      <c r="Q17" s="478"/>
      <c r="R17" s="478"/>
      <c r="S17" s="478"/>
      <c r="T17" s="478"/>
      <c r="U17" s="478"/>
      <c r="V17" s="478"/>
      <c r="W17" s="478"/>
      <c r="X17" s="478"/>
      <c r="Y17" s="478"/>
      <c r="Z17" s="478"/>
      <c r="AA17" s="479"/>
      <c r="AB17" s="240"/>
    </row>
    <row r="18" spans="1:50" ht="20.65" customHeight="1" x14ac:dyDescent="0.25">
      <c r="A18" s="118"/>
      <c r="B18" s="522"/>
      <c r="C18" s="480"/>
      <c r="D18" s="481"/>
      <c r="E18" s="481"/>
      <c r="F18" s="481"/>
      <c r="G18" s="481"/>
      <c r="H18" s="481"/>
      <c r="I18" s="481"/>
      <c r="J18" s="481"/>
      <c r="K18" s="481"/>
      <c r="L18" s="481"/>
      <c r="M18" s="481"/>
      <c r="N18" s="481"/>
      <c r="O18" s="481"/>
      <c r="P18" s="481"/>
      <c r="Q18" s="481"/>
      <c r="R18" s="481"/>
      <c r="S18" s="481"/>
      <c r="T18" s="481"/>
      <c r="U18" s="481"/>
      <c r="V18" s="481"/>
      <c r="W18" s="481"/>
      <c r="X18" s="481"/>
      <c r="Y18" s="481"/>
      <c r="Z18" s="481"/>
      <c r="AA18" s="482"/>
      <c r="AB18" s="213"/>
    </row>
    <row r="19" spans="1:50" ht="20.65" customHeight="1" x14ac:dyDescent="0.25">
      <c r="A19" s="118"/>
      <c r="B19" s="522"/>
      <c r="C19" s="480"/>
      <c r="D19" s="481"/>
      <c r="E19" s="481"/>
      <c r="F19" s="481"/>
      <c r="G19" s="481"/>
      <c r="H19" s="481"/>
      <c r="I19" s="481"/>
      <c r="J19" s="481"/>
      <c r="K19" s="481"/>
      <c r="L19" s="481"/>
      <c r="M19" s="481"/>
      <c r="N19" s="481"/>
      <c r="O19" s="481"/>
      <c r="P19" s="481"/>
      <c r="Q19" s="481"/>
      <c r="R19" s="481"/>
      <c r="S19" s="481"/>
      <c r="T19" s="481"/>
      <c r="U19" s="481"/>
      <c r="V19" s="481"/>
      <c r="W19" s="481"/>
      <c r="X19" s="481"/>
      <c r="Y19" s="481"/>
      <c r="Z19" s="481"/>
      <c r="AA19" s="482"/>
      <c r="AB19" s="213"/>
    </row>
    <row r="20" spans="1:50" ht="20.65" customHeight="1" thickBot="1" x14ac:dyDescent="0.3">
      <c r="A20" s="118"/>
      <c r="B20" s="523"/>
      <c r="C20" s="483"/>
      <c r="D20" s="484"/>
      <c r="E20" s="484"/>
      <c r="F20" s="484"/>
      <c r="G20" s="484"/>
      <c r="H20" s="484"/>
      <c r="I20" s="484"/>
      <c r="J20" s="484"/>
      <c r="K20" s="484"/>
      <c r="L20" s="484"/>
      <c r="M20" s="484"/>
      <c r="N20" s="484"/>
      <c r="O20" s="484"/>
      <c r="P20" s="484"/>
      <c r="Q20" s="484"/>
      <c r="R20" s="484"/>
      <c r="S20" s="484"/>
      <c r="T20" s="484"/>
      <c r="U20" s="484"/>
      <c r="V20" s="484"/>
      <c r="W20" s="484"/>
      <c r="X20" s="484"/>
      <c r="Y20" s="484"/>
      <c r="Z20" s="484"/>
      <c r="AA20" s="485"/>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76" t="s">
        <v>186</v>
      </c>
      <c r="Z21" s="476"/>
      <c r="AA21" s="476"/>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400">
        <v>20.468</v>
      </c>
      <c r="D23" s="112" t="s">
        <v>196</v>
      </c>
      <c r="E23" s="113"/>
      <c r="F23" s="266">
        <v>20.395</v>
      </c>
      <c r="G23" s="114" t="s">
        <v>197</v>
      </c>
      <c r="H23" s="116"/>
      <c r="I23" s="115"/>
      <c r="J23" s="113"/>
      <c r="K23" s="122" t="s">
        <v>76</v>
      </c>
      <c r="L23" s="113"/>
      <c r="M23" s="67" t="s">
        <v>62</v>
      </c>
      <c r="N23" s="103"/>
      <c r="O23" s="270">
        <v>0.61805555555555558</v>
      </c>
      <c r="P23" s="110"/>
      <c r="Q23" s="176"/>
      <c r="R23" s="14">
        <v>20.681999999999999</v>
      </c>
      <c r="S23" s="78" t="s">
        <v>196</v>
      </c>
      <c r="T23" s="19" t="s">
        <v>62</v>
      </c>
      <c r="U23" s="121"/>
      <c r="V23" s="274">
        <v>0.57361111111111107</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1E-3</v>
      </c>
      <c r="G24" s="75"/>
      <c r="H24" s="75"/>
      <c r="I24" s="76"/>
      <c r="J24" s="93"/>
      <c r="K24" s="61" t="s">
        <v>201</v>
      </c>
      <c r="L24" s="76"/>
      <c r="M24" s="43" t="s">
        <v>62</v>
      </c>
      <c r="N24" s="99"/>
      <c r="O24" s="104"/>
      <c r="P24" s="105"/>
      <c r="Q24" s="178"/>
      <c r="R24" s="177">
        <v>20.798999999999999</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50.046999999999997</v>
      </c>
      <c r="G25" s="77" t="s">
        <v>204</v>
      </c>
      <c r="H25" s="77"/>
      <c r="I25" s="267">
        <v>50</v>
      </c>
      <c r="J25" s="86" t="s">
        <v>204</v>
      </c>
      <c r="K25" s="8" t="s">
        <v>75</v>
      </c>
      <c r="L25" s="79"/>
      <c r="M25" s="107"/>
      <c r="N25" s="78"/>
      <c r="O25" s="270">
        <v>0.58263888888888893</v>
      </c>
      <c r="P25" s="110"/>
      <c r="Q25" s="179" t="s">
        <v>205</v>
      </c>
      <c r="R25" s="62">
        <v>49.482999999999997</v>
      </c>
      <c r="S25" s="77" t="s">
        <v>204</v>
      </c>
      <c r="T25" s="19" t="s">
        <v>62</v>
      </c>
      <c r="U25" s="168"/>
      <c r="V25" s="293">
        <v>0.58472222222222225</v>
      </c>
      <c r="W25" s="170"/>
      <c r="X25" s="147"/>
      <c r="Y25" s="145" t="s">
        <v>206</v>
      </c>
      <c r="Z25" s="146"/>
      <c r="AA25" s="391">
        <v>24221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0.38541666666666669</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10</v>
      </c>
      <c r="D27" s="77" t="s">
        <v>204</v>
      </c>
      <c r="E27" s="78"/>
      <c r="F27" s="79"/>
      <c r="G27" s="462" t="s">
        <v>205</v>
      </c>
      <c r="H27" s="463"/>
      <c r="I27" s="266">
        <v>10.077999999999999</v>
      </c>
      <c r="J27" s="86" t="s">
        <v>204</v>
      </c>
      <c r="K27" s="48" t="s">
        <v>75</v>
      </c>
      <c r="L27" s="78"/>
      <c r="M27" s="50" t="s">
        <v>62</v>
      </c>
      <c r="N27" s="78"/>
      <c r="O27" s="271">
        <v>0.5854166666666667</v>
      </c>
      <c r="P27" s="110"/>
      <c r="Q27" s="78"/>
      <c r="R27" s="84"/>
      <c r="S27" s="180"/>
      <c r="T27" s="107"/>
      <c r="U27" s="107"/>
      <c r="V27" s="84"/>
      <c r="W27" s="143"/>
      <c r="X27" s="147"/>
      <c r="Y27" s="145" t="s">
        <v>210</v>
      </c>
      <c r="Z27" s="149"/>
      <c r="AA27" s="398">
        <v>0.96399999999999997</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7.22</v>
      </c>
      <c r="G28" s="75"/>
      <c r="H28" s="75"/>
      <c r="I28" s="45">
        <v>7.01</v>
      </c>
      <c r="J28" s="85"/>
      <c r="K28" s="45" t="s">
        <v>82</v>
      </c>
      <c r="L28" s="76"/>
      <c r="M28" s="93"/>
      <c r="N28" s="76"/>
      <c r="O28" s="272">
        <v>0.58750000000000002</v>
      </c>
      <c r="P28" s="105"/>
      <c r="Q28" s="133" t="s">
        <v>205</v>
      </c>
      <c r="R28" s="294">
        <v>7.15</v>
      </c>
      <c r="S28" s="157"/>
      <c r="T28" s="43" t="s">
        <v>62</v>
      </c>
      <c r="U28" s="128"/>
      <c r="V28" s="295">
        <v>0.58958333333333335</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10.17</v>
      </c>
      <c r="G29" s="77"/>
      <c r="H29" s="77"/>
      <c r="I29" s="8">
        <v>10.02</v>
      </c>
      <c r="J29" s="86"/>
      <c r="K29" s="8" t="s">
        <v>103</v>
      </c>
      <c r="L29" s="79"/>
      <c r="M29" s="107"/>
      <c r="N29" s="100"/>
      <c r="O29" s="270">
        <v>0.58888888888888891</v>
      </c>
      <c r="P29" s="110"/>
      <c r="Q29" s="134" t="s">
        <v>205</v>
      </c>
      <c r="R29" s="380">
        <v>10.19</v>
      </c>
      <c r="S29" s="83"/>
      <c r="T29" s="7" t="s">
        <v>62</v>
      </c>
      <c r="U29" s="107"/>
      <c r="V29" s="296">
        <v>0.59236111111111112</v>
      </c>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-13</v>
      </c>
      <c r="J30" s="86" t="s">
        <v>216</v>
      </c>
      <c r="K30" s="8" t="s">
        <v>217</v>
      </c>
      <c r="L30" s="79"/>
      <c r="M30" s="7" t="s">
        <v>62</v>
      </c>
      <c r="N30" s="78"/>
      <c r="O30" s="123"/>
      <c r="P30" s="110"/>
      <c r="Q30" s="100"/>
      <c r="R30" s="23">
        <v>-20.399999999999999</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-185.9</v>
      </c>
      <c r="J31" s="86" t="s">
        <v>216</v>
      </c>
      <c r="K31" s="11" t="s">
        <v>220</v>
      </c>
      <c r="L31" s="79"/>
      <c r="M31" s="7" t="s">
        <v>62</v>
      </c>
      <c r="N31" s="101"/>
      <c r="O31" s="107"/>
      <c r="P31" s="110"/>
      <c r="Q31" s="78"/>
      <c r="R31" s="23">
        <v>-196</v>
      </c>
      <c r="S31" s="86" t="s">
        <v>216</v>
      </c>
      <c r="T31" s="7" t="s">
        <v>62</v>
      </c>
      <c r="U31" s="107"/>
      <c r="V31" s="79"/>
      <c r="W31" s="143"/>
      <c r="X31" s="392"/>
      <c r="Y31" s="153" t="s">
        <v>415</v>
      </c>
      <c r="Z31" s="153"/>
      <c r="AA31" s="153"/>
      <c r="AB31" s="154"/>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393"/>
      <c r="Y32" s="10"/>
      <c r="Z32" s="10"/>
      <c r="AA32" s="10"/>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172.9</v>
      </c>
      <c r="J33" s="86"/>
      <c r="K33" s="63" t="s">
        <v>226</v>
      </c>
      <c r="L33" s="95"/>
      <c r="M33" s="7" t="s">
        <v>62</v>
      </c>
      <c r="N33" s="78"/>
      <c r="O33" s="124"/>
      <c r="P33" s="110"/>
      <c r="Q33" s="78"/>
      <c r="R33" s="302">
        <f>R30-R31</f>
        <v>175.6</v>
      </c>
      <c r="S33" s="79"/>
      <c r="T33" s="7" t="s">
        <v>62</v>
      </c>
      <c r="U33" s="107"/>
      <c r="V33" s="79"/>
      <c r="W33" s="143"/>
      <c r="X33" s="393"/>
      <c r="Y33" s="10"/>
      <c r="Z33" s="10"/>
      <c r="AA33" s="10"/>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62" t="s">
        <v>205</v>
      </c>
      <c r="H34" s="463"/>
      <c r="I34" s="48">
        <v>10.01</v>
      </c>
      <c r="J34" s="86"/>
      <c r="K34" s="49" t="s">
        <v>103</v>
      </c>
      <c r="L34" s="94"/>
      <c r="M34" s="50" t="s">
        <v>62</v>
      </c>
      <c r="N34" s="78"/>
      <c r="O34" s="270">
        <v>0.58958333333333335</v>
      </c>
      <c r="P34" s="125"/>
      <c r="Q34" s="78"/>
      <c r="R34" s="306"/>
      <c r="S34" s="78"/>
      <c r="T34" s="123"/>
      <c r="U34" s="107"/>
      <c r="V34" s="84"/>
      <c r="W34" s="143"/>
      <c r="X34" s="393"/>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758.19</v>
      </c>
      <c r="G35" s="75" t="s">
        <v>229</v>
      </c>
      <c r="H35" s="75"/>
      <c r="I35" s="126"/>
      <c r="J35" s="85"/>
      <c r="K35" s="127"/>
      <c r="L35" s="93"/>
      <c r="M35" s="128"/>
      <c r="N35" s="76"/>
      <c r="O35" s="128"/>
      <c r="P35" s="76"/>
      <c r="Q35" s="135"/>
      <c r="R35" s="305">
        <v>765.81</v>
      </c>
      <c r="S35" s="75" t="s">
        <v>229</v>
      </c>
      <c r="T35" s="76"/>
      <c r="U35" s="76"/>
      <c r="V35" s="76"/>
      <c r="W35" s="163"/>
      <c r="X35" s="393"/>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-2.7E-2</v>
      </c>
      <c r="D36" s="77" t="s">
        <v>231</v>
      </c>
      <c r="E36" s="78"/>
      <c r="F36" s="266">
        <v>0.30099999999999999</v>
      </c>
      <c r="G36" s="77" t="s">
        <v>232</v>
      </c>
      <c r="H36" s="77"/>
      <c r="I36" s="266">
        <v>-2.7E-2</v>
      </c>
      <c r="J36" s="86" t="s">
        <v>232</v>
      </c>
      <c r="K36" s="52" t="s">
        <v>80</v>
      </c>
      <c r="L36" s="78"/>
      <c r="M36" s="50" t="s">
        <v>62</v>
      </c>
      <c r="N36" s="103"/>
      <c r="O36" s="277">
        <v>0.59236111111111112</v>
      </c>
      <c r="P36" s="278"/>
      <c r="Q36" s="347"/>
      <c r="R36" s="397">
        <v>0.16700000000000001</v>
      </c>
      <c r="S36" s="86" t="s">
        <v>296</v>
      </c>
      <c r="T36" s="115"/>
      <c r="U36" s="107"/>
      <c r="V36" s="115"/>
      <c r="W36" s="348"/>
      <c r="X36" s="394"/>
      <c r="Y36" s="395"/>
      <c r="Z36" s="395"/>
      <c r="AA36" s="395"/>
      <c r="AB36" s="396"/>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-0.39</v>
      </c>
      <c r="G37" s="129"/>
      <c r="H37" s="75"/>
      <c r="I37" s="45">
        <v>0</v>
      </c>
      <c r="J37" s="129" t="s">
        <v>233</v>
      </c>
      <c r="K37" s="45" t="s">
        <v>81</v>
      </c>
      <c r="L37" s="76"/>
      <c r="M37" s="128"/>
      <c r="N37" s="98"/>
      <c r="O37" s="273">
        <v>0.59513888888888888</v>
      </c>
      <c r="P37" s="105"/>
      <c r="Q37" s="133" t="s">
        <v>205</v>
      </c>
      <c r="R37" s="44">
        <v>4.34</v>
      </c>
      <c r="S37" s="108" t="s">
        <v>233</v>
      </c>
      <c r="T37" s="43" t="s">
        <v>93</v>
      </c>
      <c r="U37" s="128"/>
      <c r="V37" s="295">
        <v>0.59583333333333333</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133.78</v>
      </c>
      <c r="G38" s="130" t="s">
        <v>233</v>
      </c>
      <c r="H38" s="77"/>
      <c r="I38" s="8">
        <v>124</v>
      </c>
      <c r="J38" s="130" t="s">
        <v>233</v>
      </c>
      <c r="K38" s="8" t="s">
        <v>102</v>
      </c>
      <c r="L38" s="78"/>
      <c r="M38" s="79"/>
      <c r="N38" s="100"/>
      <c r="O38" s="270">
        <v>0.59722222222222221</v>
      </c>
      <c r="P38" s="110"/>
      <c r="Q38" s="134" t="s">
        <v>205</v>
      </c>
      <c r="R38" s="380">
        <v>103.48</v>
      </c>
      <c r="S38" s="109" t="s">
        <v>235</v>
      </c>
      <c r="T38" s="7" t="s">
        <v>93</v>
      </c>
      <c r="U38" s="107"/>
      <c r="V38" s="296">
        <v>0.59791666666666665</v>
      </c>
      <c r="W38" s="143"/>
      <c r="X38" s="544" t="s">
        <v>435</v>
      </c>
      <c r="Y38" s="414"/>
      <c r="Z38" s="414"/>
      <c r="AA38" s="414"/>
      <c r="AB38" s="41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124.04</v>
      </c>
      <c r="J39" s="130" t="s">
        <v>233</v>
      </c>
      <c r="K39" s="48" t="s">
        <v>102</v>
      </c>
      <c r="L39" s="79"/>
      <c r="M39" s="50" t="s">
        <v>62</v>
      </c>
      <c r="N39" s="102"/>
      <c r="O39" s="270">
        <v>0.59791666666666665</v>
      </c>
      <c r="P39" s="110"/>
      <c r="Q39" s="78"/>
      <c r="R39" s="142"/>
      <c r="S39" s="79"/>
      <c r="T39" s="79"/>
      <c r="U39" s="79"/>
      <c r="V39" s="171"/>
      <c r="W39" s="143"/>
      <c r="X39" s="416"/>
      <c r="Y39" s="410"/>
      <c r="Z39" s="410"/>
      <c r="AA39" s="410"/>
      <c r="AB39" s="41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758.19</v>
      </c>
      <c r="G40" s="75" t="s">
        <v>229</v>
      </c>
      <c r="H40" s="75"/>
      <c r="I40" s="126"/>
      <c r="J40" s="85"/>
      <c r="K40" s="127"/>
      <c r="L40" s="93"/>
      <c r="M40" s="104"/>
      <c r="N40" s="76"/>
      <c r="O40" s="104"/>
      <c r="P40" s="105"/>
      <c r="Q40" s="137"/>
      <c r="R40" s="308">
        <v>765.81</v>
      </c>
      <c r="S40" s="158" t="s">
        <v>229</v>
      </c>
      <c r="T40" s="104"/>
      <c r="U40" s="128"/>
      <c r="V40" s="186"/>
      <c r="W40" s="163"/>
      <c r="X40" s="416"/>
      <c r="Y40" s="410"/>
      <c r="Z40" s="410"/>
      <c r="AA40" s="410"/>
      <c r="AB40" s="41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102.5</v>
      </c>
      <c r="G41" s="77" t="s">
        <v>240</v>
      </c>
      <c r="H41" s="79"/>
      <c r="I41" s="380">
        <v>99.5</v>
      </c>
      <c r="J41" s="86" t="s">
        <v>240</v>
      </c>
      <c r="K41" s="11" t="s">
        <v>241</v>
      </c>
      <c r="L41" s="79"/>
      <c r="M41" s="7" t="s">
        <v>241</v>
      </c>
      <c r="N41" s="79"/>
      <c r="O41" s="270">
        <v>0.57638888888888884</v>
      </c>
      <c r="P41" s="110"/>
      <c r="Q41" s="78"/>
      <c r="R41" s="64">
        <v>102.6</v>
      </c>
      <c r="S41" s="159" t="s">
        <v>240</v>
      </c>
      <c r="T41" s="7" t="s">
        <v>62</v>
      </c>
      <c r="U41" s="107"/>
      <c r="V41" s="296">
        <v>0.57499999999999996</v>
      </c>
      <c r="W41" s="143"/>
      <c r="X41" s="416"/>
      <c r="Y41" s="410"/>
      <c r="Z41" s="410"/>
      <c r="AA41" s="410"/>
      <c r="AB41" s="41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1.06</v>
      </c>
      <c r="J42" s="469" t="s">
        <v>243</v>
      </c>
      <c r="K42" s="380" t="s">
        <v>74</v>
      </c>
      <c r="L42" s="79"/>
      <c r="M42" s="7" t="s">
        <v>62</v>
      </c>
      <c r="N42" s="79"/>
      <c r="O42" s="107"/>
      <c r="P42" s="110"/>
      <c r="Q42" s="78"/>
      <c r="R42" s="64">
        <v>102</v>
      </c>
      <c r="S42" s="159" t="s">
        <v>240</v>
      </c>
      <c r="T42" s="123"/>
      <c r="U42" s="107"/>
      <c r="V42" s="79"/>
      <c r="W42" s="143"/>
      <c r="X42" s="416"/>
      <c r="Y42" s="410"/>
      <c r="Z42" s="410"/>
      <c r="AA42" s="410"/>
      <c r="AB42" s="41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8.98</v>
      </c>
      <c r="D43" s="116" t="s">
        <v>245</v>
      </c>
      <c r="E43" s="96"/>
      <c r="F43" s="266">
        <v>20.396000000000001</v>
      </c>
      <c r="G43" s="116" t="s">
        <v>19</v>
      </c>
      <c r="H43" s="96"/>
      <c r="I43" s="117">
        <v>9.09</v>
      </c>
      <c r="J43" s="470"/>
      <c r="K43" s="65" t="s">
        <v>297</v>
      </c>
      <c r="L43" s="96"/>
      <c r="M43" s="66" t="s">
        <v>62</v>
      </c>
      <c r="N43" s="103"/>
      <c r="O43" s="66">
        <v>0.57708333333333328</v>
      </c>
      <c r="P43" s="125"/>
      <c r="Q43" s="78"/>
      <c r="R43" s="48">
        <v>1.7</v>
      </c>
      <c r="S43" s="160" t="s">
        <v>245</v>
      </c>
      <c r="T43" s="83"/>
      <c r="U43" s="107"/>
      <c r="V43" s="83"/>
      <c r="W43" s="143"/>
      <c r="X43" s="416"/>
      <c r="Y43" s="410"/>
      <c r="Z43" s="410"/>
      <c r="AA43" s="410"/>
      <c r="AB43" s="41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5.88</v>
      </c>
      <c r="J44" s="194" t="s">
        <v>246</v>
      </c>
      <c r="K44" s="195" t="s">
        <v>298</v>
      </c>
      <c r="L44" s="192"/>
      <c r="M44" s="196" t="s">
        <v>62</v>
      </c>
      <c r="N44" s="192"/>
      <c r="O44" s="316"/>
      <c r="P44" s="197"/>
      <c r="Q44" s="206"/>
      <c r="R44" s="314">
        <v>20.797999999999998</v>
      </c>
      <c r="S44" s="161" t="s">
        <v>19</v>
      </c>
      <c r="T44" s="60" t="s">
        <v>62</v>
      </c>
      <c r="U44" s="169"/>
      <c r="V44" s="320">
        <v>0.5756944444444444</v>
      </c>
      <c r="W44" s="187"/>
      <c r="X44" s="416"/>
      <c r="Y44" s="410"/>
      <c r="Z44" s="410"/>
      <c r="AA44" s="410"/>
      <c r="AB44" s="41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5.86</v>
      </c>
      <c r="S45" s="205" t="s">
        <v>246</v>
      </c>
      <c r="T45" s="202" t="s">
        <v>62</v>
      </c>
      <c r="U45" s="317"/>
      <c r="V45" s="318"/>
      <c r="W45" s="319"/>
      <c r="X45" s="416"/>
      <c r="Y45" s="410"/>
      <c r="Z45" s="410"/>
      <c r="AA45" s="410"/>
      <c r="AB45" s="41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16"/>
      <c r="Y46" s="410"/>
      <c r="Z46" s="410"/>
      <c r="AA46" s="410"/>
      <c r="AB46" s="41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16"/>
      <c r="Y47" s="410"/>
      <c r="Z47" s="410"/>
      <c r="AA47" s="410"/>
      <c r="AB47" s="41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16"/>
      <c r="Y48" s="410"/>
      <c r="Z48" s="410"/>
      <c r="AA48" s="410"/>
      <c r="AB48" s="41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56"/>
      <c r="Y50" s="554" t="s">
        <v>349</v>
      </c>
      <c r="Z50" s="554"/>
      <c r="AA50" s="557"/>
      <c r="AB50" s="558"/>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59"/>
      <c r="Y51" s="555" t="s">
        <v>436</v>
      </c>
      <c r="Z51" s="555"/>
      <c r="AA51" s="560"/>
      <c r="AB51" s="561"/>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59"/>
      <c r="Y52" s="555"/>
      <c r="Z52" s="555"/>
      <c r="AA52" s="560"/>
      <c r="AB52" s="561"/>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59"/>
      <c r="Y53" s="555"/>
      <c r="Z53" s="555"/>
      <c r="AA53" s="560"/>
      <c r="AB53" s="561"/>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59"/>
      <c r="Y54" s="555"/>
      <c r="Z54" s="555"/>
      <c r="AA54" s="560"/>
      <c r="AB54" s="561"/>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59"/>
      <c r="Y55" s="560"/>
      <c r="Z55" s="560"/>
      <c r="AA55" s="560"/>
      <c r="AB55" s="561"/>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4" t="s">
        <v>259</v>
      </c>
      <c r="B56" s="459"/>
      <c r="C56" s="459"/>
      <c r="D56" s="459"/>
      <c r="E56" s="459"/>
      <c r="F56" s="460"/>
      <c r="G56" s="83"/>
      <c r="H56" s="83"/>
      <c r="I56" s="83"/>
      <c r="J56" s="83"/>
      <c r="K56" s="119" t="s">
        <v>260</v>
      </c>
      <c r="L56" s="83"/>
      <c r="M56" s="83"/>
      <c r="N56" s="83"/>
      <c r="O56" s="494" t="s">
        <v>261</v>
      </c>
      <c r="P56" s="494"/>
      <c r="Q56" s="494"/>
      <c r="R56" s="83"/>
      <c r="S56" s="371"/>
      <c r="T56" s="372" t="s">
        <v>262</v>
      </c>
      <c r="U56" s="46"/>
      <c r="V56" s="46"/>
      <c r="W56" s="373"/>
      <c r="X56" s="559"/>
      <c r="Y56" s="560"/>
      <c r="Z56" s="560"/>
      <c r="AA56" s="560"/>
      <c r="AB56" s="561"/>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03" t="s">
        <v>263</v>
      </c>
      <c r="B57" s="429"/>
      <c r="C57" s="429"/>
      <c r="D57" s="429"/>
      <c r="E57" s="429"/>
      <c r="F57" s="430"/>
      <c r="G57" s="83"/>
      <c r="H57" s="83"/>
      <c r="I57" s="156"/>
      <c r="J57" s="207" t="s">
        <v>264</v>
      </c>
      <c r="K57" s="309">
        <v>45471</v>
      </c>
      <c r="L57" s="226"/>
      <c r="M57" s="71"/>
      <c r="N57" s="226"/>
      <c r="O57" s="448">
        <v>45503</v>
      </c>
      <c r="P57" s="421"/>
      <c r="Q57" s="422"/>
      <c r="R57" s="83"/>
      <c r="S57" s="505" t="s">
        <v>265</v>
      </c>
      <c r="T57" s="406"/>
      <c r="U57" s="406"/>
      <c r="V57" s="406"/>
      <c r="W57" s="506"/>
      <c r="X57" s="559"/>
      <c r="Y57" s="560"/>
      <c r="Z57" s="560"/>
      <c r="AA57" s="560"/>
      <c r="AB57" s="561"/>
      <c r="AC57" s="18"/>
      <c r="AD57" s="18"/>
      <c r="AE57" s="18"/>
      <c r="AF57" s="18"/>
      <c r="AG57" s="18"/>
      <c r="AH57" s="18"/>
      <c r="AI57" s="18"/>
      <c r="AJ57" s="18"/>
      <c r="AK57" s="18"/>
      <c r="AL57" s="18"/>
      <c r="AM57" s="18"/>
      <c r="AN57" s="18"/>
      <c r="AO57" s="18"/>
      <c r="AP57" s="18"/>
      <c r="AQ57" s="18"/>
      <c r="AR57" s="18"/>
    </row>
    <row r="58" spans="1:50" ht="18.600000000000001" customHeight="1" x14ac:dyDescent="0.25">
      <c r="A58" s="504"/>
      <c r="B58" s="431"/>
      <c r="C58" s="431"/>
      <c r="D58" s="431"/>
      <c r="E58" s="431"/>
      <c r="F58" s="432"/>
      <c r="G58" s="83"/>
      <c r="H58" s="83"/>
      <c r="I58" s="156"/>
      <c r="J58" s="207" t="s">
        <v>266</v>
      </c>
      <c r="K58" s="271">
        <v>0.45</v>
      </c>
      <c r="L58" s="226"/>
      <c r="M58" s="226"/>
      <c r="N58" s="226"/>
      <c r="O58" s="449">
        <v>0.51180555555555551</v>
      </c>
      <c r="P58" s="450"/>
      <c r="Q58" s="451"/>
      <c r="R58" s="209"/>
      <c r="S58" s="498" t="s">
        <v>417</v>
      </c>
      <c r="T58" s="410"/>
      <c r="U58" s="410"/>
      <c r="V58" s="410"/>
      <c r="W58" s="499"/>
      <c r="X58" s="559"/>
      <c r="Y58" s="560"/>
      <c r="Z58" s="560"/>
      <c r="AA58" s="560"/>
      <c r="AB58" s="561"/>
    </row>
    <row r="59" spans="1:50" s="25" customFormat="1" ht="20.65" customHeight="1" x14ac:dyDescent="0.25">
      <c r="A59" s="504"/>
      <c r="B59" s="431"/>
      <c r="C59" s="431"/>
      <c r="D59" s="431"/>
      <c r="E59" s="431"/>
      <c r="F59" s="432"/>
      <c r="G59" s="83"/>
      <c r="H59" s="83"/>
      <c r="I59" s="156"/>
      <c r="J59" s="207" t="s">
        <v>268</v>
      </c>
      <c r="K59" s="270">
        <v>0.45833333333333331</v>
      </c>
      <c r="L59" s="226"/>
      <c r="M59" s="226"/>
      <c r="N59" s="226"/>
      <c r="O59" s="449">
        <v>0.51041666666666663</v>
      </c>
      <c r="P59" s="450"/>
      <c r="Q59" s="451"/>
      <c r="R59" s="209"/>
      <c r="S59" s="498"/>
      <c r="T59" s="410"/>
      <c r="U59" s="410"/>
      <c r="V59" s="410"/>
      <c r="W59" s="499"/>
      <c r="X59" s="559"/>
      <c r="Y59" s="560"/>
      <c r="Z59" s="560"/>
      <c r="AA59" s="560"/>
      <c r="AB59" s="561"/>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56" t="s">
        <v>269</v>
      </c>
      <c r="C60" s="456"/>
      <c r="D60" s="456"/>
      <c r="E60" s="456"/>
      <c r="F60" s="457"/>
      <c r="G60" s="83"/>
      <c r="H60" s="83"/>
      <c r="I60" s="156"/>
      <c r="J60" s="207" t="s">
        <v>270</v>
      </c>
      <c r="K60" s="380" t="s">
        <v>334</v>
      </c>
      <c r="L60" s="226"/>
      <c r="M60" s="226"/>
      <c r="N60" s="226"/>
      <c r="O60" s="420" t="s">
        <v>334</v>
      </c>
      <c r="P60" s="421"/>
      <c r="Q60" s="422"/>
      <c r="R60" s="83"/>
      <c r="S60" s="498"/>
      <c r="T60" s="410"/>
      <c r="U60" s="410"/>
      <c r="V60" s="410"/>
      <c r="W60" s="499"/>
      <c r="X60" s="559"/>
      <c r="Y60" s="560"/>
      <c r="Z60" s="560"/>
      <c r="AA60" s="560"/>
      <c r="AB60" s="561"/>
    </row>
    <row r="61" spans="1:50" s="25" customFormat="1" ht="20.65" customHeight="1" x14ac:dyDescent="0.25">
      <c r="A61" s="433" t="s">
        <v>299</v>
      </c>
      <c r="B61" s="434"/>
      <c r="C61" s="434"/>
      <c r="D61" s="434"/>
      <c r="E61" s="434"/>
      <c r="F61" s="435"/>
      <c r="G61" s="83"/>
      <c r="H61" s="83"/>
      <c r="I61" s="156"/>
      <c r="J61" s="207"/>
      <c r="K61" s="471" t="s">
        <v>274</v>
      </c>
      <c r="L61" s="471"/>
      <c r="M61" s="471"/>
      <c r="N61" s="471"/>
      <c r="O61" s="471"/>
      <c r="P61" s="471"/>
      <c r="Q61" s="471"/>
      <c r="R61" s="83"/>
      <c r="S61" s="498"/>
      <c r="T61" s="410"/>
      <c r="U61" s="410"/>
      <c r="V61" s="410"/>
      <c r="W61" s="499"/>
      <c r="X61" s="559"/>
      <c r="Y61" s="560"/>
      <c r="Z61" s="560"/>
      <c r="AA61" s="560"/>
      <c r="AB61" s="561"/>
      <c r="AC61" s="18"/>
      <c r="AD61" s="18"/>
      <c r="AE61" s="18"/>
      <c r="AF61" s="18"/>
      <c r="AG61" s="18"/>
      <c r="AH61" s="18"/>
      <c r="AI61" s="18"/>
      <c r="AJ61" s="18"/>
      <c r="AK61" s="18"/>
      <c r="AL61" s="18"/>
      <c r="AM61" s="18"/>
      <c r="AN61" s="18"/>
      <c r="AO61" s="18"/>
      <c r="AP61" s="18"/>
      <c r="AQ61" s="18"/>
      <c r="AR61" s="18"/>
    </row>
    <row r="62" spans="1:50" ht="20.65" customHeight="1" thickBot="1" x14ac:dyDescent="0.3">
      <c r="A62" s="436"/>
      <c r="B62" s="437"/>
      <c r="C62" s="437"/>
      <c r="D62" s="437"/>
      <c r="E62" s="437"/>
      <c r="F62" s="438"/>
      <c r="G62" s="83"/>
      <c r="H62" s="83"/>
      <c r="I62" s="156"/>
      <c r="J62" s="207" t="s">
        <v>275</v>
      </c>
      <c r="K62" s="399">
        <v>2.2000000000000002</v>
      </c>
      <c r="L62" s="71" t="s">
        <v>232</v>
      </c>
      <c r="M62" s="71"/>
      <c r="N62" s="71"/>
      <c r="O62" s="420">
        <v>2.2999999999999998</v>
      </c>
      <c r="P62" s="421"/>
      <c r="Q62" s="422"/>
      <c r="R62" s="71" t="s">
        <v>232</v>
      </c>
      <c r="S62" s="498"/>
      <c r="T62" s="410"/>
      <c r="U62" s="410"/>
      <c r="V62" s="410"/>
      <c r="W62" s="499"/>
      <c r="X62" s="559"/>
      <c r="Y62" s="560"/>
      <c r="Z62" s="560"/>
      <c r="AA62" s="560"/>
      <c r="AB62" s="561"/>
    </row>
    <row r="63" spans="1:50" s="25" customFormat="1" ht="20.65" customHeight="1" x14ac:dyDescent="0.25">
      <c r="A63" s="433" t="s">
        <v>381</v>
      </c>
      <c r="B63" s="434"/>
      <c r="C63" s="434"/>
      <c r="D63" s="434"/>
      <c r="E63" s="434"/>
      <c r="F63" s="435"/>
      <c r="G63" s="83"/>
      <c r="H63" s="83"/>
      <c r="I63" s="156"/>
      <c r="J63" s="208" t="s">
        <v>277</v>
      </c>
      <c r="K63" s="310">
        <v>29.9</v>
      </c>
      <c r="L63" s="71" t="s">
        <v>19</v>
      </c>
      <c r="M63" s="311"/>
      <c r="N63" s="311"/>
      <c r="O63" s="420">
        <v>31.1</v>
      </c>
      <c r="P63" s="421"/>
      <c r="Q63" s="422"/>
      <c r="R63" s="71" t="s">
        <v>19</v>
      </c>
      <c r="S63" s="498"/>
      <c r="T63" s="410"/>
      <c r="U63" s="410"/>
      <c r="V63" s="410"/>
      <c r="W63" s="499"/>
      <c r="X63" s="559"/>
      <c r="Y63" s="560"/>
      <c r="Z63" s="560"/>
      <c r="AA63" s="560"/>
      <c r="AB63" s="561"/>
      <c r="AC63" s="18"/>
      <c r="AD63" s="18"/>
      <c r="AE63" s="18"/>
      <c r="AF63" s="18"/>
      <c r="AG63" s="18"/>
      <c r="AH63" s="18"/>
      <c r="AI63" s="18"/>
      <c r="AJ63" s="18"/>
      <c r="AK63" s="18"/>
      <c r="AL63" s="18"/>
      <c r="AM63" s="18"/>
      <c r="AN63" s="18"/>
      <c r="AO63" s="18"/>
      <c r="AP63" s="18"/>
      <c r="AQ63" s="18"/>
      <c r="AR63" s="18"/>
    </row>
    <row r="64" spans="1:50" ht="20.65" customHeight="1" thickBot="1" x14ac:dyDescent="0.3">
      <c r="A64" s="436"/>
      <c r="B64" s="437"/>
      <c r="C64" s="437"/>
      <c r="D64" s="437"/>
      <c r="E64" s="437"/>
      <c r="F64" s="438"/>
      <c r="G64" s="83"/>
      <c r="H64" s="83"/>
      <c r="I64" s="156"/>
      <c r="J64" s="207" t="s">
        <v>278</v>
      </c>
      <c r="K64" s="310">
        <v>101.9</v>
      </c>
      <c r="L64" s="71" t="s">
        <v>240</v>
      </c>
      <c r="M64" s="311"/>
      <c r="N64" s="311"/>
      <c r="O64" s="420">
        <v>104.8</v>
      </c>
      <c r="P64" s="421"/>
      <c r="Q64" s="422"/>
      <c r="R64" s="71" t="s">
        <v>240</v>
      </c>
      <c r="S64" s="498"/>
      <c r="T64" s="410"/>
      <c r="U64" s="410"/>
      <c r="V64" s="410"/>
      <c r="W64" s="499"/>
      <c r="X64" s="559"/>
      <c r="Y64" s="560"/>
      <c r="Z64" s="560"/>
      <c r="AA64" s="560"/>
      <c r="AB64" s="561"/>
    </row>
    <row r="65" spans="1:28" ht="20.65" customHeight="1" thickBot="1" x14ac:dyDescent="0.3">
      <c r="A65" s="439" t="s">
        <v>434</v>
      </c>
      <c r="B65" s="440"/>
      <c r="C65" s="440"/>
      <c r="D65" s="440"/>
      <c r="E65" s="440"/>
      <c r="F65" s="441"/>
      <c r="G65" s="83"/>
      <c r="H65" s="83"/>
      <c r="I65" s="156"/>
      <c r="J65" s="208" t="s">
        <v>280</v>
      </c>
      <c r="K65" s="304">
        <v>6.52</v>
      </c>
      <c r="L65" s="83" t="s">
        <v>20</v>
      </c>
      <c r="M65" s="311"/>
      <c r="N65" s="311"/>
      <c r="O65" s="420">
        <v>6.47</v>
      </c>
      <c r="P65" s="421"/>
      <c r="Q65" s="422"/>
      <c r="R65" s="71" t="s">
        <v>20</v>
      </c>
      <c r="S65" s="507"/>
      <c r="T65" s="412"/>
      <c r="U65" s="412"/>
      <c r="V65" s="412"/>
      <c r="W65" s="508"/>
      <c r="X65" s="559"/>
      <c r="Y65" s="560"/>
      <c r="Z65" s="560"/>
      <c r="AA65" s="560"/>
      <c r="AB65" s="561"/>
    </row>
    <row r="66" spans="1:28" ht="20.65" customHeight="1" thickBot="1" x14ac:dyDescent="0.3">
      <c r="A66" s="442" t="s">
        <v>343</v>
      </c>
      <c r="B66" s="443"/>
      <c r="C66" s="443"/>
      <c r="D66" s="443"/>
      <c r="E66" s="443"/>
      <c r="F66" s="444"/>
      <c r="G66" s="83"/>
      <c r="H66" s="83"/>
      <c r="I66" s="156"/>
      <c r="J66" s="207" t="s">
        <v>151</v>
      </c>
      <c r="K66" s="304">
        <v>47815</v>
      </c>
      <c r="L66" s="71" t="s">
        <v>204</v>
      </c>
      <c r="M66" s="311"/>
      <c r="N66" s="311"/>
      <c r="O66" s="420">
        <v>51154</v>
      </c>
      <c r="P66" s="421"/>
      <c r="Q66" s="422"/>
      <c r="R66" s="71" t="s">
        <v>204</v>
      </c>
      <c r="S66" s="496" t="s">
        <v>282</v>
      </c>
      <c r="T66" s="408"/>
      <c r="U66" s="408"/>
      <c r="V66" s="408"/>
      <c r="W66" s="497"/>
      <c r="X66" s="559"/>
      <c r="Y66" s="560"/>
      <c r="Z66" s="560"/>
      <c r="AA66" s="560"/>
      <c r="AB66" s="561"/>
    </row>
    <row r="67" spans="1:28" ht="20.65" customHeight="1" thickBot="1" x14ac:dyDescent="0.3">
      <c r="A67" s="439" t="s">
        <v>429</v>
      </c>
      <c r="B67" s="440"/>
      <c r="C67" s="440"/>
      <c r="D67" s="440"/>
      <c r="E67" s="440"/>
      <c r="F67" s="441"/>
      <c r="G67" s="83"/>
      <c r="H67" s="83"/>
      <c r="I67" s="156"/>
      <c r="J67" s="208" t="s">
        <v>284</v>
      </c>
      <c r="K67" s="304">
        <v>31.01</v>
      </c>
      <c r="L67" s="237" t="s">
        <v>285</v>
      </c>
      <c r="M67" s="83"/>
      <c r="N67" s="311"/>
      <c r="O67" s="420">
        <v>33.409999999999997</v>
      </c>
      <c r="P67" s="421"/>
      <c r="Q67" s="422"/>
      <c r="R67" s="212" t="s">
        <v>285</v>
      </c>
      <c r="S67" s="498" t="s">
        <v>428</v>
      </c>
      <c r="T67" s="410"/>
      <c r="U67" s="410"/>
      <c r="V67" s="410"/>
      <c r="W67" s="499"/>
      <c r="X67" s="559"/>
      <c r="Y67" s="560"/>
      <c r="Z67" s="560"/>
      <c r="AA67" s="560"/>
      <c r="AB67" s="561"/>
    </row>
    <row r="68" spans="1:28" ht="20.65" customHeight="1" thickBot="1" x14ac:dyDescent="0.3">
      <c r="A68" s="445" t="s">
        <v>430</v>
      </c>
      <c r="B68" s="446"/>
      <c r="C68" s="446"/>
      <c r="D68" s="446"/>
      <c r="E68" s="446"/>
      <c r="F68" s="447"/>
      <c r="G68" s="83"/>
      <c r="H68" s="83"/>
      <c r="I68" s="156"/>
      <c r="J68" s="207" t="s">
        <v>51</v>
      </c>
      <c r="K68" s="304">
        <v>8</v>
      </c>
      <c r="L68" s="83"/>
      <c r="M68" s="312"/>
      <c r="N68" s="312"/>
      <c r="O68" s="420">
        <v>8.15</v>
      </c>
      <c r="P68" s="421"/>
      <c r="Q68" s="422"/>
      <c r="R68" s="83"/>
      <c r="S68" s="498"/>
      <c r="T68" s="410"/>
      <c r="U68" s="410"/>
      <c r="V68" s="410"/>
      <c r="W68" s="499"/>
      <c r="X68" s="559"/>
      <c r="Y68" s="560"/>
      <c r="Z68" s="560"/>
      <c r="AA68" s="560"/>
      <c r="AB68" s="561"/>
    </row>
    <row r="69" spans="1:28" ht="20.65" customHeight="1" thickBot="1" x14ac:dyDescent="0.3">
      <c r="A69" s="445" t="s">
        <v>431</v>
      </c>
      <c r="B69" s="446"/>
      <c r="C69" s="446"/>
      <c r="D69" s="446"/>
      <c r="E69" s="446"/>
      <c r="F69" s="447"/>
      <c r="G69" s="83"/>
      <c r="H69" s="83"/>
      <c r="I69" s="156"/>
      <c r="J69" s="207"/>
      <c r="K69" s="71"/>
      <c r="L69" s="311"/>
      <c r="M69" s="321" t="s">
        <v>289</v>
      </c>
      <c r="N69" s="311"/>
      <c r="O69" s="71"/>
      <c r="P69" s="71"/>
      <c r="Q69" s="71"/>
      <c r="R69" s="83"/>
      <c r="S69" s="498"/>
      <c r="T69" s="410"/>
      <c r="U69" s="410"/>
      <c r="V69" s="410"/>
      <c r="W69" s="499"/>
      <c r="X69" s="559"/>
      <c r="Y69" s="560"/>
      <c r="Z69" s="560"/>
      <c r="AA69" s="560"/>
      <c r="AB69" s="561"/>
    </row>
    <row r="70" spans="1:28" ht="20.65" customHeight="1" thickBot="1" x14ac:dyDescent="0.3">
      <c r="A70" s="445" t="s">
        <v>432</v>
      </c>
      <c r="B70" s="446"/>
      <c r="C70" s="446"/>
      <c r="D70" s="446"/>
      <c r="E70" s="446"/>
      <c r="F70" s="447"/>
      <c r="G70" s="83"/>
      <c r="H70" s="83"/>
      <c r="I70" s="156"/>
      <c r="J70" s="207" t="s">
        <v>291</v>
      </c>
      <c r="K70" s="310"/>
      <c r="L70" s="71" t="s">
        <v>216</v>
      </c>
      <c r="M70" s="382"/>
      <c r="N70" s="71"/>
      <c r="O70" s="420"/>
      <c r="P70" s="421"/>
      <c r="Q70" s="422"/>
      <c r="R70" s="71" t="s">
        <v>216</v>
      </c>
      <c r="S70" s="498"/>
      <c r="T70" s="410"/>
      <c r="U70" s="410"/>
      <c r="V70" s="410"/>
      <c r="W70" s="499"/>
      <c r="X70" s="559"/>
      <c r="Y70" s="560"/>
      <c r="Z70" s="560"/>
      <c r="AA70" s="560"/>
      <c r="AB70" s="561"/>
    </row>
    <row r="71" spans="1:28" ht="20.65" customHeight="1" thickBot="1" x14ac:dyDescent="0.3">
      <c r="A71" s="445" t="s">
        <v>398</v>
      </c>
      <c r="B71" s="446"/>
      <c r="C71" s="446"/>
      <c r="D71" s="446"/>
      <c r="E71" s="446"/>
      <c r="F71" s="447"/>
      <c r="G71" s="83"/>
      <c r="H71" s="83"/>
      <c r="I71" s="156"/>
      <c r="J71" s="207" t="s">
        <v>293</v>
      </c>
      <c r="K71" s="15"/>
      <c r="L71" s="71" t="s">
        <v>204</v>
      </c>
      <c r="M71" s="312"/>
      <c r="N71" s="312"/>
      <c r="O71" s="420"/>
      <c r="P71" s="421"/>
      <c r="Q71" s="422"/>
      <c r="R71" s="71" t="s">
        <v>204</v>
      </c>
      <c r="S71" s="498"/>
      <c r="T71" s="410"/>
      <c r="U71" s="410"/>
      <c r="V71" s="410"/>
      <c r="W71" s="499"/>
      <c r="X71" s="559"/>
      <c r="Y71" s="560"/>
      <c r="Z71" s="560"/>
      <c r="AA71" s="560"/>
      <c r="AB71" s="561"/>
    </row>
    <row r="72" spans="1:28" ht="20.65" customHeight="1" thickBot="1" x14ac:dyDescent="0.3">
      <c r="A72" s="439" t="s">
        <v>294</v>
      </c>
      <c r="B72" s="440"/>
      <c r="C72" s="440"/>
      <c r="D72" s="440"/>
      <c r="E72" s="440"/>
      <c r="F72" s="441"/>
      <c r="G72" s="260"/>
      <c r="H72" s="97"/>
      <c r="I72" s="97"/>
      <c r="J72" s="207"/>
      <c r="K72" s="313"/>
      <c r="L72" s="71"/>
      <c r="M72" s="71"/>
      <c r="N72" s="71"/>
      <c r="O72" s="420"/>
      <c r="P72" s="421"/>
      <c r="Q72" s="422"/>
      <c r="R72" s="83"/>
      <c r="S72" s="498"/>
      <c r="T72" s="410"/>
      <c r="U72" s="410"/>
      <c r="V72" s="410"/>
      <c r="W72" s="499"/>
      <c r="X72" s="559"/>
      <c r="Y72" s="560"/>
      <c r="Z72" s="560"/>
      <c r="AA72" s="560"/>
      <c r="AB72" s="561"/>
    </row>
    <row r="73" spans="1:28" ht="20.65" customHeight="1" x14ac:dyDescent="0.25">
      <c r="A73" s="423" t="s">
        <v>433</v>
      </c>
      <c r="B73" s="424"/>
      <c r="C73" s="424"/>
      <c r="D73" s="424"/>
      <c r="E73" s="424"/>
      <c r="F73" s="424"/>
      <c r="G73" s="424"/>
      <c r="H73" s="424"/>
      <c r="I73" s="425"/>
      <c r="J73" s="118"/>
      <c r="K73" s="83"/>
      <c r="L73" s="83"/>
      <c r="M73" s="83"/>
      <c r="N73" s="83"/>
      <c r="O73" s="83"/>
      <c r="P73" s="83"/>
      <c r="Q73" s="83"/>
      <c r="R73" s="83"/>
      <c r="S73" s="498"/>
      <c r="T73" s="410"/>
      <c r="U73" s="410"/>
      <c r="V73" s="410"/>
      <c r="W73" s="499"/>
      <c r="X73" s="559"/>
      <c r="Y73" s="560"/>
      <c r="Z73" s="560"/>
      <c r="AA73" s="560"/>
      <c r="AB73" s="561"/>
    </row>
    <row r="74" spans="1:28" ht="15.75" customHeight="1" thickBot="1" x14ac:dyDescent="0.3">
      <c r="A74" s="426"/>
      <c r="B74" s="427"/>
      <c r="C74" s="427"/>
      <c r="D74" s="427"/>
      <c r="E74" s="427"/>
      <c r="F74" s="427"/>
      <c r="G74" s="427"/>
      <c r="H74" s="427"/>
      <c r="I74" s="428"/>
      <c r="J74" s="261"/>
      <c r="K74" s="262"/>
      <c r="L74" s="262"/>
      <c r="M74" s="262"/>
      <c r="N74" s="262"/>
      <c r="O74" s="262"/>
      <c r="P74" s="262"/>
      <c r="Q74" s="262"/>
      <c r="R74" s="262"/>
      <c r="S74" s="500"/>
      <c r="T74" s="501"/>
      <c r="U74" s="501"/>
      <c r="V74" s="501"/>
      <c r="W74" s="502"/>
      <c r="X74" s="562"/>
      <c r="Y74" s="563"/>
      <c r="Z74" s="563"/>
      <c r="AA74" s="563"/>
      <c r="AB74" s="564"/>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Y50:Z50"/>
    <mergeCell ref="Y51:Z54"/>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phoneticPr fontId="32" type="noConversion"/>
  <dataValidations count="2">
    <dataValidation type="list" allowBlank="1" showInputMessage="1" showErrorMessage="1" sqref="T33 U47 M51 T37:T38 U40:U43 T41 U23:U33 T50 T44:T47 T23 T25 M48 M23:M24 M26:M27 M39 M30:M34 M36 M54 T52:T53 T49:U49 U53 T28:T31 U36:U38 M42:M44" xr:uid="{80FDB97E-9470-4D3E-8F51-42A4954AC5D0}">
      <formula1>Pass_or_Fail</formula1>
    </dataValidation>
    <dataValidation showInputMessage="1" showErrorMessage="1" sqref="L3:O3 J3" xr:uid="{C538BC20-0307-427F-977E-0602D77E62CD}"/>
  </dataValidations>
  <printOptions horizontalCentered="1"/>
  <pageMargins left="0.25" right="0.25" top="0.25" bottom="0.25" header="0.3" footer="0.3"/>
  <pageSetup scale="5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04A65041-C340-4BA7-AE91-135EDA059D25}">
          <x14:formula1>
            <xm:f>'Drop-downs'!$AI$2:$AI$3</xm:f>
          </x14:formula1>
          <xm:sqref>K37:K39</xm:sqref>
        </x14:dataValidation>
        <x14:dataValidation type="list" allowBlank="1" showInputMessage="1" showErrorMessage="1" xr:uid="{9CB1F956-C410-47EA-80D0-7D840E3B0818}">
          <x14:formula1>
            <xm:f>'Drop-downs'!$K$1:$K$3</xm:f>
          </x14:formula1>
          <xm:sqref>C7:D7 AA28</xm:sqref>
        </x14:dataValidation>
        <x14:dataValidation type="list" allowBlank="1" showInputMessage="1" showErrorMessage="1" xr:uid="{BD97B347-74DA-4E7B-9BE5-BEFB42F630A6}">
          <x14:formula1>
            <xm:f>'Drop-downs'!$W$2:$W$3</xm:f>
          </x14:formula1>
          <xm:sqref>K26</xm:sqref>
        </x14:dataValidation>
        <x14:dataValidation type="list" allowBlank="1" showInputMessage="1" showErrorMessage="1" xr:uid="{3C584DF1-680B-4188-A0C6-B6A484581AFC}">
          <x14:formula1>
            <xm:f>'Drop-downs'!$K$2:$K$3</xm:f>
          </x14:formula1>
          <xm:sqref>K13 F15 F13</xm:sqref>
        </x14:dataValidation>
        <x14:dataValidation type="list" allowBlank="1" showInputMessage="1" showErrorMessage="1" xr:uid="{F9E0EF3D-0B2C-4274-8275-22C951C3D220}">
          <x14:formula1>
            <xm:f>'Drop-downs'!$X$2:$X$6</xm:f>
          </x14:formula1>
          <xm:sqref>K44</xm:sqref>
        </x14:dataValidation>
        <x14:dataValidation type="list" allowBlank="1" showInputMessage="1" showErrorMessage="1" xr:uid="{0117C833-F13A-4B08-8DC3-B28586CDE27F}">
          <x14:formula1>
            <xm:f>'Drop-downs'!$AB$2:$AB$14</xm:f>
          </x14:formula1>
          <xm:sqref>K25 K27</xm:sqref>
        </x14:dataValidation>
        <x14:dataValidation type="list" allowBlank="1" showInputMessage="1" showErrorMessage="1" xr:uid="{17FB550B-EDF9-4E0B-9385-0AE127D7F95B}">
          <x14:formula1>
            <xm:f>'Drop-downs'!$AD$2:$AD$8</xm:f>
          </x14:formula1>
          <xm:sqref>K23</xm:sqref>
        </x14:dataValidation>
        <x14:dataValidation type="list" allowBlank="1" showInputMessage="1" showErrorMessage="1" xr:uid="{48CE8697-2172-4C08-8251-7EC5E6A64EB3}">
          <x14:formula1>
            <xm:f>'Drop-downs'!$Z$2</xm:f>
          </x14:formula1>
          <xm:sqref>K42</xm:sqref>
        </x14:dataValidation>
        <x14:dataValidation type="list" allowBlank="1" showInputMessage="1" showErrorMessage="1" xr:uid="{34AE8DF7-92DF-4FDD-8F72-80FA82258D88}">
          <x14:formula1>
            <xm:f>'Drop-downs'!$AJ$2:$AJ$4</xm:f>
          </x14:formula1>
          <xm:sqref>K28:K29 K34</xm:sqref>
        </x14:dataValidation>
        <x14:dataValidation type="list" allowBlank="1" showInputMessage="1" showErrorMessage="1" xr:uid="{716A11CC-0AA3-4A52-8D3E-BA276A165AC8}">
          <x14:formula1>
            <xm:f>'Drop-downs'!$AH$2:$AH$5</xm:f>
          </x14:formula1>
          <xm:sqref>K36</xm:sqref>
        </x14:dataValidation>
        <x14:dataValidation type="list" allowBlank="1" showInputMessage="1" showErrorMessage="1" xr:uid="{15C0006B-F2B4-4E74-B146-333795FDB4CC}">
          <x14:formula1>
            <xm:f>'Drop-downs'!$I:$I</xm:f>
          </x14:formula1>
          <xm:sqref>I10</xm:sqref>
        </x14:dataValidation>
        <x14:dataValidation type="list" allowBlank="1" showInputMessage="1" showErrorMessage="1" xr:uid="{8FF0AF76-CD54-4BAB-BC40-31ACEB3D75A6}">
          <x14:formula1>
            <xm:f>'Drop-downs'!$J:$J</xm:f>
          </x14:formula1>
          <xm:sqref>I11</xm:sqref>
        </x14:dataValidation>
        <x14:dataValidation type="list" allowBlank="1" showInputMessage="1" showErrorMessage="1" xr:uid="{4913D0A6-0395-4CE3-963E-1348D4A84085}">
          <x14:formula1>
            <xm:f>'Drop-downs'!$H:$H</xm:f>
          </x14:formula1>
          <xm:sqref>I9</xm:sqref>
        </x14:dataValidation>
        <x14:dataValidation type="list" allowBlank="1" showInputMessage="1" showErrorMessage="1" xr:uid="{22F30925-27B1-4E74-9820-728C1437C2CA}">
          <x14:formula1>
            <xm:f>'Drop-downs'!$G:$G</xm:f>
          </x14:formula1>
          <xm:sqref>I8</xm:sqref>
        </x14:dataValidation>
        <x14:dataValidation type="list" allowBlank="1" showInputMessage="1" showErrorMessage="1" xr:uid="{19243B6A-8D50-42F6-81F8-F4C4C982D2B9}">
          <x14:formula1>
            <xm:f>'Drop-downs'!$F:$F</xm:f>
          </x14:formula1>
          <xm:sqref>I7</xm:sqref>
        </x14:dataValidation>
        <x14:dataValidation type="list" allowBlank="1" showInputMessage="1" showErrorMessage="1" xr:uid="{5D387F8D-0990-45FF-B1EA-3396CDE0A08D}">
          <x14:formula1>
            <xm:f>'Drop-downs'!$E:$E</xm:f>
          </x14:formula1>
          <xm:sqref>I6</xm:sqref>
        </x14:dataValidation>
        <x14:dataValidation type="list" allowBlank="1" showInputMessage="1" showErrorMessage="1" xr:uid="{E1EBF85E-27C5-4E0B-9CFC-6E795AC0B91B}">
          <x14:formula1>
            <xm:f>'Drop-downs'!$S:$S</xm:f>
          </x14:formula1>
          <xm:sqref>F8</xm:sqref>
        </x14:dataValidation>
        <x14:dataValidation type="list" allowBlank="1" showInputMessage="1" showErrorMessage="1" xr:uid="{485AC7B4-20DE-4D9B-9ACF-126722A45745}">
          <x14:formula1>
            <xm:f>'Drop-downs'!$D:$D</xm:f>
          </x14:formula1>
          <xm:sqref>F6</xm:sqref>
        </x14:dataValidation>
        <x14:dataValidation type="list" allowBlank="1" showInputMessage="1" showErrorMessage="1" xr:uid="{ED0276D2-B29F-4A60-8277-CAAE567F437E}">
          <x14:formula1>
            <xm:f>'Drop-downs'!$B:$B</xm:f>
          </x14:formula1>
          <xm:sqref>C10</xm:sqref>
        </x14:dataValidation>
        <x14:dataValidation type="list" allowBlank="1" showInputMessage="1" showErrorMessage="1" xr:uid="{687B2AED-5B7D-4C28-B754-A147714A59A1}">
          <x14:formula1>
            <xm:f>'Drop-downs'!$A:$A</xm:f>
          </x14:formula1>
          <xm:sqref>C9</xm:sqref>
        </x14:dataValidation>
        <x14:dataValidation type="list" allowBlank="1" showInputMessage="1" showErrorMessage="1" xr:uid="{5F860259-A6E2-4E2E-96BF-9412ACFCA314}">
          <x14:formula1>
            <xm:f>'Drop-downs'!$C:$C</xm:f>
          </x14:formula1>
          <xm:sqref>C6:D6</xm:sqref>
        </x14:dataValidation>
        <x14:dataValidation type="list" allowBlank="1" showInputMessage="1" showErrorMessage="1" xr:uid="{3652E183-B9BB-4501-BB44-D1BEC7AAED65}">
          <x14:formula1>
            <xm:f>'Drop-downs'!$M:$M</xm:f>
          </x14:formula1>
          <xm:sqref>K6</xm:sqref>
        </x14:dataValidation>
        <x14:dataValidation type="list" allowBlank="1" showInputMessage="1" showErrorMessage="1" xr:uid="{E40DB8BF-64A2-4F53-A173-F44062F1D031}">
          <x14:formula1>
            <xm:f>'Drop-downs'!$N:$N</xm:f>
          </x14:formula1>
          <xm:sqref>K7</xm:sqref>
        </x14:dataValidation>
        <x14:dataValidation type="list" allowBlank="1" showInputMessage="1" showErrorMessage="1" xr:uid="{93E86AB0-F232-4C8D-AE91-EE02AA318B68}">
          <x14:formula1>
            <xm:f>'Drop-downs'!$O:$O</xm:f>
          </x14:formula1>
          <xm:sqref>K8</xm:sqref>
        </x14:dataValidation>
        <x14:dataValidation type="list" allowBlank="1" showInputMessage="1" showErrorMessage="1" xr:uid="{0CB8D85F-F12D-472A-A8D5-4AE448EC47FB}">
          <x14:formula1>
            <xm:f>'Drop-downs'!$P:$P</xm:f>
          </x14:formula1>
          <xm:sqref>K9</xm:sqref>
        </x14:dataValidation>
        <x14:dataValidation type="list" allowBlank="1" showInputMessage="1" showErrorMessage="1" xr:uid="{DA7A53D1-B311-465E-96F7-F4855E7C1B8F}">
          <x14:formula1>
            <xm:f>'Drop-downs'!$Q:$Q</xm:f>
          </x14:formula1>
          <xm:sqref>K10</xm:sqref>
        </x14:dataValidation>
        <x14:dataValidation type="list" allowBlank="1" showInputMessage="1" showErrorMessage="1" xr:uid="{07389888-46FB-434D-8CA5-32E28480D186}">
          <x14:formula1>
            <xm:f>'Drop-downs'!$R:$R</xm:f>
          </x14:formula1>
          <xm:sqref>K11</xm:sqref>
        </x14:dataValidation>
        <x14:dataValidation type="list" allowBlank="1" showInputMessage="1" showErrorMessage="1" xr:uid="{210ACAEE-596C-4CAB-9820-0F66F13936F5}">
          <x14:formula1>
            <xm:f>'Drop-downs'!$U:$U</xm:f>
          </x14:formula1>
          <xm:sqref>T13:V13 X13:Z13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08BB2-0A93-4C79-ADEC-B62D0CBD15A6}">
  <dimension ref="A1:AX80"/>
  <sheetViews>
    <sheetView zoomScaleNormal="100" workbookViewId="0">
      <selection activeCell="X50" sqref="X50:AB74"/>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72" t="s">
        <v>425</v>
      </c>
      <c r="E3" s="472"/>
      <c r="F3" s="472"/>
      <c r="G3" s="472"/>
      <c r="H3" s="472"/>
      <c r="I3" s="472"/>
      <c r="J3" s="230" t="s">
        <v>139</v>
      </c>
      <c r="K3" s="83"/>
      <c r="L3" s="230"/>
      <c r="M3" s="237"/>
      <c r="N3" s="237"/>
      <c r="O3" s="237"/>
      <c r="P3" s="254"/>
      <c r="Q3" s="254"/>
      <c r="R3" s="82" t="s">
        <v>137</v>
      </c>
      <c r="S3" s="473" t="s">
        <v>426</v>
      </c>
      <c r="T3" s="473"/>
      <c r="U3" s="473"/>
      <c r="V3" s="473"/>
      <c r="W3" s="473"/>
      <c r="X3" s="473"/>
      <c r="Y3" s="473"/>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74" t="s">
        <v>144</v>
      </c>
      <c r="D5" s="474"/>
      <c r="E5" s="83"/>
      <c r="F5" s="224" t="s">
        <v>145</v>
      </c>
      <c r="G5" s="147"/>
      <c r="H5" s="83"/>
      <c r="I5" s="474" t="s">
        <v>145</v>
      </c>
      <c r="J5" s="474"/>
      <c r="K5" s="474" t="s">
        <v>146</v>
      </c>
      <c r="L5" s="474"/>
      <c r="M5" s="474"/>
      <c r="N5" s="83"/>
      <c r="O5" s="79"/>
      <c r="P5" s="147"/>
      <c r="Q5" s="147"/>
      <c r="R5" s="225"/>
      <c r="S5" s="80" t="s">
        <v>147</v>
      </c>
      <c r="T5" s="474" t="s">
        <v>41</v>
      </c>
      <c r="U5" s="474"/>
      <c r="V5" s="474"/>
      <c r="W5" s="474"/>
      <c r="X5" s="474"/>
      <c r="Y5" s="80" t="s">
        <v>148</v>
      </c>
      <c r="Z5" s="80" t="s">
        <v>149</v>
      </c>
      <c r="AA5" s="80" t="s">
        <v>150</v>
      </c>
      <c r="AB5" s="213"/>
    </row>
    <row r="6" spans="1:28" ht="20.65" customHeight="1" x14ac:dyDescent="0.25">
      <c r="A6" s="118"/>
      <c r="B6" s="383" t="s">
        <v>24</v>
      </c>
      <c r="C6" s="472">
        <v>2</v>
      </c>
      <c r="D6" s="472"/>
      <c r="E6" s="83"/>
      <c r="F6" s="13" t="s">
        <v>306</v>
      </c>
      <c r="G6" s="83"/>
      <c r="H6" s="383" t="s">
        <v>51</v>
      </c>
      <c r="I6" s="454" t="s">
        <v>308</v>
      </c>
      <c r="J6" s="455"/>
      <c r="K6" s="454">
        <v>577602</v>
      </c>
      <c r="L6" s="475"/>
      <c r="M6" s="455"/>
      <c r="N6" s="79"/>
      <c r="O6" s="79"/>
      <c r="P6" s="83"/>
      <c r="Q6" s="71"/>
      <c r="R6" s="383" t="s">
        <v>151</v>
      </c>
      <c r="S6" s="8">
        <v>20</v>
      </c>
      <c r="T6" s="421" t="s">
        <v>322</v>
      </c>
      <c r="U6" s="421"/>
      <c r="V6" s="421"/>
      <c r="W6" s="421"/>
      <c r="X6" s="422"/>
      <c r="Y6" s="275"/>
      <c r="Z6" s="269" t="s">
        <v>323</v>
      </c>
      <c r="AA6" s="269" t="s">
        <v>324</v>
      </c>
      <c r="AB6" s="213"/>
    </row>
    <row r="7" spans="1:28" ht="20.65" customHeight="1" x14ac:dyDescent="0.25">
      <c r="A7" s="118"/>
      <c r="B7" s="383" t="s">
        <v>155</v>
      </c>
      <c r="C7" s="472" t="s">
        <v>92</v>
      </c>
      <c r="D7" s="472"/>
      <c r="E7" s="83"/>
      <c r="F7" s="236" t="s">
        <v>156</v>
      </c>
      <c r="G7" s="83"/>
      <c r="H7" s="235" t="s">
        <v>157</v>
      </c>
      <c r="I7" s="454" t="s">
        <v>311</v>
      </c>
      <c r="J7" s="455"/>
      <c r="K7" s="454" t="s">
        <v>63</v>
      </c>
      <c r="L7" s="475"/>
      <c r="M7" s="455"/>
      <c r="N7" s="79"/>
      <c r="O7" s="80"/>
      <c r="P7" s="83"/>
      <c r="Q7" s="80"/>
      <c r="R7" s="383" t="s">
        <v>151</v>
      </c>
      <c r="S7" s="8">
        <v>50</v>
      </c>
      <c r="T7" s="421" t="s">
        <v>325</v>
      </c>
      <c r="U7" s="421"/>
      <c r="V7" s="421"/>
      <c r="W7" s="421"/>
      <c r="X7" s="422"/>
      <c r="Y7" s="275"/>
      <c r="Z7" s="269"/>
      <c r="AA7" s="269" t="s">
        <v>326</v>
      </c>
      <c r="AB7" s="213"/>
    </row>
    <row r="8" spans="1:28" ht="20.65" customHeight="1" x14ac:dyDescent="0.25">
      <c r="A8" s="118"/>
      <c r="B8" s="383" t="s">
        <v>160</v>
      </c>
      <c r="C8" s="472" t="s">
        <v>344</v>
      </c>
      <c r="D8" s="472"/>
      <c r="E8" s="83"/>
      <c r="F8" s="379" t="s">
        <v>67</v>
      </c>
      <c r="G8" s="83"/>
      <c r="H8" s="383" t="s">
        <v>162</v>
      </c>
      <c r="I8" s="454" t="s">
        <v>313</v>
      </c>
      <c r="J8" s="455"/>
      <c r="K8" s="454" t="s">
        <v>64</v>
      </c>
      <c r="L8" s="475"/>
      <c r="M8" s="455"/>
      <c r="N8" s="237"/>
      <c r="O8" s="79"/>
      <c r="P8" s="147"/>
      <c r="Q8" s="147"/>
      <c r="R8" s="383" t="s">
        <v>51</v>
      </c>
      <c r="S8" s="8">
        <v>4</v>
      </c>
      <c r="T8" s="421"/>
      <c r="U8" s="421"/>
      <c r="V8" s="421"/>
      <c r="W8" s="421"/>
      <c r="X8" s="422"/>
      <c r="Y8" s="275"/>
      <c r="Z8" s="269"/>
      <c r="AA8" s="269"/>
      <c r="AB8" s="213"/>
    </row>
    <row r="9" spans="1:28" ht="20.65" customHeight="1" x14ac:dyDescent="0.25">
      <c r="A9" s="118"/>
      <c r="B9" s="217" t="s">
        <v>165</v>
      </c>
      <c r="C9" s="452" t="s">
        <v>130</v>
      </c>
      <c r="D9" s="453"/>
      <c r="E9" s="147"/>
      <c r="F9" s="147"/>
      <c r="G9" s="83"/>
      <c r="H9" s="383" t="s">
        <v>166</v>
      </c>
      <c r="I9" s="454" t="s">
        <v>317</v>
      </c>
      <c r="J9" s="455"/>
      <c r="K9" s="454">
        <v>599827</v>
      </c>
      <c r="L9" s="475"/>
      <c r="M9" s="455"/>
      <c r="N9" s="237"/>
      <c r="O9" s="237"/>
      <c r="P9" s="147"/>
      <c r="Q9" s="147"/>
      <c r="R9" s="383" t="s">
        <v>51</v>
      </c>
      <c r="S9" s="8">
        <v>7</v>
      </c>
      <c r="T9" s="421" t="s">
        <v>327</v>
      </c>
      <c r="U9" s="421"/>
      <c r="V9" s="421"/>
      <c r="W9" s="421"/>
      <c r="X9" s="422"/>
      <c r="Y9" s="275"/>
      <c r="Z9" s="269"/>
      <c r="AA9" s="269" t="s">
        <v>328</v>
      </c>
      <c r="AB9" s="213"/>
    </row>
    <row r="10" spans="1:28" ht="20.65" customHeight="1" x14ac:dyDescent="0.25">
      <c r="A10" s="118"/>
      <c r="B10" s="217" t="s">
        <v>169</v>
      </c>
      <c r="C10" s="454" t="s">
        <v>304</v>
      </c>
      <c r="D10" s="475"/>
      <c r="E10" s="475"/>
      <c r="F10" s="455"/>
      <c r="G10" s="83"/>
      <c r="H10" s="383" t="s">
        <v>170</v>
      </c>
      <c r="I10" s="454"/>
      <c r="J10" s="455"/>
      <c r="K10" s="454"/>
      <c r="L10" s="475"/>
      <c r="M10" s="455"/>
      <c r="N10" s="237"/>
      <c r="O10" s="237"/>
      <c r="P10" s="147"/>
      <c r="Q10" s="147"/>
      <c r="R10" s="383" t="s">
        <v>51</v>
      </c>
      <c r="S10" s="8">
        <v>10</v>
      </c>
      <c r="T10" s="421" t="s">
        <v>329</v>
      </c>
      <c r="U10" s="421"/>
      <c r="V10" s="421"/>
      <c r="W10" s="421"/>
      <c r="X10" s="422"/>
      <c r="Y10" s="275"/>
      <c r="Z10" s="269"/>
      <c r="AA10" s="269" t="s">
        <v>330</v>
      </c>
      <c r="AB10" s="213"/>
    </row>
    <row r="11" spans="1:28" ht="20.65" customHeight="1" x14ac:dyDescent="0.25">
      <c r="A11" s="118"/>
      <c r="B11" s="461"/>
      <c r="C11" s="71"/>
      <c r="D11" s="71"/>
      <c r="E11" s="71"/>
      <c r="F11" s="71"/>
      <c r="G11" s="83"/>
      <c r="H11" s="383" t="s">
        <v>172</v>
      </c>
      <c r="I11" s="454" t="s">
        <v>319</v>
      </c>
      <c r="J11" s="455"/>
      <c r="K11" s="454" t="s">
        <v>66</v>
      </c>
      <c r="L11" s="475"/>
      <c r="M11" s="455"/>
      <c r="N11" s="237"/>
      <c r="O11" s="237"/>
      <c r="P11" s="147"/>
      <c r="Q11" s="147"/>
      <c r="R11" s="383" t="s">
        <v>173</v>
      </c>
      <c r="S11" s="8">
        <v>124</v>
      </c>
      <c r="T11" s="421" t="s">
        <v>331</v>
      </c>
      <c r="U11" s="421"/>
      <c r="V11" s="421"/>
      <c r="W11" s="421"/>
      <c r="X11" s="422"/>
      <c r="Y11" s="275"/>
      <c r="Z11" s="269"/>
      <c r="AA11" s="269" t="s">
        <v>332</v>
      </c>
      <c r="AB11" s="213"/>
    </row>
    <row r="12" spans="1:28" ht="20.65" customHeight="1" x14ac:dyDescent="0.25">
      <c r="A12" s="118"/>
      <c r="B12" s="461"/>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88" t="s">
        <v>92</v>
      </c>
      <c r="L13" s="489"/>
      <c r="M13" s="490"/>
      <c r="N13" s="238"/>
      <c r="O13" s="239"/>
      <c r="P13" s="78"/>
      <c r="Q13" s="78"/>
      <c r="R13" s="78"/>
      <c r="S13" s="383" t="s">
        <v>178</v>
      </c>
      <c r="T13" s="454" t="s">
        <v>321</v>
      </c>
      <c r="U13" s="475"/>
      <c r="V13" s="475"/>
      <c r="W13" s="475"/>
      <c r="X13" s="475"/>
      <c r="Y13" s="475"/>
      <c r="Z13" s="455"/>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66">
        <v>45503</v>
      </c>
      <c r="L15" s="467"/>
      <c r="M15" s="467"/>
      <c r="N15" s="467"/>
      <c r="O15" s="468"/>
      <c r="P15" s="78"/>
      <c r="Q15" s="78"/>
      <c r="R15" s="78"/>
      <c r="S15" s="383" t="s">
        <v>181</v>
      </c>
      <c r="T15" s="519"/>
      <c r="U15" s="520"/>
      <c r="V15" s="520"/>
      <c r="W15" s="520"/>
      <c r="X15" s="520"/>
      <c r="Y15" s="520"/>
      <c r="Z15" s="521"/>
      <c r="AA15" s="80"/>
      <c r="AB15" s="213"/>
    </row>
    <row r="16" spans="1:28" ht="13.5" customHeight="1" x14ac:dyDescent="0.25">
      <c r="A16" s="118"/>
      <c r="B16" s="218"/>
      <c r="C16" s="378"/>
      <c r="D16" s="495"/>
      <c r="E16" s="495"/>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2" t="s">
        <v>182</v>
      </c>
      <c r="C17" s="477"/>
      <c r="D17" s="478"/>
      <c r="E17" s="478"/>
      <c r="F17" s="478"/>
      <c r="G17" s="478"/>
      <c r="H17" s="478"/>
      <c r="I17" s="478"/>
      <c r="J17" s="478"/>
      <c r="K17" s="478"/>
      <c r="L17" s="478"/>
      <c r="M17" s="478"/>
      <c r="N17" s="478"/>
      <c r="O17" s="478"/>
      <c r="P17" s="478"/>
      <c r="Q17" s="478"/>
      <c r="R17" s="478"/>
      <c r="S17" s="478"/>
      <c r="T17" s="478"/>
      <c r="U17" s="478"/>
      <c r="V17" s="478"/>
      <c r="W17" s="478"/>
      <c r="X17" s="478"/>
      <c r="Y17" s="478"/>
      <c r="Z17" s="478"/>
      <c r="AA17" s="479"/>
      <c r="AB17" s="240"/>
    </row>
    <row r="18" spans="1:50" ht="20.65" customHeight="1" x14ac:dyDescent="0.25">
      <c r="A18" s="118"/>
      <c r="B18" s="522"/>
      <c r="C18" s="480"/>
      <c r="D18" s="481"/>
      <c r="E18" s="481"/>
      <c r="F18" s="481"/>
      <c r="G18" s="481"/>
      <c r="H18" s="481"/>
      <c r="I18" s="481"/>
      <c r="J18" s="481"/>
      <c r="K18" s="481"/>
      <c r="L18" s="481"/>
      <c r="M18" s="481"/>
      <c r="N18" s="481"/>
      <c r="O18" s="481"/>
      <c r="P18" s="481"/>
      <c r="Q18" s="481"/>
      <c r="R18" s="481"/>
      <c r="S18" s="481"/>
      <c r="T18" s="481"/>
      <c r="U18" s="481"/>
      <c r="V18" s="481"/>
      <c r="W18" s="481"/>
      <c r="X18" s="481"/>
      <c r="Y18" s="481"/>
      <c r="Z18" s="481"/>
      <c r="AA18" s="482"/>
      <c r="AB18" s="213"/>
    </row>
    <row r="19" spans="1:50" ht="20.65" customHeight="1" x14ac:dyDescent="0.25">
      <c r="A19" s="118"/>
      <c r="B19" s="522"/>
      <c r="C19" s="480"/>
      <c r="D19" s="481"/>
      <c r="E19" s="481"/>
      <c r="F19" s="481"/>
      <c r="G19" s="481"/>
      <c r="H19" s="481"/>
      <c r="I19" s="481"/>
      <c r="J19" s="481"/>
      <c r="K19" s="481"/>
      <c r="L19" s="481"/>
      <c r="M19" s="481"/>
      <c r="N19" s="481"/>
      <c r="O19" s="481"/>
      <c r="P19" s="481"/>
      <c r="Q19" s="481"/>
      <c r="R19" s="481"/>
      <c r="S19" s="481"/>
      <c r="T19" s="481"/>
      <c r="U19" s="481"/>
      <c r="V19" s="481"/>
      <c r="W19" s="481"/>
      <c r="X19" s="481"/>
      <c r="Y19" s="481"/>
      <c r="Z19" s="481"/>
      <c r="AA19" s="482"/>
      <c r="AB19" s="213"/>
    </row>
    <row r="20" spans="1:50" ht="20.65" customHeight="1" thickBot="1" x14ac:dyDescent="0.3">
      <c r="A20" s="118"/>
      <c r="B20" s="523"/>
      <c r="C20" s="483"/>
      <c r="D20" s="484"/>
      <c r="E20" s="484"/>
      <c r="F20" s="484"/>
      <c r="G20" s="484"/>
      <c r="H20" s="484"/>
      <c r="I20" s="484"/>
      <c r="J20" s="484"/>
      <c r="K20" s="484"/>
      <c r="L20" s="484"/>
      <c r="M20" s="484"/>
      <c r="N20" s="484"/>
      <c r="O20" s="484"/>
      <c r="P20" s="484"/>
      <c r="Q20" s="484"/>
      <c r="R20" s="484"/>
      <c r="S20" s="484"/>
      <c r="T20" s="484"/>
      <c r="U20" s="484"/>
      <c r="V20" s="484"/>
      <c r="W20" s="484"/>
      <c r="X20" s="484"/>
      <c r="Y20" s="484"/>
      <c r="Z20" s="484"/>
      <c r="AA20" s="485"/>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76" t="s">
        <v>186</v>
      </c>
      <c r="Z21" s="476"/>
      <c r="AA21" s="476"/>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400"/>
      <c r="D23" s="112" t="s">
        <v>196</v>
      </c>
      <c r="E23" s="113"/>
      <c r="F23" s="266"/>
      <c r="G23" s="114" t="s">
        <v>197</v>
      </c>
      <c r="H23" s="116"/>
      <c r="I23" s="115"/>
      <c r="J23" s="113"/>
      <c r="K23" s="122" t="s">
        <v>76</v>
      </c>
      <c r="L23" s="113"/>
      <c r="M23" s="67" t="s">
        <v>62</v>
      </c>
      <c r="N23" s="103"/>
      <c r="O23" s="270"/>
      <c r="P23" s="110"/>
      <c r="Q23" s="176"/>
      <c r="R23" s="14"/>
      <c r="S23" s="78" t="s">
        <v>196</v>
      </c>
      <c r="T23" s="19" t="s">
        <v>62</v>
      </c>
      <c r="U23" s="121"/>
      <c r="V23" s="274"/>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c r="G24" s="75"/>
      <c r="H24" s="75"/>
      <c r="I24" s="76"/>
      <c r="J24" s="93"/>
      <c r="K24" s="61" t="s">
        <v>201</v>
      </c>
      <c r="L24" s="76"/>
      <c r="M24" s="43" t="s">
        <v>62</v>
      </c>
      <c r="N24" s="99"/>
      <c r="O24" s="104"/>
      <c r="P24" s="105"/>
      <c r="Q24" s="178"/>
      <c r="R24" s="177"/>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c r="G25" s="77" t="s">
        <v>204</v>
      </c>
      <c r="H25" s="77"/>
      <c r="I25" s="267"/>
      <c r="J25" s="86" t="s">
        <v>204</v>
      </c>
      <c r="K25" s="8" t="s">
        <v>75</v>
      </c>
      <c r="L25" s="79"/>
      <c r="M25" s="107"/>
      <c r="N25" s="78"/>
      <c r="O25" s="270"/>
      <c r="P25" s="110"/>
      <c r="Q25" s="179" t="s">
        <v>205</v>
      </c>
      <c r="R25" s="62"/>
      <c r="S25" s="77" t="s">
        <v>204</v>
      </c>
      <c r="T25" s="19" t="s">
        <v>62</v>
      </c>
      <c r="U25" s="168"/>
      <c r="V25" s="293"/>
      <c r="W25" s="170"/>
      <c r="X25" s="147"/>
      <c r="Y25" s="145" t="s">
        <v>206</v>
      </c>
      <c r="Z25" s="146"/>
      <c r="AA25" s="391">
        <v>24221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c r="J26" s="79"/>
      <c r="K26" s="16" t="s">
        <v>71</v>
      </c>
      <c r="L26" s="79"/>
      <c r="M26" s="7" t="s">
        <v>62</v>
      </c>
      <c r="N26" s="79"/>
      <c r="O26" s="79"/>
      <c r="P26" s="110"/>
      <c r="Q26" s="78"/>
      <c r="R26" s="142"/>
      <c r="S26" s="134"/>
      <c r="T26" s="123"/>
      <c r="U26" s="107"/>
      <c r="V26" s="142"/>
      <c r="W26" s="143"/>
      <c r="X26" s="147"/>
      <c r="Y26" s="145" t="s">
        <v>208</v>
      </c>
      <c r="Z26" s="148"/>
      <c r="AA26" s="340"/>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20</v>
      </c>
      <c r="D27" s="77" t="s">
        <v>204</v>
      </c>
      <c r="E27" s="78"/>
      <c r="F27" s="79"/>
      <c r="G27" s="462" t="s">
        <v>205</v>
      </c>
      <c r="H27" s="463"/>
      <c r="I27" s="266"/>
      <c r="J27" s="86" t="s">
        <v>204</v>
      </c>
      <c r="K27" s="48" t="s">
        <v>75</v>
      </c>
      <c r="L27" s="78"/>
      <c r="M27" s="50" t="s">
        <v>62</v>
      </c>
      <c r="N27" s="78"/>
      <c r="O27" s="271"/>
      <c r="P27" s="110"/>
      <c r="Q27" s="78"/>
      <c r="R27" s="84"/>
      <c r="S27" s="180"/>
      <c r="T27" s="107"/>
      <c r="U27" s="107"/>
      <c r="V27" s="84"/>
      <c r="W27" s="143"/>
      <c r="X27" s="147"/>
      <c r="Y27" s="145" t="s">
        <v>210</v>
      </c>
      <c r="Z27" s="149"/>
      <c r="AA27" s="380"/>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c r="G28" s="75"/>
      <c r="H28" s="75"/>
      <c r="I28" s="45"/>
      <c r="J28" s="85"/>
      <c r="K28" s="45" t="s">
        <v>82</v>
      </c>
      <c r="L28" s="76"/>
      <c r="M28" s="93"/>
      <c r="N28" s="76"/>
      <c r="O28" s="272"/>
      <c r="P28" s="105"/>
      <c r="Q28" s="133" t="s">
        <v>205</v>
      </c>
      <c r="R28" s="294"/>
      <c r="S28" s="157"/>
      <c r="T28" s="43" t="s">
        <v>62</v>
      </c>
      <c r="U28" s="128"/>
      <c r="V28" s="295"/>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c r="G29" s="77"/>
      <c r="H29" s="77"/>
      <c r="I29" s="8"/>
      <c r="J29" s="86"/>
      <c r="K29" s="8" t="s">
        <v>103</v>
      </c>
      <c r="L29" s="79"/>
      <c r="M29" s="107"/>
      <c r="N29" s="100"/>
      <c r="O29" s="270"/>
      <c r="P29" s="110"/>
      <c r="Q29" s="134" t="s">
        <v>205</v>
      </c>
      <c r="R29" s="380"/>
      <c r="S29" s="83"/>
      <c r="T29" s="7" t="s">
        <v>62</v>
      </c>
      <c r="U29" s="107"/>
      <c r="V29" s="296"/>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c r="J30" s="86" t="s">
        <v>216</v>
      </c>
      <c r="K30" s="8" t="s">
        <v>217</v>
      </c>
      <c r="L30" s="79"/>
      <c r="M30" s="7" t="s">
        <v>62</v>
      </c>
      <c r="N30" s="78"/>
      <c r="O30" s="123"/>
      <c r="P30" s="110"/>
      <c r="Q30" s="100"/>
      <c r="R30" s="23"/>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c r="J31" s="86" t="s">
        <v>216</v>
      </c>
      <c r="K31" s="11" t="s">
        <v>220</v>
      </c>
      <c r="L31" s="79"/>
      <c r="M31" s="7" t="s">
        <v>62</v>
      </c>
      <c r="N31" s="101"/>
      <c r="O31" s="107"/>
      <c r="P31" s="110"/>
      <c r="Q31" s="78"/>
      <c r="R31" s="23"/>
      <c r="S31" s="86" t="s">
        <v>216</v>
      </c>
      <c r="T31" s="7" t="s">
        <v>62</v>
      </c>
      <c r="U31" s="107"/>
      <c r="V31" s="79"/>
      <c r="W31" s="143"/>
      <c r="X31" s="392"/>
      <c r="Y31" s="153"/>
      <c r="Z31" s="153"/>
      <c r="AA31" s="153"/>
      <c r="AB31" s="154"/>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393"/>
      <c r="Y32" s="10"/>
      <c r="Z32" s="10"/>
      <c r="AA32" s="10"/>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0</v>
      </c>
      <c r="J33" s="86"/>
      <c r="K33" s="63" t="s">
        <v>226</v>
      </c>
      <c r="L33" s="95"/>
      <c r="M33" s="7" t="s">
        <v>62</v>
      </c>
      <c r="N33" s="78"/>
      <c r="O33" s="124"/>
      <c r="P33" s="110"/>
      <c r="Q33" s="78"/>
      <c r="R33" s="302">
        <f>R30-R31</f>
        <v>0</v>
      </c>
      <c r="S33" s="79"/>
      <c r="T33" s="7" t="s">
        <v>62</v>
      </c>
      <c r="U33" s="107"/>
      <c r="V33" s="79"/>
      <c r="W33" s="143"/>
      <c r="X33" s="393"/>
      <c r="Y33" s="10"/>
      <c r="Z33" s="10"/>
      <c r="AA33" s="10"/>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62" t="s">
        <v>205</v>
      </c>
      <c r="H34" s="463"/>
      <c r="I34" s="48"/>
      <c r="J34" s="86"/>
      <c r="K34" s="49" t="s">
        <v>103</v>
      </c>
      <c r="L34" s="94"/>
      <c r="M34" s="50" t="s">
        <v>62</v>
      </c>
      <c r="N34" s="78"/>
      <c r="O34" s="270"/>
      <c r="P34" s="125"/>
      <c r="Q34" s="78"/>
      <c r="R34" s="306"/>
      <c r="S34" s="78"/>
      <c r="T34" s="123"/>
      <c r="U34" s="107"/>
      <c r="V34" s="84"/>
      <c r="W34" s="143"/>
      <c r="X34" s="393"/>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c r="G35" s="75" t="s">
        <v>229</v>
      </c>
      <c r="H35" s="75"/>
      <c r="I35" s="126"/>
      <c r="J35" s="85"/>
      <c r="K35" s="127"/>
      <c r="L35" s="93"/>
      <c r="M35" s="128"/>
      <c r="N35" s="76"/>
      <c r="O35" s="128"/>
      <c r="P35" s="76"/>
      <c r="Q35" s="135"/>
      <c r="R35" s="305"/>
      <c r="S35" s="75" t="s">
        <v>229</v>
      </c>
      <c r="T35" s="76"/>
      <c r="U35" s="76"/>
      <c r="V35" s="76"/>
      <c r="W35" s="163"/>
      <c r="X35" s="393"/>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c r="D36" s="77" t="s">
        <v>231</v>
      </c>
      <c r="E36" s="78"/>
      <c r="F36" s="266"/>
      <c r="G36" s="77" t="s">
        <v>232</v>
      </c>
      <c r="H36" s="77"/>
      <c r="I36" s="266"/>
      <c r="J36" s="86" t="s">
        <v>232</v>
      </c>
      <c r="K36" s="52" t="s">
        <v>80</v>
      </c>
      <c r="L36" s="78"/>
      <c r="M36" s="50" t="s">
        <v>62</v>
      </c>
      <c r="N36" s="103"/>
      <c r="O36" s="277"/>
      <c r="P36" s="278"/>
      <c r="Q36" s="347"/>
      <c r="R36" s="397"/>
      <c r="S36" s="86" t="s">
        <v>296</v>
      </c>
      <c r="T36" s="115"/>
      <c r="U36" s="107"/>
      <c r="V36" s="115"/>
      <c r="W36" s="348"/>
      <c r="X36" s="394"/>
      <c r="Y36" s="395"/>
      <c r="Z36" s="395"/>
      <c r="AA36" s="395"/>
      <c r="AB36" s="396"/>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c r="G37" s="129"/>
      <c r="H37" s="75"/>
      <c r="I37" s="45"/>
      <c r="J37" s="129" t="s">
        <v>233</v>
      </c>
      <c r="K37" s="45" t="s">
        <v>81</v>
      </c>
      <c r="L37" s="76"/>
      <c r="M37" s="128"/>
      <c r="N37" s="98"/>
      <c r="O37" s="273"/>
      <c r="P37" s="105"/>
      <c r="Q37" s="133" t="s">
        <v>205</v>
      </c>
      <c r="R37" s="44"/>
      <c r="S37" s="108" t="s">
        <v>233</v>
      </c>
      <c r="T37" s="43" t="s">
        <v>62</v>
      </c>
      <c r="U37" s="128"/>
      <c r="V37" s="295"/>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c r="G38" s="130" t="s">
        <v>233</v>
      </c>
      <c r="H38" s="77"/>
      <c r="I38" s="8"/>
      <c r="J38" s="130" t="s">
        <v>233</v>
      </c>
      <c r="K38" s="8" t="s">
        <v>102</v>
      </c>
      <c r="L38" s="78"/>
      <c r="M38" s="79"/>
      <c r="N38" s="100"/>
      <c r="O38" s="270"/>
      <c r="P38" s="110"/>
      <c r="Q38" s="134" t="s">
        <v>205</v>
      </c>
      <c r="R38" s="380"/>
      <c r="S38" s="109" t="s">
        <v>235</v>
      </c>
      <c r="T38" s="7" t="s">
        <v>62</v>
      </c>
      <c r="U38" s="107"/>
      <c r="V38" s="296"/>
      <c r="W38" s="143"/>
      <c r="X38" s="544"/>
      <c r="Y38" s="414"/>
      <c r="Z38" s="414"/>
      <c r="AA38" s="414"/>
      <c r="AB38" s="41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c r="J39" s="130" t="s">
        <v>233</v>
      </c>
      <c r="K39" s="48" t="s">
        <v>102</v>
      </c>
      <c r="L39" s="79"/>
      <c r="M39" s="50" t="s">
        <v>62</v>
      </c>
      <c r="N39" s="102"/>
      <c r="O39" s="270"/>
      <c r="P39" s="110"/>
      <c r="Q39" s="78"/>
      <c r="R39" s="142"/>
      <c r="S39" s="79"/>
      <c r="T39" s="79"/>
      <c r="U39" s="79"/>
      <c r="V39" s="171"/>
      <c r="W39" s="143"/>
      <c r="X39" s="416"/>
      <c r="Y39" s="410"/>
      <c r="Z39" s="410"/>
      <c r="AA39" s="410"/>
      <c r="AB39" s="41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c r="G40" s="75" t="s">
        <v>229</v>
      </c>
      <c r="H40" s="75"/>
      <c r="I40" s="126"/>
      <c r="J40" s="85"/>
      <c r="K40" s="127"/>
      <c r="L40" s="93"/>
      <c r="M40" s="104"/>
      <c r="N40" s="76"/>
      <c r="O40" s="104"/>
      <c r="P40" s="105"/>
      <c r="Q40" s="137"/>
      <c r="R40" s="308"/>
      <c r="S40" s="158" t="s">
        <v>229</v>
      </c>
      <c r="T40" s="104"/>
      <c r="U40" s="128"/>
      <c r="V40" s="186"/>
      <c r="W40" s="163"/>
      <c r="X40" s="416"/>
      <c r="Y40" s="410"/>
      <c r="Z40" s="410"/>
      <c r="AA40" s="410"/>
      <c r="AB40" s="41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c r="G41" s="77" t="s">
        <v>240</v>
      </c>
      <c r="H41" s="79"/>
      <c r="I41" s="380"/>
      <c r="J41" s="86" t="s">
        <v>240</v>
      </c>
      <c r="K41" s="11" t="s">
        <v>241</v>
      </c>
      <c r="L41" s="79"/>
      <c r="M41" s="7" t="s">
        <v>241</v>
      </c>
      <c r="N41" s="79"/>
      <c r="O41" s="270"/>
      <c r="P41" s="110"/>
      <c r="Q41" s="78"/>
      <c r="R41" s="64"/>
      <c r="S41" s="159" t="s">
        <v>240</v>
      </c>
      <c r="T41" s="7" t="s">
        <v>62</v>
      </c>
      <c r="U41" s="107"/>
      <c r="V41" s="296"/>
      <c r="W41" s="143"/>
      <c r="X41" s="416"/>
      <c r="Y41" s="410"/>
      <c r="Z41" s="410"/>
      <c r="AA41" s="410"/>
      <c r="AB41" s="41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c r="J42" s="469" t="s">
        <v>243</v>
      </c>
      <c r="K42" s="380" t="s">
        <v>74</v>
      </c>
      <c r="L42" s="79"/>
      <c r="M42" s="7" t="s">
        <v>62</v>
      </c>
      <c r="N42" s="79"/>
      <c r="O42" s="107"/>
      <c r="P42" s="110"/>
      <c r="Q42" s="78"/>
      <c r="R42" s="64"/>
      <c r="S42" s="159" t="s">
        <v>240</v>
      </c>
      <c r="T42" s="123"/>
      <c r="U42" s="107"/>
      <c r="V42" s="79"/>
      <c r="W42" s="143"/>
      <c r="X42" s="416"/>
      <c r="Y42" s="410"/>
      <c r="Z42" s="410"/>
      <c r="AA42" s="410"/>
      <c r="AB42" s="41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c r="D43" s="116" t="s">
        <v>245</v>
      </c>
      <c r="E43" s="96"/>
      <c r="F43" s="266"/>
      <c r="G43" s="116" t="s">
        <v>19</v>
      </c>
      <c r="H43" s="96"/>
      <c r="I43" s="117"/>
      <c r="J43" s="470"/>
      <c r="K43" s="65" t="s">
        <v>297</v>
      </c>
      <c r="L43" s="96"/>
      <c r="M43" s="66" t="s">
        <v>62</v>
      </c>
      <c r="N43" s="103"/>
      <c r="O43" s="66"/>
      <c r="P43" s="125"/>
      <c r="Q43" s="78"/>
      <c r="R43" s="48"/>
      <c r="S43" s="160" t="s">
        <v>245</v>
      </c>
      <c r="T43" s="83"/>
      <c r="U43" s="107"/>
      <c r="V43" s="83"/>
      <c r="W43" s="143"/>
      <c r="X43" s="416"/>
      <c r="Y43" s="410"/>
      <c r="Z43" s="410"/>
      <c r="AA43" s="410"/>
      <c r="AB43" s="41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c r="J44" s="194" t="s">
        <v>246</v>
      </c>
      <c r="K44" s="195" t="s">
        <v>298</v>
      </c>
      <c r="L44" s="192"/>
      <c r="M44" s="196" t="s">
        <v>62</v>
      </c>
      <c r="N44" s="192"/>
      <c r="O44" s="316"/>
      <c r="P44" s="197"/>
      <c r="Q44" s="206"/>
      <c r="R44" s="314"/>
      <c r="S44" s="161" t="s">
        <v>19</v>
      </c>
      <c r="T44" s="60" t="s">
        <v>62</v>
      </c>
      <c r="U44" s="169"/>
      <c r="V44" s="320"/>
      <c r="W44" s="187"/>
      <c r="X44" s="416"/>
      <c r="Y44" s="410"/>
      <c r="Z44" s="410"/>
      <c r="AA44" s="410"/>
      <c r="AB44" s="41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c r="S45" s="205" t="s">
        <v>246</v>
      </c>
      <c r="T45" s="202" t="s">
        <v>62</v>
      </c>
      <c r="U45" s="317"/>
      <c r="V45" s="318"/>
      <c r="W45" s="319"/>
      <c r="X45" s="416"/>
      <c r="Y45" s="410"/>
      <c r="Z45" s="410"/>
      <c r="AA45" s="410"/>
      <c r="AB45" s="41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16"/>
      <c r="Y46" s="410"/>
      <c r="Z46" s="410"/>
      <c r="AA46" s="410"/>
      <c r="AB46" s="41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16"/>
      <c r="Y47" s="410"/>
      <c r="Z47" s="410"/>
      <c r="AA47" s="410"/>
      <c r="AB47" s="41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16"/>
      <c r="Y48" s="410"/>
      <c r="Z48" s="410"/>
      <c r="AA48" s="410"/>
      <c r="AB48" s="41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34"/>
      <c r="Y50" s="510"/>
      <c r="Z50" s="510"/>
      <c r="AA50" s="510"/>
      <c r="AB50" s="511"/>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12"/>
      <c r="Y51" s="513"/>
      <c r="Z51" s="513"/>
      <c r="AA51" s="513"/>
      <c r="AB51" s="514"/>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12"/>
      <c r="Y52" s="513"/>
      <c r="Z52" s="513"/>
      <c r="AA52" s="513"/>
      <c r="AB52" s="514"/>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12"/>
      <c r="Y53" s="513"/>
      <c r="Z53" s="513"/>
      <c r="AA53" s="513"/>
      <c r="AB53" s="514"/>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12"/>
      <c r="Y54" s="513"/>
      <c r="Z54" s="513"/>
      <c r="AA54" s="513"/>
      <c r="AB54" s="514"/>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12"/>
      <c r="Y55" s="513"/>
      <c r="Z55" s="513"/>
      <c r="AA55" s="513"/>
      <c r="AB55" s="514"/>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4" t="s">
        <v>259</v>
      </c>
      <c r="B56" s="459"/>
      <c r="C56" s="459"/>
      <c r="D56" s="459"/>
      <c r="E56" s="459"/>
      <c r="F56" s="460"/>
      <c r="G56" s="83"/>
      <c r="H56" s="83"/>
      <c r="I56" s="83"/>
      <c r="J56" s="83"/>
      <c r="K56" s="119" t="s">
        <v>260</v>
      </c>
      <c r="L56" s="83"/>
      <c r="M56" s="83"/>
      <c r="N56" s="83"/>
      <c r="O56" s="494" t="s">
        <v>261</v>
      </c>
      <c r="P56" s="494"/>
      <c r="Q56" s="494"/>
      <c r="R56" s="83"/>
      <c r="S56" s="371"/>
      <c r="T56" s="372" t="s">
        <v>262</v>
      </c>
      <c r="U56" s="46"/>
      <c r="V56" s="46"/>
      <c r="W56" s="373"/>
      <c r="X56" s="515"/>
      <c r="Y56" s="513"/>
      <c r="Z56" s="513"/>
      <c r="AA56" s="513"/>
      <c r="AB56" s="514"/>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03" t="s">
        <v>263</v>
      </c>
      <c r="B57" s="429"/>
      <c r="C57" s="429"/>
      <c r="D57" s="429"/>
      <c r="E57" s="429"/>
      <c r="F57" s="430"/>
      <c r="G57" s="83"/>
      <c r="H57" s="83"/>
      <c r="I57" s="156"/>
      <c r="J57" s="207" t="s">
        <v>264</v>
      </c>
      <c r="K57" s="309">
        <v>45503</v>
      </c>
      <c r="L57" s="226"/>
      <c r="M57" s="71"/>
      <c r="N57" s="226"/>
      <c r="O57" s="448"/>
      <c r="P57" s="421"/>
      <c r="Q57" s="422"/>
      <c r="R57" s="83"/>
      <c r="S57" s="505" t="s">
        <v>265</v>
      </c>
      <c r="T57" s="406"/>
      <c r="U57" s="406"/>
      <c r="V57" s="406"/>
      <c r="W57" s="506"/>
      <c r="X57" s="515"/>
      <c r="Y57" s="513"/>
      <c r="Z57" s="513"/>
      <c r="AA57" s="513"/>
      <c r="AB57" s="514"/>
      <c r="AC57" s="18"/>
      <c r="AD57" s="18"/>
      <c r="AE57" s="18"/>
      <c r="AF57" s="18"/>
      <c r="AG57" s="18"/>
      <c r="AH57" s="18"/>
      <c r="AI57" s="18"/>
      <c r="AJ57" s="18"/>
      <c r="AK57" s="18"/>
      <c r="AL57" s="18"/>
      <c r="AM57" s="18"/>
      <c r="AN57" s="18"/>
      <c r="AO57" s="18"/>
      <c r="AP57" s="18"/>
      <c r="AQ57" s="18"/>
      <c r="AR57" s="18"/>
    </row>
    <row r="58" spans="1:50" ht="18.600000000000001" customHeight="1" x14ac:dyDescent="0.25">
      <c r="A58" s="504"/>
      <c r="B58" s="431"/>
      <c r="C58" s="431"/>
      <c r="D58" s="431"/>
      <c r="E58" s="431"/>
      <c r="F58" s="432"/>
      <c r="G58" s="83"/>
      <c r="H58" s="83"/>
      <c r="I58" s="156"/>
      <c r="J58" s="207" t="s">
        <v>266</v>
      </c>
      <c r="K58" s="271">
        <v>0.51388888888888884</v>
      </c>
      <c r="L58" s="226"/>
      <c r="M58" s="226"/>
      <c r="N58" s="226"/>
      <c r="O58" s="449"/>
      <c r="P58" s="450"/>
      <c r="Q58" s="451"/>
      <c r="R58" s="209"/>
      <c r="S58" s="498" t="s">
        <v>428</v>
      </c>
      <c r="T58" s="410"/>
      <c r="U58" s="410"/>
      <c r="V58" s="410"/>
      <c r="W58" s="499"/>
      <c r="X58" s="515"/>
      <c r="Y58" s="513"/>
      <c r="Z58" s="513"/>
      <c r="AA58" s="513"/>
      <c r="AB58" s="514"/>
    </row>
    <row r="59" spans="1:50" s="25" customFormat="1" ht="20.65" customHeight="1" x14ac:dyDescent="0.25">
      <c r="A59" s="504"/>
      <c r="B59" s="431"/>
      <c r="C59" s="431"/>
      <c r="D59" s="431"/>
      <c r="E59" s="431"/>
      <c r="F59" s="432"/>
      <c r="G59" s="83"/>
      <c r="H59" s="83"/>
      <c r="I59" s="156"/>
      <c r="J59" s="207" t="s">
        <v>268</v>
      </c>
      <c r="K59" s="270">
        <v>0.52083333333333337</v>
      </c>
      <c r="L59" s="226"/>
      <c r="M59" s="226"/>
      <c r="N59" s="226"/>
      <c r="O59" s="449"/>
      <c r="P59" s="450"/>
      <c r="Q59" s="451"/>
      <c r="R59" s="209"/>
      <c r="S59" s="498"/>
      <c r="T59" s="410"/>
      <c r="U59" s="410"/>
      <c r="V59" s="410"/>
      <c r="W59" s="499"/>
      <c r="X59" s="515"/>
      <c r="Y59" s="513"/>
      <c r="Z59" s="513"/>
      <c r="AA59" s="513"/>
      <c r="AB59" s="514"/>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56" t="s">
        <v>269</v>
      </c>
      <c r="C60" s="456"/>
      <c r="D60" s="456"/>
      <c r="E60" s="456"/>
      <c r="F60" s="457"/>
      <c r="G60" s="83"/>
      <c r="H60" s="83"/>
      <c r="I60" s="156"/>
      <c r="J60" s="207" t="s">
        <v>270</v>
      </c>
      <c r="K60" s="380" t="s">
        <v>334</v>
      </c>
      <c r="L60" s="226"/>
      <c r="M60" s="226"/>
      <c r="N60" s="226"/>
      <c r="O60" s="420" t="s">
        <v>334</v>
      </c>
      <c r="P60" s="421"/>
      <c r="Q60" s="422"/>
      <c r="R60" s="83"/>
      <c r="S60" s="498"/>
      <c r="T60" s="410"/>
      <c r="U60" s="410"/>
      <c r="V60" s="410"/>
      <c r="W60" s="499"/>
      <c r="X60" s="515"/>
      <c r="Y60" s="513"/>
      <c r="Z60" s="513"/>
      <c r="AA60" s="513"/>
      <c r="AB60" s="514"/>
    </row>
    <row r="61" spans="1:50" s="25" customFormat="1" ht="20.65" customHeight="1" x14ac:dyDescent="0.25">
      <c r="A61" s="433" t="s">
        <v>345</v>
      </c>
      <c r="B61" s="434"/>
      <c r="C61" s="434"/>
      <c r="D61" s="434"/>
      <c r="E61" s="434"/>
      <c r="F61" s="435"/>
      <c r="G61" s="83"/>
      <c r="H61" s="83"/>
      <c r="I61" s="156"/>
      <c r="J61" s="207"/>
      <c r="K61" s="471" t="s">
        <v>274</v>
      </c>
      <c r="L61" s="471"/>
      <c r="M61" s="471"/>
      <c r="N61" s="471"/>
      <c r="O61" s="471"/>
      <c r="P61" s="471"/>
      <c r="Q61" s="471"/>
      <c r="R61" s="83"/>
      <c r="S61" s="498"/>
      <c r="T61" s="410"/>
      <c r="U61" s="410"/>
      <c r="V61" s="410"/>
      <c r="W61" s="499"/>
      <c r="X61" s="515"/>
      <c r="Y61" s="513"/>
      <c r="Z61" s="513"/>
      <c r="AA61" s="513"/>
      <c r="AB61" s="514"/>
      <c r="AC61" s="18"/>
      <c r="AD61" s="18"/>
      <c r="AE61" s="18"/>
      <c r="AF61" s="18"/>
      <c r="AG61" s="18"/>
      <c r="AH61" s="18"/>
      <c r="AI61" s="18"/>
      <c r="AJ61" s="18"/>
      <c r="AK61" s="18"/>
      <c r="AL61" s="18"/>
      <c r="AM61" s="18"/>
      <c r="AN61" s="18"/>
      <c r="AO61" s="18"/>
      <c r="AP61" s="18"/>
      <c r="AQ61" s="18"/>
      <c r="AR61" s="18"/>
    </row>
    <row r="62" spans="1:50" ht="20.65" customHeight="1" thickBot="1" x14ac:dyDescent="0.3">
      <c r="A62" s="436"/>
      <c r="B62" s="437"/>
      <c r="C62" s="437"/>
      <c r="D62" s="437"/>
      <c r="E62" s="437"/>
      <c r="F62" s="438"/>
      <c r="G62" s="83"/>
      <c r="H62" s="83"/>
      <c r="I62" s="156"/>
      <c r="J62" s="207" t="s">
        <v>275</v>
      </c>
      <c r="K62" s="380">
        <v>2.2999999999999998</v>
      </c>
      <c r="L62" s="71" t="s">
        <v>232</v>
      </c>
      <c r="M62" s="71"/>
      <c r="N62" s="71"/>
      <c r="O62" s="548"/>
      <c r="P62" s="549"/>
      <c r="Q62" s="550"/>
      <c r="R62" s="71" t="s">
        <v>232</v>
      </c>
      <c r="S62" s="498"/>
      <c r="T62" s="410"/>
      <c r="U62" s="410"/>
      <c r="V62" s="410"/>
      <c r="W62" s="499"/>
      <c r="X62" s="515"/>
      <c r="Y62" s="513"/>
      <c r="Z62" s="513"/>
      <c r="AA62" s="513"/>
      <c r="AB62" s="514"/>
    </row>
    <row r="63" spans="1:50" s="25" customFormat="1" ht="20.65" customHeight="1" x14ac:dyDescent="0.25">
      <c r="A63" s="433" t="s">
        <v>300</v>
      </c>
      <c r="B63" s="434"/>
      <c r="C63" s="434"/>
      <c r="D63" s="434"/>
      <c r="E63" s="434"/>
      <c r="F63" s="435"/>
      <c r="G63" s="83"/>
      <c r="H63" s="83"/>
      <c r="I63" s="156"/>
      <c r="J63" s="208" t="s">
        <v>277</v>
      </c>
      <c r="K63" s="310">
        <v>31.1</v>
      </c>
      <c r="L63" s="71" t="s">
        <v>19</v>
      </c>
      <c r="M63" s="311"/>
      <c r="N63" s="311"/>
      <c r="O63" s="548"/>
      <c r="P63" s="549"/>
      <c r="Q63" s="550"/>
      <c r="R63" s="71" t="s">
        <v>19</v>
      </c>
      <c r="S63" s="498"/>
      <c r="T63" s="410"/>
      <c r="U63" s="410"/>
      <c r="V63" s="410"/>
      <c r="W63" s="499"/>
      <c r="X63" s="515"/>
      <c r="Y63" s="513"/>
      <c r="Z63" s="513"/>
      <c r="AA63" s="513"/>
      <c r="AB63" s="514"/>
      <c r="AC63" s="18"/>
      <c r="AD63" s="18"/>
      <c r="AE63" s="18"/>
      <c r="AF63" s="18"/>
      <c r="AG63" s="18"/>
      <c r="AH63" s="18"/>
      <c r="AI63" s="18"/>
      <c r="AJ63" s="18"/>
      <c r="AK63" s="18"/>
      <c r="AL63" s="18"/>
      <c r="AM63" s="18"/>
      <c r="AN63" s="18"/>
      <c r="AO63" s="18"/>
      <c r="AP63" s="18"/>
      <c r="AQ63" s="18"/>
      <c r="AR63" s="18"/>
    </row>
    <row r="64" spans="1:50" ht="20.65" customHeight="1" thickBot="1" x14ac:dyDescent="0.3">
      <c r="A64" s="436"/>
      <c r="B64" s="437"/>
      <c r="C64" s="437"/>
      <c r="D64" s="437"/>
      <c r="E64" s="437"/>
      <c r="F64" s="438"/>
      <c r="G64" s="83"/>
      <c r="H64" s="83"/>
      <c r="I64" s="156"/>
      <c r="J64" s="207" t="s">
        <v>278</v>
      </c>
      <c r="K64" s="310">
        <v>104.8</v>
      </c>
      <c r="L64" s="71" t="s">
        <v>240</v>
      </c>
      <c r="M64" s="311"/>
      <c r="N64" s="311"/>
      <c r="O64" s="420"/>
      <c r="P64" s="421"/>
      <c r="Q64" s="422"/>
      <c r="R64" s="71" t="s">
        <v>240</v>
      </c>
      <c r="S64" s="498"/>
      <c r="T64" s="410"/>
      <c r="U64" s="410"/>
      <c r="V64" s="410"/>
      <c r="W64" s="499"/>
      <c r="X64" s="515"/>
      <c r="Y64" s="513"/>
      <c r="Z64" s="513"/>
      <c r="AA64" s="513"/>
      <c r="AB64" s="514"/>
    </row>
    <row r="65" spans="1:28" ht="20.65" customHeight="1" thickBot="1" x14ac:dyDescent="0.3">
      <c r="A65" s="439" t="s">
        <v>279</v>
      </c>
      <c r="B65" s="440"/>
      <c r="C65" s="440"/>
      <c r="D65" s="440"/>
      <c r="E65" s="440"/>
      <c r="F65" s="441"/>
      <c r="G65" s="83"/>
      <c r="H65" s="83"/>
      <c r="I65" s="156"/>
      <c r="J65" s="208" t="s">
        <v>280</v>
      </c>
      <c r="K65" s="304">
        <v>6.47</v>
      </c>
      <c r="L65" s="83" t="s">
        <v>20</v>
      </c>
      <c r="M65" s="311"/>
      <c r="N65" s="311"/>
      <c r="O65" s="420"/>
      <c r="P65" s="421"/>
      <c r="Q65" s="422"/>
      <c r="R65" s="71" t="s">
        <v>20</v>
      </c>
      <c r="S65" s="507"/>
      <c r="T65" s="412"/>
      <c r="U65" s="412"/>
      <c r="V65" s="412"/>
      <c r="W65" s="508"/>
      <c r="X65" s="515"/>
      <c r="Y65" s="513"/>
      <c r="Z65" s="513"/>
      <c r="AA65" s="513"/>
      <c r="AB65" s="514"/>
    </row>
    <row r="66" spans="1:28" ht="20.65" customHeight="1" thickBot="1" x14ac:dyDescent="0.3">
      <c r="A66" s="442" t="s">
        <v>343</v>
      </c>
      <c r="B66" s="443"/>
      <c r="C66" s="443"/>
      <c r="D66" s="443"/>
      <c r="E66" s="443"/>
      <c r="F66" s="444"/>
      <c r="G66" s="83"/>
      <c r="H66" s="83"/>
      <c r="I66" s="156"/>
      <c r="J66" s="207" t="s">
        <v>151</v>
      </c>
      <c r="K66" s="304">
        <v>51154</v>
      </c>
      <c r="L66" s="71" t="s">
        <v>204</v>
      </c>
      <c r="M66" s="311"/>
      <c r="N66" s="311"/>
      <c r="O66" s="545"/>
      <c r="P66" s="546"/>
      <c r="Q66" s="547"/>
      <c r="R66" s="71" t="s">
        <v>204</v>
      </c>
      <c r="S66" s="496" t="s">
        <v>282</v>
      </c>
      <c r="T66" s="408"/>
      <c r="U66" s="408"/>
      <c r="V66" s="408"/>
      <c r="W66" s="497"/>
      <c r="X66" s="515"/>
      <c r="Y66" s="513"/>
      <c r="Z66" s="513"/>
      <c r="AA66" s="513"/>
      <c r="AB66" s="514"/>
    </row>
    <row r="67" spans="1:28" ht="20.65" customHeight="1" thickBot="1" x14ac:dyDescent="0.3">
      <c r="A67" s="553" t="s">
        <v>427</v>
      </c>
      <c r="B67" s="440"/>
      <c r="C67" s="440"/>
      <c r="D67" s="440"/>
      <c r="E67" s="440"/>
      <c r="F67" s="441"/>
      <c r="G67" s="83"/>
      <c r="H67" s="83"/>
      <c r="I67" s="156"/>
      <c r="J67" s="208" t="s">
        <v>284</v>
      </c>
      <c r="K67" s="304">
        <v>33.409999999999997</v>
      </c>
      <c r="L67" s="237" t="s">
        <v>285</v>
      </c>
      <c r="M67" s="83"/>
      <c r="N67" s="311"/>
      <c r="O67" s="420"/>
      <c r="P67" s="421"/>
      <c r="Q67" s="422"/>
      <c r="R67" s="212" t="s">
        <v>285</v>
      </c>
      <c r="S67" s="498" t="s">
        <v>335</v>
      </c>
      <c r="T67" s="410"/>
      <c r="U67" s="410"/>
      <c r="V67" s="410"/>
      <c r="W67" s="499"/>
      <c r="X67" s="515"/>
      <c r="Y67" s="513"/>
      <c r="Z67" s="513"/>
      <c r="AA67" s="513"/>
      <c r="AB67" s="514"/>
    </row>
    <row r="68" spans="1:28" ht="20.65" customHeight="1" thickBot="1" x14ac:dyDescent="0.3">
      <c r="A68" s="445" t="s">
        <v>336</v>
      </c>
      <c r="B68" s="446"/>
      <c r="C68" s="446"/>
      <c r="D68" s="446"/>
      <c r="E68" s="446"/>
      <c r="F68" s="447"/>
      <c r="G68" s="83"/>
      <c r="H68" s="83"/>
      <c r="I68" s="156"/>
      <c r="J68" s="207" t="s">
        <v>51</v>
      </c>
      <c r="K68" s="304">
        <v>8.15</v>
      </c>
      <c r="L68" s="83"/>
      <c r="M68" s="312"/>
      <c r="N68" s="312"/>
      <c r="O68" s="545"/>
      <c r="P68" s="546"/>
      <c r="Q68" s="547"/>
      <c r="R68" s="83"/>
      <c r="S68" s="498"/>
      <c r="T68" s="410"/>
      <c r="U68" s="410"/>
      <c r="V68" s="410"/>
      <c r="W68" s="499"/>
      <c r="X68" s="515"/>
      <c r="Y68" s="513"/>
      <c r="Z68" s="513"/>
      <c r="AA68" s="513"/>
      <c r="AB68" s="514"/>
    </row>
    <row r="69" spans="1:28" ht="20.65" customHeight="1" thickBot="1" x14ac:dyDescent="0.3">
      <c r="A69" s="445" t="s">
        <v>337</v>
      </c>
      <c r="B69" s="446"/>
      <c r="C69" s="446"/>
      <c r="D69" s="446"/>
      <c r="E69" s="446"/>
      <c r="F69" s="447"/>
      <c r="G69" s="83"/>
      <c r="H69" s="83"/>
      <c r="I69" s="156"/>
      <c r="J69" s="207"/>
      <c r="K69" s="71"/>
      <c r="L69" s="311"/>
      <c r="M69" s="321" t="s">
        <v>289</v>
      </c>
      <c r="N69" s="311"/>
      <c r="O69" s="71"/>
      <c r="P69" s="71"/>
      <c r="Q69" s="71"/>
      <c r="R69" s="83"/>
      <c r="S69" s="498"/>
      <c r="T69" s="410"/>
      <c r="U69" s="410"/>
      <c r="V69" s="410"/>
      <c r="W69" s="499"/>
      <c r="X69" s="515"/>
      <c r="Y69" s="513"/>
      <c r="Z69" s="513"/>
      <c r="AA69" s="513"/>
      <c r="AB69" s="514"/>
    </row>
    <row r="70" spans="1:28" ht="20.65" customHeight="1" thickBot="1" x14ac:dyDescent="0.3">
      <c r="A70" s="445" t="s">
        <v>338</v>
      </c>
      <c r="B70" s="446"/>
      <c r="C70" s="446"/>
      <c r="D70" s="446"/>
      <c r="E70" s="446"/>
      <c r="F70" s="447"/>
      <c r="G70" s="83"/>
      <c r="H70" s="83"/>
      <c r="I70" s="156"/>
      <c r="J70" s="207" t="s">
        <v>291</v>
      </c>
      <c r="K70" s="310"/>
      <c r="L70" s="71" t="s">
        <v>216</v>
      </c>
      <c r="M70" s="382"/>
      <c r="N70" s="71"/>
      <c r="O70" s="420"/>
      <c r="P70" s="421"/>
      <c r="Q70" s="422"/>
      <c r="R70" s="71" t="s">
        <v>216</v>
      </c>
      <c r="S70" s="498"/>
      <c r="T70" s="410"/>
      <c r="U70" s="410"/>
      <c r="V70" s="410"/>
      <c r="W70" s="499"/>
      <c r="X70" s="515"/>
      <c r="Y70" s="513"/>
      <c r="Z70" s="513"/>
      <c r="AA70" s="513"/>
      <c r="AB70" s="514"/>
    </row>
    <row r="71" spans="1:28" ht="20.65" customHeight="1" thickBot="1" x14ac:dyDescent="0.3">
      <c r="A71" s="445" t="s">
        <v>302</v>
      </c>
      <c r="B71" s="446"/>
      <c r="C71" s="446"/>
      <c r="D71" s="446"/>
      <c r="E71" s="446"/>
      <c r="F71" s="447"/>
      <c r="G71" s="83"/>
      <c r="H71" s="83"/>
      <c r="I71" s="156"/>
      <c r="J71" s="207" t="s">
        <v>293</v>
      </c>
      <c r="K71" s="15"/>
      <c r="L71" s="71" t="s">
        <v>204</v>
      </c>
      <c r="M71" s="312"/>
      <c r="N71" s="312"/>
      <c r="O71" s="420"/>
      <c r="P71" s="421"/>
      <c r="Q71" s="422"/>
      <c r="R71" s="71" t="s">
        <v>204</v>
      </c>
      <c r="S71" s="498"/>
      <c r="T71" s="410"/>
      <c r="U71" s="410"/>
      <c r="V71" s="410"/>
      <c r="W71" s="499"/>
      <c r="X71" s="515"/>
      <c r="Y71" s="513"/>
      <c r="Z71" s="513"/>
      <c r="AA71" s="513"/>
      <c r="AB71" s="514"/>
    </row>
    <row r="72" spans="1:28" ht="20.65" customHeight="1" thickBot="1" x14ac:dyDescent="0.3">
      <c r="A72" s="439" t="s">
        <v>294</v>
      </c>
      <c r="B72" s="440"/>
      <c r="C72" s="440"/>
      <c r="D72" s="440"/>
      <c r="E72" s="440"/>
      <c r="F72" s="441"/>
      <c r="G72" s="260"/>
      <c r="H72" s="97"/>
      <c r="I72" s="97"/>
      <c r="J72" s="207"/>
      <c r="K72" s="313"/>
      <c r="L72" s="71"/>
      <c r="M72" s="71"/>
      <c r="N72" s="71"/>
      <c r="O72" s="420"/>
      <c r="P72" s="421"/>
      <c r="Q72" s="422"/>
      <c r="R72" s="83"/>
      <c r="S72" s="498"/>
      <c r="T72" s="410"/>
      <c r="U72" s="410"/>
      <c r="V72" s="410"/>
      <c r="W72" s="499"/>
      <c r="X72" s="515"/>
      <c r="Y72" s="513"/>
      <c r="Z72" s="513"/>
      <c r="AA72" s="513"/>
      <c r="AB72" s="514"/>
    </row>
    <row r="73" spans="1:28" ht="20.65" customHeight="1" x14ac:dyDescent="0.25">
      <c r="A73" s="423" t="s">
        <v>303</v>
      </c>
      <c r="B73" s="424"/>
      <c r="C73" s="424"/>
      <c r="D73" s="424"/>
      <c r="E73" s="424"/>
      <c r="F73" s="424"/>
      <c r="G73" s="424"/>
      <c r="H73" s="424"/>
      <c r="I73" s="425"/>
      <c r="J73" s="118"/>
      <c r="K73" s="83"/>
      <c r="L73" s="83"/>
      <c r="M73" s="83"/>
      <c r="N73" s="83"/>
      <c r="O73" s="83"/>
      <c r="P73" s="83"/>
      <c r="Q73" s="83"/>
      <c r="R73" s="83"/>
      <c r="S73" s="498"/>
      <c r="T73" s="410"/>
      <c r="U73" s="410"/>
      <c r="V73" s="410"/>
      <c r="W73" s="499"/>
      <c r="X73" s="515"/>
      <c r="Y73" s="513"/>
      <c r="Z73" s="513"/>
      <c r="AA73" s="513"/>
      <c r="AB73" s="514"/>
    </row>
    <row r="74" spans="1:28" ht="15.75" customHeight="1" thickBot="1" x14ac:dyDescent="0.3">
      <c r="A74" s="426"/>
      <c r="B74" s="427"/>
      <c r="C74" s="427"/>
      <c r="D74" s="427"/>
      <c r="E74" s="427"/>
      <c r="F74" s="427"/>
      <c r="G74" s="427"/>
      <c r="H74" s="427"/>
      <c r="I74" s="428"/>
      <c r="J74" s="261"/>
      <c r="K74" s="262"/>
      <c r="L74" s="262"/>
      <c r="M74" s="262"/>
      <c r="N74" s="262"/>
      <c r="O74" s="262"/>
      <c r="P74" s="262"/>
      <c r="Q74" s="262"/>
      <c r="R74" s="262"/>
      <c r="S74" s="500"/>
      <c r="T74" s="501"/>
      <c r="U74" s="501"/>
      <c r="V74" s="501"/>
      <c r="W74" s="502"/>
      <c r="X74" s="516"/>
      <c r="Y74" s="517"/>
      <c r="Z74" s="517"/>
      <c r="AA74" s="517"/>
      <c r="AB74" s="518"/>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65E6C19D-70C2-4BEB-A67D-F0AB4D6D8DCB}"/>
    <dataValidation type="list" allowBlank="1" showInputMessage="1" showErrorMessage="1" sqref="T33 U47 M51 T37:T38 U40:U43 T41 U23:U33 T50 T44:T47 T23 T25 M48 M23:M24 M26:M27 M39 M30:M34 M36 M54 T52:T53 T49:U49 U53 T28:T31 U36:U38 M42:M44" xr:uid="{6268A8A0-97A4-473A-A707-5690CF0EF446}">
      <formula1>Pass_or_Fail</formula1>
    </dataValidation>
  </dataValidations>
  <printOptions horizontalCentered="1"/>
  <pageMargins left="0.25" right="0.25" top="0.25" bottom="0.25" header="0.3" footer="0.3"/>
  <pageSetup scale="5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Aquatic_Preserve_Office xmlns="3997c9ba-3ccf-4c19-b814-1357686c7024">CPAP</Aquatic_Preserve_Office>
    <File_Type xmlns="3997c9ba-3ccf-4c19-b814-1357686c7024">Calibration &amp; Field Log</File_Type>
    <LOOKUP_x002d_NextSubmissionRequired xmlns="3997c9ba-3ccf-4c19-b814-1357686c7024" xsi:nil="true"/>
    <NextSubmissionRequired xmlns="3997c9ba-3ccf-4c19-b814-1357686c7024" xsi:nil="true"/>
    <Station_Code xmlns="3997c9ba-3ccf-4c19-b814-1357686c7024">CPAH2</Station_Code>
    <Document_Author xmlns="3997c9ba-3ccf-4c19-b814-1357686c7024">
      <UserInfo>
        <DisplayName>Kury, Lena</DisplayName>
        <AccountId>40959</AccountId>
        <AccountType/>
      </UserInfo>
    </Document_Author>
    <NextFilingDate xmlns="3997c9ba-3ccf-4c19-b814-1357686c7024" xsi:nil="true"/>
    <Year xmlns="3997c9ba-3ccf-4c19-b814-1357686c7024">2024</Year>
    <NotificationFlag xmlns="3997c9ba-3ccf-4c19-b814-1357686c7024" xsi:nil="true"/>
    <_dlc_DocId xmlns="ed83551b-1c74-4eb0-a689-e3b00317a30f">NPVFY6KNS3ZM-567845399-4412</_dlc_DocId>
    <_dlc_DocIdUrl xmlns="ed83551b-1c74-4eb0-a689-e3b00317a30f">
      <Url>https://floridadep.sharepoint.com/fco/seacar/AP_Water_Quality/_layouts/15/DocIdRedir.aspx?ID=NPVFY6KNS3ZM-567845399-4412</Url>
      <Description>NPVFY6KNS3ZM-567845399-4412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C2EEE6823CFD1489D8FB4A197C5A7FC" ma:contentTypeVersion="19" ma:contentTypeDescription="Create a new document." ma:contentTypeScope="" ma:versionID="bc58daa39f8cfd5ca07aa60ef8daf7ae">
  <xsd:schema xmlns:xsd="http://www.w3.org/2001/XMLSchema" xmlns:xs="http://www.w3.org/2001/XMLSchema" xmlns:p="http://schemas.microsoft.com/office/2006/metadata/properties" xmlns:ns2="ed83551b-1c74-4eb0-a689-e3b00317a30f" xmlns:ns3="3997c9ba-3ccf-4c19-b814-1357686c7024" targetNamespace="http://schemas.microsoft.com/office/2006/metadata/properties" ma:root="true" ma:fieldsID="58621637a2ec800610213a4489bb9652" ns2:_="" ns3:_="">
    <xsd:import namespace="ed83551b-1c74-4eb0-a689-e3b00317a30f"/>
    <xsd:import namespace="3997c9ba-3ccf-4c19-b814-1357686c7024"/>
    <xsd:element name="properties">
      <xsd:complexType>
        <xsd:sequence>
          <xsd:element name="documentManagement">
            <xsd:complexType>
              <xsd:all>
                <xsd:element ref="ns2:_dlc_DocId" minOccurs="0"/>
                <xsd:element ref="ns2:_dlc_DocIdUrl" minOccurs="0"/>
                <xsd:element ref="ns2:_dlc_DocIdPersistId" minOccurs="0"/>
                <xsd:element ref="ns3:Aquatic_Preserve_Office" minOccurs="0"/>
                <xsd:element ref="ns3:Station_Code" minOccurs="0"/>
                <xsd:element ref="ns3:File_Type" minOccurs="0"/>
                <xsd:element ref="ns3:MediaServiceMetadata" minOccurs="0"/>
                <xsd:element ref="ns3:MediaServiceFastMetadata" minOccurs="0"/>
                <xsd:element ref="ns3:NextFilingDate" minOccurs="0"/>
                <xsd:element ref="ns3:NextSubmissionRequired" minOccurs="0"/>
                <xsd:element ref="ns3:MediaServiceAutoTags" minOccurs="0"/>
                <xsd:element ref="ns3:MediaServiceOCR" minOccurs="0"/>
                <xsd:element ref="ns3:MediaServiceGenerationTime" minOccurs="0"/>
                <xsd:element ref="ns3:MediaServiceEventHashCode" minOccurs="0"/>
                <xsd:element ref="ns3:Document_Author" minOccurs="0"/>
                <xsd:element ref="ns3:NotificationFlag" minOccurs="0"/>
                <xsd:element ref="ns3:Year" minOccurs="0"/>
                <xsd:element ref="ns3:LOOKUP_x002d_NextSubmissionRequired"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3551b-1c74-4eb0-a689-e3b00317a30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997c9ba-3ccf-4c19-b814-1357686c7024" elementFormDefault="qualified">
    <xsd:import namespace="http://schemas.microsoft.com/office/2006/documentManagement/types"/>
    <xsd:import namespace="http://schemas.microsoft.com/office/infopath/2007/PartnerControls"/>
    <xsd:element name="Aquatic_Preserve_Office" ma:index="11" nillable="true" ma:displayName="Aquatic Preserve Office" ma:indexed="true" ma:internalName="Aquatic_Preserve_Office">
      <xsd:simpleType>
        <xsd:restriction base="dms:Text">
          <xsd:maxLength value="10"/>
        </xsd:restriction>
      </xsd:simpleType>
    </xsd:element>
    <xsd:element name="Station_Code" ma:index="12" nillable="true" ma:displayName="Station Code" ma:indexed="true" ma:internalName="Station_Code">
      <xsd:simpleType>
        <xsd:restriction base="dms:Text">
          <xsd:maxLength value="10"/>
        </xsd:restriction>
      </xsd:simpleType>
    </xsd:element>
    <xsd:element name="File_Type" ma:index="13" nillable="true" ma:displayName="File Type" ma:indexed="true" ma:internalName="File_Type">
      <xsd:simpleType>
        <xsd:restriction base="dms:Text">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NextFilingDate" ma:index="16" nillable="true" ma:displayName="Next Filing Date" ma:format="DateOnly" ma:indexed="true" ma:internalName="NextFilingDate">
      <xsd:simpleType>
        <xsd:restriction base="dms:DateTime"/>
      </xsd:simpleType>
    </xsd:element>
    <xsd:element name="NextSubmissionRequired" ma:index="17" nillable="true" ma:displayName="Next Submission Required" ma:format="Dropdown" ma:internalName="NextSubmissionRequired">
      <xsd:simpleType>
        <xsd:restriction base="dms:Choice">
          <xsd:enumeration value="Raw Data - CSV"/>
          <xsd:enumeration value="Raw Data - DAT"/>
          <xsd:enumeration value="Raw Data - BIN"/>
          <xsd:enumeration value="Limited Data - CSV"/>
          <xsd:enumeration value="Primary QAQC Data File - CSV"/>
          <xsd:enumeration value="Secondary QAQC Data File - Q1"/>
          <xsd:enumeration value="Secondary QAQC Data File - Q1 Metadata"/>
          <xsd:enumeration value="Secondary QAQC Data File - Q2"/>
          <xsd:enumeration value="Secondary QAQC Data File - Q2 Metadata"/>
          <xsd:enumeration value="Secondary QAQC Data File - Q3"/>
          <xsd:enumeration value="Secondary QAQC Data File - Q3 Metadata"/>
          <xsd:enumeration value="Secondary QAQC Data File - Q4"/>
          <xsd:enumeration value="Secondary QAQC Data File - Q4 Metadata"/>
          <xsd:enumeration value="Tertiary Review"/>
          <xsd:enumeration value="Annual Tertiary QAQC File"/>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Document_Author" ma:index="22" nillable="true" ma:displayName="Document_Author" ma:indexed="true" ma:list="UserInfo" ma:SharePointGroup="0" ma:internalName="Document_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ificationFlag" ma:index="23" nillable="true" ma:displayName="Notification Flag" ma:format="Dropdown" ma:internalName="NotificationFlag">
      <xsd:simpleType>
        <xsd:restriction base="dms:Choice">
          <xsd:enumeration value="Sent"/>
          <xsd:enumeration value="Not Sent"/>
        </xsd:restriction>
      </xsd:simpleType>
    </xsd:element>
    <xsd:element name="Year" ma:index="24" nillable="true" ma:displayName="Year" ma:format="Dropdown" ma:indexed="true" ma:internalName="Year">
      <xsd:simpleType>
        <xsd:restriction base="dms:Text">
          <xsd:maxLength value="255"/>
        </xsd:restriction>
      </xsd:simpleType>
    </xsd:element>
    <xsd:element name="LOOKUP_x002d_NextSubmissionRequired" ma:index="25" nillable="true" ma:displayName="LOOKUP-NextSubmissionRequired" ma:list="{ab7665b9-1e33-4603-92a4-b9583c3cc732}" ma:internalName="LOOKUP_x002d_NextSubmissionRequired" ma:showField="NextDocument">
      <xsd:simpleType>
        <xsd:restriction base="dms:Lookup"/>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234CED-E9A7-406C-8347-AEF20E252012}">
  <ds:schemaRefs>
    <ds:schemaRef ds:uri="http://schemas.microsoft.com/office/2006/metadata/properties"/>
    <ds:schemaRef ds:uri="http://www.w3.org/XML/1998/namespace"/>
    <ds:schemaRef ds:uri="http://purl.org/dc/elements/1.1/"/>
    <ds:schemaRef ds:uri="http://schemas.microsoft.com/office/infopath/2007/PartnerControls"/>
    <ds:schemaRef ds:uri="3997c9ba-3ccf-4c19-b814-1357686c7024"/>
    <ds:schemaRef ds:uri="http://schemas.microsoft.com/office/2006/documentManagement/types"/>
    <ds:schemaRef ds:uri="http://schemas.openxmlformats.org/package/2006/metadata/core-properties"/>
    <ds:schemaRef ds:uri="ed83551b-1c74-4eb0-a689-e3b00317a30f"/>
    <ds:schemaRef ds:uri="http://purl.org/dc/dcmitype/"/>
    <ds:schemaRef ds:uri="http://purl.org/dc/terms/"/>
  </ds:schemaRefs>
</ds:datastoreItem>
</file>

<file path=customXml/itemProps2.xml><?xml version="1.0" encoding="utf-8"?>
<ds:datastoreItem xmlns:ds="http://schemas.openxmlformats.org/officeDocument/2006/customXml" ds:itemID="{0B837C61-19D3-43D2-9B44-E3370E1D5A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3551b-1c74-4eb0-a689-e3b00317a30f"/>
    <ds:schemaRef ds:uri="3997c9ba-3ccf-4c19-b814-1357686c70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9218B3-F2AA-4819-90B2-164E988DAEA8}">
  <ds:schemaRefs>
    <ds:schemaRef ds:uri="http://schemas.microsoft.com/sharepoint/events"/>
  </ds:schemaRefs>
</ds:datastoreItem>
</file>

<file path=customXml/itemProps4.xml><?xml version="1.0" encoding="utf-8"?>
<ds:datastoreItem xmlns:ds="http://schemas.openxmlformats.org/officeDocument/2006/customXml" ds:itemID="{7D6457EB-1586-4A94-B520-B1A295BE74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29</vt:i4>
      </vt:variant>
    </vt:vector>
  </HeadingPairs>
  <TitlesOfParts>
    <vt:vector size="42" baseType="lpstr">
      <vt:lpstr>Instructions</vt:lpstr>
      <vt:lpstr>FT1500</vt:lpstr>
      <vt:lpstr>Drop-downs</vt:lpstr>
      <vt:lpstr>Example</vt:lpstr>
      <vt:lpstr>APCODE_MMDDYY</vt:lpstr>
      <vt:lpstr>CPAH2_122223</vt:lpstr>
      <vt:lpstr>CPAH2_011124</vt:lpstr>
      <vt:lpstr>CPAH2_020224</vt:lpstr>
      <vt:lpstr>CPAH2_031224</vt:lpstr>
      <vt:lpstr>CPAH2_041724</vt:lpstr>
      <vt:lpstr>CPAH2_052024</vt:lpstr>
      <vt:lpstr>CPAH2_062824</vt:lpstr>
      <vt:lpstr>CPAH2_073024</vt:lpstr>
      <vt:lpstr>Chl_Model</vt:lpstr>
      <vt:lpstr>Chl_Serial_No.</vt:lpstr>
      <vt:lpstr>Cond_Model</vt:lpstr>
      <vt:lpstr>Cond_Serial_No.</vt:lpstr>
      <vt:lpstr>Datasonde</vt:lpstr>
      <vt:lpstr>Datasonde_Serial_No.</vt:lpstr>
      <vt:lpstr>ODO_Model</vt:lpstr>
      <vt:lpstr>ODO_Serial_No.</vt:lpstr>
      <vt:lpstr>Pass_or_Fail</vt:lpstr>
      <vt:lpstr>pH_Model</vt:lpstr>
      <vt:lpstr>pH_Serial_No.</vt:lpstr>
      <vt:lpstr>Preserve</vt:lpstr>
      <vt:lpstr>Example!Print_Area</vt:lpstr>
      <vt:lpstr>APCODE_MMDDYY!Print_Titles</vt:lpstr>
      <vt:lpstr>CPAH2_011124!Print_Titles</vt:lpstr>
      <vt:lpstr>CPAH2_020224!Print_Titles</vt:lpstr>
      <vt:lpstr>CPAH2_031224!Print_Titles</vt:lpstr>
      <vt:lpstr>CPAH2_041724!Print_Titles</vt:lpstr>
      <vt:lpstr>CPAH2_052024!Print_Titles</vt:lpstr>
      <vt:lpstr>CPAH2_062824!Print_Titles</vt:lpstr>
      <vt:lpstr>CPAH2_073024!Print_Titles</vt:lpstr>
      <vt:lpstr>CPAH2_122223!Print_Titles</vt:lpstr>
      <vt:lpstr>Sonde_Model</vt:lpstr>
      <vt:lpstr>Station</vt:lpstr>
      <vt:lpstr>Turb_Model</vt:lpstr>
      <vt:lpstr>Turb_Serial_No.</vt:lpstr>
      <vt:lpstr>Wiper_Model</vt:lpstr>
      <vt:lpstr>Wiper_Serial_No.</vt:lpstr>
      <vt:lpstr>Yes_or_No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CPAH2_CalLog_2024.xlsx</dc:title>
  <dc:subject/>
  <dc:creator>Green, Trisha</dc:creator>
  <cp:keywords/>
  <dc:description/>
  <cp:lastModifiedBy>Kury, Lena</cp:lastModifiedBy>
  <cp:revision/>
  <cp:lastPrinted>2024-07-30T12:30:42Z</cp:lastPrinted>
  <dcterms:created xsi:type="dcterms:W3CDTF">2020-01-24T15:59:03Z</dcterms:created>
  <dcterms:modified xsi:type="dcterms:W3CDTF">2024-08-01T20:00:18Z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0x0101009C2EEE6823CFD1489D8FB4A197C5A7FC</vt:lpwstr>
  </property>
  <property fmtid="{D5CDD505-2E9C-101B-9397-08002B2CF9AE}" pid="3" name="_dlc_DocIdItemGuid">
    <vt:lpwstr>e0161d92-d23c-4ec4-b228-0290114c7031</vt:lpwstr>
  </property>
  <property fmtid="{D5CDD505-2E9C-101B-9397-08002B2CF9AE}" pid="4" name="MediaServiceImageTags">
    <vt:lpwstr/>
  </property>
</Properties>
</file>