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66925"/>
  <mc:AlternateContent xmlns:mc="http://schemas.openxmlformats.org/markup-compatibility/2006">
    <mc:Choice Requires="x15">
      <x15ac:absPath xmlns:x15ac="http://schemas.microsoft.com/office/spreadsheetml/2010/11/ac" url="https://floridadep.sharepoint.com/fco/seacar/AP_Water_Quality/Submission Documents/"/>
    </mc:Choice>
  </mc:AlternateContent>
  <xr:revisionPtr revIDLastSave="790" documentId="8_{A2EAF8F6-DFA4-4C8B-96CB-32F9387AD910}" xr6:coauthVersionLast="47" xr6:coauthVersionMax="47" xr10:uidLastSave="{EA8F529D-4E70-472E-9AA3-45F9FEC6400C}"/>
  <bookViews>
    <workbookView xWindow="-120" yWindow="-120" windowWidth="29040" windowHeight="16440" firstSheet="9" activeTab="12" xr2:uid="{724FB36F-1991-44CF-B55B-C787B973ACDE}"/>
  </bookViews>
  <sheets>
    <sheet name="Instructions" sheetId="30" r:id="rId1"/>
    <sheet name="FT1500" sheetId="32" r:id="rId2"/>
    <sheet name="Drop-downs" sheetId="2" r:id="rId3"/>
    <sheet name="Example" sheetId="29" r:id="rId4"/>
    <sheet name="APCODE_MMDDYY" sheetId="33" r:id="rId5"/>
    <sheet name="CPAH2_120424" sheetId="47" r:id="rId6"/>
    <sheet name="CPAH2_010825" sheetId="48" r:id="rId7"/>
    <sheet name="CPAH2_021825" sheetId="49" r:id="rId8"/>
    <sheet name="CPAH2_031825" sheetId="50" r:id="rId9"/>
    <sheet name="CPAH2_042225" sheetId="51" r:id="rId10"/>
    <sheet name="CPAH2_052725" sheetId="52" r:id="rId11"/>
    <sheet name="CPAH2_062525" sheetId="53" r:id="rId12"/>
    <sheet name="CPAH2_073025" sheetId="54" r:id="rId13"/>
  </sheets>
  <externalReferences>
    <externalReference r:id="rId14"/>
    <externalReference r:id="rId15"/>
    <externalReference r:id="rId16"/>
  </externalReferences>
  <definedNames>
    <definedName name="_xlnm._FilterDatabase" localSheetId="4" hidden="1">Instructions!#REF!</definedName>
    <definedName name="_xlnm._FilterDatabase" localSheetId="6" hidden="1">Instructions!#REF!</definedName>
    <definedName name="_xlnm._FilterDatabase" localSheetId="7" hidden="1">[1]Instructions!#REF!</definedName>
    <definedName name="_xlnm._FilterDatabase" localSheetId="8" hidden="1">Instructions!#REF!</definedName>
    <definedName name="_xlnm._FilterDatabase" localSheetId="9" hidden="1">[1]Instructions!#REF!</definedName>
    <definedName name="_xlnm._FilterDatabase" localSheetId="10" hidden="1">Instructions!#REF!</definedName>
    <definedName name="_xlnm._FilterDatabase" localSheetId="11" hidden="1">[1]Instructions!#REF!</definedName>
    <definedName name="_xlnm._FilterDatabase" localSheetId="12" hidden="1">Instructions!#REF!</definedName>
    <definedName name="_xlnm._FilterDatabase" localSheetId="5" hidden="1">[1]Instructions!#REF!</definedName>
    <definedName name="_xlnm._FilterDatabase" localSheetId="3" hidden="1">Instructions!#REF!</definedName>
    <definedName name="BP_Recal">'[2]MET drop down inputs'!$G$2:$G$6</definedName>
    <definedName name="Chl_ID" localSheetId="4">#REF!</definedName>
    <definedName name="Chl_ID" localSheetId="6">#REF!</definedName>
    <definedName name="Chl_ID" localSheetId="7">#REF!</definedName>
    <definedName name="Chl_ID" localSheetId="8">#REF!</definedName>
    <definedName name="Chl_ID" localSheetId="9">#REF!</definedName>
    <definedName name="Chl_ID" localSheetId="10">#REF!</definedName>
    <definedName name="Chl_ID" localSheetId="11">#REF!</definedName>
    <definedName name="Chl_ID" localSheetId="12">#REF!</definedName>
    <definedName name="Chl_ID" localSheetId="5">#REF!</definedName>
    <definedName name="Chl_ID" localSheetId="3">#REF!</definedName>
    <definedName name="Chl_ID">#REF!</definedName>
    <definedName name="Chl_Model">'Drop-downs'!$Q$2</definedName>
    <definedName name="Chl_Serial_No.">'Drop-downs'!$I$2:$I$5</definedName>
    <definedName name="Cond_Model">'Drop-downs'!$P$2:$P$3</definedName>
    <definedName name="Cond_Serial_No.">'Drop-downs'!$H$2:$H$7</definedName>
    <definedName name="Datasonde">'Drop-downs'!$C$2:$C$7</definedName>
    <definedName name="Datasonde_Serial_No.">'Drop-downs'!$D$2:$D$7</definedName>
    <definedName name="DO_ID" localSheetId="4">#REF!</definedName>
    <definedName name="DO_ID" localSheetId="6">#REF!</definedName>
    <definedName name="DO_ID" localSheetId="7">#REF!</definedName>
    <definedName name="DO_ID" localSheetId="8">#REF!</definedName>
    <definedName name="DO_ID" localSheetId="9">#REF!</definedName>
    <definedName name="DO_ID" localSheetId="10">#REF!</definedName>
    <definedName name="DO_ID" localSheetId="11">#REF!</definedName>
    <definedName name="DO_ID" localSheetId="12">#REF!</definedName>
    <definedName name="DO_ID" localSheetId="5">#REF!</definedName>
    <definedName name="DO_ID" localSheetId="3">#REF!</definedName>
    <definedName name="DO_ID">#REF!</definedName>
    <definedName name="Interval" localSheetId="4">#REF!</definedName>
    <definedName name="Interval" localSheetId="6">#REF!</definedName>
    <definedName name="Interval" localSheetId="7">#REF!</definedName>
    <definedName name="Interval" localSheetId="8">#REF!</definedName>
    <definedName name="Interval" localSheetId="9">#REF!</definedName>
    <definedName name="Interval" localSheetId="10">#REF!</definedName>
    <definedName name="Interval" localSheetId="11">#REF!</definedName>
    <definedName name="Interval" localSheetId="12">#REF!</definedName>
    <definedName name="Interval" localSheetId="5">#REF!</definedName>
    <definedName name="Interval" localSheetId="3">#REF!</definedName>
    <definedName name="Interval">#REF!</definedName>
    <definedName name="Met_Sites">'[2]MET drop down inputs'!$C$2:$C$26</definedName>
    <definedName name="ODO_Model">'Drop-downs'!$N$2:$N$3</definedName>
    <definedName name="ODO_Serial_No.">'Drop-downs'!$F$2:$F$7</definedName>
    <definedName name="ODS">'[2]MET drop down inputs'!$K$2:$K$6</definedName>
    <definedName name="PAR_Recal">'[2]MET drop down inputs'!$I$2:$I$6</definedName>
    <definedName name="Pass_or_Fail" localSheetId="7">'[1]Drop-downs'!$L$2:$L$3</definedName>
    <definedName name="Pass_or_Fail" localSheetId="9">'[1]Drop-downs'!$L$2:$L$3</definedName>
    <definedName name="Pass_or_Fail" localSheetId="11">'[1]Drop-downs'!$L$2:$L$3</definedName>
    <definedName name="Pass_or_Fail" localSheetId="5">'[1]Drop-downs'!$L$2:$L$3</definedName>
    <definedName name="Pass_or_Fail">'Drop-downs'!$L$2:$L$3</definedName>
    <definedName name="pH_Model">'Drop-downs'!$M$2:$M$3</definedName>
    <definedName name="pH_Serial_No.">'Drop-downs'!$E$2:$E$7</definedName>
    <definedName name="pHID" localSheetId="4">#REF!</definedName>
    <definedName name="pHID" localSheetId="6">#REF!</definedName>
    <definedName name="pHID" localSheetId="7">#REF!</definedName>
    <definedName name="pHID" localSheetId="8">#REF!</definedName>
    <definedName name="pHID" localSheetId="9">#REF!</definedName>
    <definedName name="pHID" localSheetId="10">#REF!</definedName>
    <definedName name="pHID" localSheetId="11">#REF!</definedName>
    <definedName name="pHID" localSheetId="12">#REF!</definedName>
    <definedName name="pHID" localSheetId="5">#REF!</definedName>
    <definedName name="pHID" localSheetId="3">#REF!</definedName>
    <definedName name="pHID">#REF!</definedName>
    <definedName name="Precip_Recal">'[2]MET drop down inputs'!$J$2:$J$6</definedName>
    <definedName name="Preserve">'Drop-downs'!$A$2:$A$3</definedName>
    <definedName name="_xlnm.Print_Area" localSheetId="3">Example!$A$1:$AB$72</definedName>
    <definedName name="_xlnm.Print_Titles" localSheetId="4">APCODE_MMDDYY!$A:$AB,APCODE_MMDDYY!$1:$74</definedName>
    <definedName name="_xlnm.Print_Titles" localSheetId="6">CPAH2_010825!$A:$AB,CPAH2_010825!$1:$74</definedName>
    <definedName name="_xlnm.Print_Titles" localSheetId="7">CPAH2_021825!$A:$AB,CPAH2_021825!$1:$74</definedName>
    <definedName name="_xlnm.Print_Titles" localSheetId="8">CPAH2_031825!$A:$AB,CPAH2_031825!$1:$74</definedName>
    <definedName name="_xlnm.Print_Titles" localSheetId="9">CPAH2_042225!$A:$AB,CPAH2_042225!$1:$74</definedName>
    <definedName name="_xlnm.Print_Titles" localSheetId="10">CPAH2_052725!$A:$AB,CPAH2_052725!$1:$74</definedName>
    <definedName name="_xlnm.Print_Titles" localSheetId="11">CPAH2_062525!$A:$AB,CPAH2_062525!$1:$74</definedName>
    <definedName name="_xlnm.Print_Titles" localSheetId="12">CPAH2_073025!$A:$AB,CPAH2_073025!$1:$74</definedName>
    <definedName name="_xlnm.Print_Titles" localSheetId="5">CPAH2_120424!$A:$AB,CPAH2_120424!$1:$74</definedName>
    <definedName name="Reserves">'[3]Drop-down inputs'!$A$2:$A$28</definedName>
    <definedName name="ReservesMet">'[2]MET drop down inputs'!$A$2:$A$28</definedName>
    <definedName name="RM">'[2]MET drop down inputs'!$E$2:$E$9</definedName>
    <definedName name="Sonde_ID">'[3]Drop-down inputs'!$E$2:$E$26</definedName>
    <definedName name="Sonde_Model">'Drop-downs'!$S$2:$S$3</definedName>
    <definedName name="SP_Cond_ID" localSheetId="4">#REF!</definedName>
    <definedName name="SP_Cond_ID" localSheetId="6">#REF!</definedName>
    <definedName name="SP_Cond_ID" localSheetId="7">#REF!</definedName>
    <definedName name="SP_Cond_ID" localSheetId="8">#REF!</definedName>
    <definedName name="SP_Cond_ID" localSheetId="9">#REF!</definedName>
    <definedName name="SP_Cond_ID" localSheetId="10">#REF!</definedName>
    <definedName name="SP_Cond_ID" localSheetId="11">#REF!</definedName>
    <definedName name="SP_Cond_ID" localSheetId="12">#REF!</definedName>
    <definedName name="SP_Cond_ID" localSheetId="5">#REF!</definedName>
    <definedName name="SP_Cond_ID" localSheetId="3">#REF!</definedName>
    <definedName name="SP_Cond_ID">#REF!</definedName>
    <definedName name="Station">'Drop-downs'!$B$2:$B$3</definedName>
    <definedName name="Technicians">'[2]MET drop down inputs'!$D$2:$D$26</definedName>
    <definedName name="Techs">'[3]Drop-down inputs'!$D$2:$D$26</definedName>
    <definedName name="Temp_Recal">'[2]MET drop down inputs'!$F$2:$F$6</definedName>
    <definedName name="Turb_ID" localSheetId="4">#REF!</definedName>
    <definedName name="Turb_ID" localSheetId="6">#REF!</definedName>
    <definedName name="Turb_ID" localSheetId="7">#REF!</definedName>
    <definedName name="Turb_ID" localSheetId="8">#REF!</definedName>
    <definedName name="Turb_ID" localSheetId="9">#REF!</definedName>
    <definedName name="Turb_ID" localSheetId="10">#REF!</definedName>
    <definedName name="Turb_ID" localSheetId="11">#REF!</definedName>
    <definedName name="Turb_ID" localSheetId="12">#REF!</definedName>
    <definedName name="Turb_ID" localSheetId="5">#REF!</definedName>
    <definedName name="Turb_ID" localSheetId="3">#REF!</definedName>
    <definedName name="Turb_ID">#REF!</definedName>
    <definedName name="Turb_Model">'Drop-downs'!$O$2:$O$3</definedName>
    <definedName name="Turb_Serial_No.">'Drop-downs'!$G$2:$G$7</definedName>
    <definedName name="Water" localSheetId="4">#REF!</definedName>
    <definedName name="Water" localSheetId="6">#REF!</definedName>
    <definedName name="Water" localSheetId="7">#REF!</definedName>
    <definedName name="Water" localSheetId="8">#REF!</definedName>
    <definedName name="Water" localSheetId="9">#REF!</definedName>
    <definedName name="Water" localSheetId="10">#REF!</definedName>
    <definedName name="Water" localSheetId="11">#REF!</definedName>
    <definedName name="Water" localSheetId="12">#REF!</definedName>
    <definedName name="Water" localSheetId="5">#REF!</definedName>
    <definedName name="Water" localSheetId="3">#REF!</definedName>
    <definedName name="Water">#REF!</definedName>
    <definedName name="Wind_Recal">'[2]MET drop down inputs'!$H$2:$H$6</definedName>
    <definedName name="Wiper_Model">'Drop-downs'!$R$2</definedName>
    <definedName name="Wiper_Serial_No.">'Drop-downs'!$J$2:$J$8</definedName>
    <definedName name="WQ_Sites">'[3]Drop-down inputs'!$C$2:$C$26</definedName>
    <definedName name="WQSites" localSheetId="4">#REF!</definedName>
    <definedName name="WQSites" localSheetId="6">#REF!</definedName>
    <definedName name="WQSites" localSheetId="7">#REF!</definedName>
    <definedName name="WQSites" localSheetId="8">#REF!</definedName>
    <definedName name="WQSites" localSheetId="9">#REF!</definedName>
    <definedName name="WQSites" localSheetId="10">#REF!</definedName>
    <definedName name="WQSites" localSheetId="11">#REF!</definedName>
    <definedName name="WQSites" localSheetId="12">#REF!</definedName>
    <definedName name="WQSites" localSheetId="5">#REF!</definedName>
    <definedName name="WQSites" localSheetId="3">#REF!</definedName>
    <definedName name="WQSites">#REF!</definedName>
    <definedName name="Y_N">'[2]MET drop down inputs'!$B$2:$B$3</definedName>
    <definedName name="Yes_or_No">'Drop-downs'!$K$2:$K$4</definedName>
    <definedName name="YN">'[3]Drop-down inputs'!$B$2:$B$4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33" i="54" l="1"/>
  <c r="I33" i="54"/>
  <c r="R33" i="53"/>
  <c r="I33" i="53"/>
  <c r="R33" i="52"/>
  <c r="I33" i="52"/>
  <c r="R33" i="51" l="1"/>
  <c r="I33" i="51"/>
  <c r="R33" i="50"/>
  <c r="I33" i="50"/>
  <c r="R33" i="49"/>
  <c r="I33" i="49"/>
  <c r="R33" i="48"/>
  <c r="I33" i="48"/>
  <c r="R33" i="47"/>
  <c r="I33" i="47"/>
  <c r="I33" i="29" l="1"/>
  <c r="R33" i="33" l="1"/>
  <c r="I33" i="33"/>
  <c r="R33"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Howe, Samantha</author>
  </authors>
  <commentList>
    <comment ref="AA1" authorId="0" shapeId="0" xr:uid="{AB6A3D25-1C32-4050-B40D-80278EB0B7B3}">
      <text>
        <r>
          <rPr>
            <b/>
            <sz val="9"/>
            <color indexed="81"/>
            <rFont val="Tahoma"/>
            <family val="2"/>
          </rPr>
          <t>Howe, Samantha:</t>
        </r>
        <r>
          <rPr>
            <sz val="9"/>
            <color indexed="81"/>
            <rFont val="Tahoma"/>
            <family val="2"/>
          </rPr>
          <t xml:space="preserve">
0 to 100: ± 0.5% of reading or 0.001 mS/cm
100 to 200: ± 1% of reading
Wiped Sensor: ±1% of the reading or 0.002 mS/cm (whichever is greater)
</t>
        </r>
      </text>
    </comment>
  </commentList>
</comments>
</file>

<file path=xl/sharedStrings.xml><?xml version="1.0" encoding="utf-8"?>
<sst xmlns="http://schemas.openxmlformats.org/spreadsheetml/2006/main" count="3348" uniqueCount="423">
  <si>
    <t>Instructions</t>
  </si>
  <si>
    <t>●</t>
  </si>
  <si>
    <t>Do not move, edit, swap, or shift any columns, rows or cells in the calibration log.</t>
  </si>
  <si>
    <t xml:space="preserve">In the Drop-downs tab, edit the white columns to match your station, probe, and sonde information. Gray columns should not be edited, only selected in the log drop downs. </t>
  </si>
  <si>
    <t xml:space="preserve">Within the log, only in white boxes labeled notes/other, you may type in extra items you wish the calibration log to prompt (see example). </t>
  </si>
  <si>
    <t>If a calibration or ICV fails, place a note with the failed value in the pre-deployment comments section. Passing recalibrated value should go in the actual log.</t>
  </si>
  <si>
    <t>General maintenance section is for any maintenance (in-field maintenance, probe repair date/ reason, etc.).</t>
  </si>
  <si>
    <t>Parameters should be calibrated in the order of the calibration log from top to bottom; this matters especially for temperature and SpCond.</t>
  </si>
  <si>
    <t>Your NIST device should be at least as accurate as your sensor. The accuracy of the NIST device must be included in your temperature accuracy determination, meaning that the temperature probe specification should be added to the accuracy of your thermometer.</t>
  </si>
  <si>
    <t xml:space="preserve">Submit calibration log in .xls format named by AP station code and year, for example, BBSCH_2021_CalLog. There should be one calibration log excel file for each station and year. </t>
  </si>
  <si>
    <t xml:space="preserve">Tabs at the bottom should be named by the station code and deployment date, for example, BBSCH_010222. There should be approximately 12 tabs in each yearly calibration log file. </t>
  </si>
  <si>
    <t>Other information</t>
  </si>
  <si>
    <t xml:space="preserve">Optional parameters will not be uploaded to the AP Data Portal at this time but will remain in the dataset for possible future upload.  </t>
  </si>
  <si>
    <t>Check marks represent DEP SOP requirement for ICV (initial calibration verification) and CCV (continuing calibration verification) steps.</t>
  </si>
  <si>
    <t>The DL next to a parameter's units indicates that the reading comes from the datalogger's probe.</t>
  </si>
  <si>
    <t xml:space="preserve">Solubility of Oxygen in Water at Atmospheric Pressure </t>
  </si>
  <si>
    <t>Temperature</t>
  </si>
  <si>
    <t>Oxygen Solubility</t>
  </si>
  <si>
    <t xml:space="preserve">Use this table to DEP verify that DO mg/L are reading within range based on the temperature reading.  </t>
  </si>
  <si>
    <t>°C</t>
  </si>
  <si>
    <t>mg/L</t>
  </si>
  <si>
    <t>DEP SOP FT 1500</t>
  </si>
  <si>
    <t>AP</t>
  </si>
  <si>
    <t>Station</t>
  </si>
  <si>
    <t>Datasonde</t>
  </si>
  <si>
    <t>Sonde No.</t>
  </si>
  <si>
    <t>pH Serial No.</t>
  </si>
  <si>
    <t>ODO Serial No.</t>
  </si>
  <si>
    <t>Turb Serial No.</t>
  </si>
  <si>
    <t>Cond Serial No.</t>
  </si>
  <si>
    <t>Chl Serial No.</t>
  </si>
  <si>
    <t>Wiper Serial No.</t>
  </si>
  <si>
    <t>Y/N</t>
  </si>
  <si>
    <t>Pass/Fail</t>
  </si>
  <si>
    <t>pH Model</t>
  </si>
  <si>
    <t>ODO Model</t>
  </si>
  <si>
    <t>Turb Model</t>
  </si>
  <si>
    <t>Cond Model</t>
  </si>
  <si>
    <t>Chl Model</t>
  </si>
  <si>
    <t>Wiper Model</t>
  </si>
  <si>
    <t>Sonde Model</t>
  </si>
  <si>
    <t>Lot No.</t>
  </si>
  <si>
    <t>Technician</t>
  </si>
  <si>
    <t>Cell Constant</t>
  </si>
  <si>
    <t>Battery Voltage</t>
  </si>
  <si>
    <t>DO Gain</t>
  </si>
  <si>
    <t>Sp Cond (mS/cm)</t>
  </si>
  <si>
    <t xml:space="preserve">Temperature </t>
  </si>
  <si>
    <t>DO</t>
  </si>
  <si>
    <t xml:space="preserve">Depth </t>
  </si>
  <si>
    <t>Turbidity</t>
  </si>
  <si>
    <t>pH</t>
  </si>
  <si>
    <t>BBSAP</t>
  </si>
  <si>
    <t>BBSCH (Chassahowitzka)</t>
  </si>
  <si>
    <t>19E101880</t>
  </si>
  <si>
    <t>20B000147</t>
  </si>
  <si>
    <t>20A103173</t>
  </si>
  <si>
    <t>20A103291</t>
  </si>
  <si>
    <t>20A103493</t>
  </si>
  <si>
    <t>19J104091</t>
  </si>
  <si>
    <t>20A103351</t>
  </si>
  <si>
    <t>Y</t>
  </si>
  <si>
    <t>P</t>
  </si>
  <si>
    <t>599100-01</t>
  </si>
  <si>
    <t>599101-01</t>
  </si>
  <si>
    <t>599103-01</t>
  </si>
  <si>
    <t>599090-01</t>
  </si>
  <si>
    <t>EXO2</t>
  </si>
  <si>
    <t>2908A10</t>
  </si>
  <si>
    <t>Trisha Green</t>
  </si>
  <si>
    <t>EXO Wiped CT</t>
  </si>
  <si>
    <t>0.419-0.519 (w)</t>
  </si>
  <si>
    <r>
      <rPr>
        <sz val="12"/>
        <color theme="1"/>
        <rFont val="Calibri"/>
        <family val="2"/>
        <scheme val="minor"/>
      </rPr>
      <t>~</t>
    </r>
    <r>
      <rPr>
        <sz val="12"/>
        <color theme="1"/>
        <rFont val="Times New Roman"/>
        <family val="1"/>
      </rPr>
      <t>6V (EXO 2)</t>
    </r>
  </si>
  <si>
    <t>EXO Optical</t>
  </si>
  <si>
    <t>0.87-1.25</t>
  </si>
  <si>
    <t>±5%</t>
  </si>
  <si>
    <t>±0.5(w)+0.1°C</t>
  </si>
  <si>
    <t>Optical (0-200% air sat.)</t>
  </si>
  <si>
    <t xml:space="preserve"> ± 0.3 mg/L</t>
  </si>
  <si>
    <t xml:space="preserve">EXO (10m) </t>
  </si>
  <si>
    <t xml:space="preserve">±5% </t>
  </si>
  <si>
    <t>0.00 ±0.3</t>
  </si>
  <si>
    <t>7 ±0.2</t>
  </si>
  <si>
    <t>SMMAP</t>
  </si>
  <si>
    <t>BBSST (Steinhatchee)</t>
  </si>
  <si>
    <t>19E101881</t>
  </si>
  <si>
    <t>20B000148</t>
  </si>
  <si>
    <t>20A103174</t>
  </si>
  <si>
    <t>20A103293</t>
  </si>
  <si>
    <t>20A103494</t>
  </si>
  <si>
    <t>19J104090</t>
  </si>
  <si>
    <t>20A103352</t>
  </si>
  <si>
    <t>N</t>
  </si>
  <si>
    <t>F</t>
  </si>
  <si>
    <t>EXO3</t>
  </si>
  <si>
    <t>2008B00</t>
  </si>
  <si>
    <t>Mary McMurray</t>
  </si>
  <si>
    <t>EXO Non-Wiped CT</t>
  </si>
  <si>
    <t>5.05-5.95 (n)</t>
  </si>
  <si>
    <r>
      <rPr>
        <sz val="12"/>
        <color theme="1"/>
        <rFont val="Calibri"/>
        <family val="2"/>
        <scheme val="minor"/>
      </rPr>
      <t>~</t>
    </r>
    <r>
      <rPr>
        <sz val="12"/>
        <color theme="1"/>
        <rFont val="Times New Roman"/>
        <family val="1"/>
      </rPr>
      <t>3V (EXO 3)</t>
    </r>
  </si>
  <si>
    <t>0.7 - 1.40</t>
  </si>
  <si>
    <t>±0.05 m</t>
  </si>
  <si>
    <t>124 ±6.2</t>
  </si>
  <si>
    <t>10 ±0.2</t>
  </si>
  <si>
    <t>CHAP</t>
  </si>
  <si>
    <t>EB01 (Tom Winter)</t>
  </si>
  <si>
    <t>19K100551</t>
  </si>
  <si>
    <t>19K101466</t>
  </si>
  <si>
    <t>19J104036</t>
  </si>
  <si>
    <t>19J104933</t>
  </si>
  <si>
    <t>19J103598</t>
  </si>
  <si>
    <t>19J105081</t>
  </si>
  <si>
    <t>Auto</t>
  </si>
  <si>
    <t>Aliza Karim</t>
  </si>
  <si>
    <t>whichever is greater</t>
  </si>
  <si>
    <t>4 ±0.2</t>
  </si>
  <si>
    <t>MPAP</t>
  </si>
  <si>
    <t>EB04 (Hendry &amp; Mullock Creeks)</t>
  </si>
  <si>
    <t>19K100552</t>
  </si>
  <si>
    <t>19K101465</t>
  </si>
  <si>
    <t>19J104035</t>
  </si>
  <si>
    <t>19J104932</t>
  </si>
  <si>
    <t>19J103597</t>
  </si>
  <si>
    <t>19J105082</t>
  </si>
  <si>
    <t>2103C60</t>
  </si>
  <si>
    <t>6600 (10m)</t>
  </si>
  <si>
    <t>±0.06 ft (0.018 m)</t>
  </si>
  <si>
    <t>NWFAP</t>
  </si>
  <si>
    <t>MP1A (northern MPAP)</t>
  </si>
  <si>
    <t>4102C02</t>
  </si>
  <si>
    <t>CPAP</t>
  </si>
  <si>
    <r>
      <t> </t>
    </r>
    <r>
      <rPr>
        <sz val="12"/>
        <color theme="1"/>
        <rFont val="Times New Roman"/>
        <family val="1"/>
      </rPr>
      <t>MP2B (southern MPAP)</t>
    </r>
  </si>
  <si>
    <t>21A20510133</t>
  </si>
  <si>
    <t>TMAP</t>
  </si>
  <si>
    <t>MP3C (middle MPAP)</t>
  </si>
  <si>
    <t xml:space="preserve">CHWW1 (West Wall of CHAP) </t>
  </si>
  <si>
    <t>Aquatic Preserve Continuous Water Quality Monitoring Calibration Log</t>
  </si>
  <si>
    <t>File Name</t>
  </si>
  <si>
    <t>BBSCH_110221</t>
  </si>
  <si>
    <t>.csv</t>
  </si>
  <si>
    <t>BBSCH19E101881_110221_071500</t>
  </si>
  <si>
    <t>.bin</t>
  </si>
  <si>
    <t>Datasonde and Probe Identification Numbers</t>
  </si>
  <si>
    <t>Calibration Standards</t>
  </si>
  <si>
    <t>Sonde Code</t>
  </si>
  <si>
    <t>Serial Number</t>
  </si>
  <si>
    <t>Model Number</t>
  </si>
  <si>
    <t>Standard</t>
  </si>
  <si>
    <t>Received</t>
  </si>
  <si>
    <t>Opened</t>
  </si>
  <si>
    <t>Exp. Date</t>
  </si>
  <si>
    <t>SpCond (mS/cm)</t>
  </si>
  <si>
    <t>2008A95</t>
  </si>
  <si>
    <t>08/23/2021</t>
  </si>
  <si>
    <t>07/2022</t>
  </si>
  <si>
    <t>Vented</t>
  </si>
  <si>
    <t xml:space="preserve">Model </t>
  </si>
  <si>
    <t>ODO</t>
  </si>
  <si>
    <t>09/16/2021</t>
  </si>
  <si>
    <t>04/2023</t>
  </si>
  <si>
    <t>Nickname</t>
  </si>
  <si>
    <t>CH</t>
  </si>
  <si>
    <t>Turb</t>
  </si>
  <si>
    <t>08/27/2021</t>
  </si>
  <si>
    <t>03/2022</t>
  </si>
  <si>
    <t>Preserve</t>
  </si>
  <si>
    <t>Cond</t>
  </si>
  <si>
    <t>08/04/2021</t>
  </si>
  <si>
    <t>02/2023</t>
  </si>
  <si>
    <t xml:space="preserve">Station </t>
  </si>
  <si>
    <t>Chl</t>
  </si>
  <si>
    <t>10/06/2021</t>
  </si>
  <si>
    <t>Wiper</t>
  </si>
  <si>
    <r>
      <t xml:space="preserve">Turb </t>
    </r>
    <r>
      <rPr>
        <sz val="10"/>
        <color theme="1"/>
        <rFont val="Times New Roman"/>
        <family val="1"/>
      </rPr>
      <t>(FNU)</t>
    </r>
  </si>
  <si>
    <t>21H21280150</t>
  </si>
  <si>
    <t>08/2022</t>
  </si>
  <si>
    <t>Wiper Replaced</t>
  </si>
  <si>
    <t>Batteries Replaced</t>
  </si>
  <si>
    <t>Technician(s)</t>
  </si>
  <si>
    <t>Wiper Parked in Garage</t>
  </si>
  <si>
    <t>Date of Calibration</t>
  </si>
  <si>
    <t>Date of Post-Calibration</t>
  </si>
  <si>
    <t>Pre-deployment Comments/ Failed-calibration values:</t>
  </si>
  <si>
    <t>If a calibration QC score or ICV fails, place a note with the failed value in the pre-deployment comments section. Passing recalibrated value should go in the actual log.</t>
  </si>
  <si>
    <t>Pre-Deployment (CAL &amp; ICV)</t>
  </si>
  <si>
    <t>Post-Deployment (CCV)</t>
  </si>
  <si>
    <t xml:space="preserve">Programming </t>
  </si>
  <si>
    <t>Standards</t>
  </si>
  <si>
    <t>Before Cal</t>
  </si>
  <si>
    <t>Calibrated</t>
  </si>
  <si>
    <t>Specs</t>
  </si>
  <si>
    <t>P/ F</t>
  </si>
  <si>
    <t>Time</t>
  </si>
  <si>
    <t>Post value</t>
  </si>
  <si>
    <t>Interval</t>
  </si>
  <si>
    <t>Temp</t>
  </si>
  <si>
    <t>°C (Therm)</t>
  </si>
  <si>
    <t>°C (DL)</t>
  </si>
  <si>
    <t>Duration</t>
  </si>
  <si>
    <t>365 days</t>
  </si>
  <si>
    <t>SpCond in air</t>
  </si>
  <si>
    <t>≤ 0.002 mS/cm</t>
  </si>
  <si>
    <t>Free memory %</t>
  </si>
  <si>
    <t>SpCond</t>
  </si>
  <si>
    <t>mS/cm</t>
  </si>
  <si>
    <t>✔</t>
  </si>
  <si>
    <t>Memory (days)</t>
  </si>
  <si>
    <t xml:space="preserve">Cell Constant </t>
  </si>
  <si>
    <t>Start time</t>
  </si>
  <si>
    <r>
      <t xml:space="preserve">SpCond 20 </t>
    </r>
    <r>
      <rPr>
        <b/>
        <sz val="12"/>
        <color theme="1"/>
        <rFont val="Times New Roman"/>
        <family val="1"/>
      </rPr>
      <t>(ICV)</t>
    </r>
  </si>
  <si>
    <t>Battery  %</t>
  </si>
  <si>
    <t>pH 7</t>
  </si>
  <si>
    <t>Set clock</t>
  </si>
  <si>
    <t>pH 10</t>
  </si>
  <si>
    <t>End time</t>
  </si>
  <si>
    <t xml:space="preserve">pH 7 </t>
  </si>
  <si>
    <t>mV</t>
  </si>
  <si>
    <t>0 ±50 mV</t>
  </si>
  <si>
    <t>Other/notes</t>
  </si>
  <si>
    <t xml:space="preserve">pH 10 </t>
  </si>
  <si>
    <t>-180 ±50 mV</t>
  </si>
  <si>
    <t>Change locks</t>
  </si>
  <si>
    <t xml:space="preserve">pH 4 </t>
  </si>
  <si>
    <t>+180 ±50 mV</t>
  </si>
  <si>
    <t>Check for DST</t>
  </si>
  <si>
    <t>pH Slope</t>
  </si>
  <si>
    <t xml:space="preserve">  ≥ 165 mV</t>
  </si>
  <si>
    <r>
      <t xml:space="preserve">pH 4 or 10 </t>
    </r>
    <r>
      <rPr>
        <b/>
        <sz val="12"/>
        <color theme="1"/>
        <rFont val="Times New Roman"/>
        <family val="1"/>
      </rPr>
      <t>(ICV)</t>
    </r>
  </si>
  <si>
    <t>BP at Depth Cal</t>
  </si>
  <si>
    <t>mmHg</t>
  </si>
  <si>
    <t>Depth</t>
  </si>
  <si>
    <t>Offset</t>
  </si>
  <si>
    <t>m</t>
  </si>
  <si>
    <t>FNU</t>
  </si>
  <si>
    <t>General Maintenance</t>
  </si>
  <si>
    <t xml:space="preserve">FNU </t>
  </si>
  <si>
    <t xml:space="preserve">This section is for any maintenance (in-field maintenance, probe repair etc.). Please include dates, probe numbers, and any information that is needed to track the incident. </t>
  </si>
  <si>
    <r>
      <t xml:space="preserve">Turbidity 124 </t>
    </r>
    <r>
      <rPr>
        <b/>
        <sz val="11"/>
        <color theme="1"/>
        <rFont val="Times New Roman"/>
        <family val="1"/>
      </rPr>
      <t>(ICV)</t>
    </r>
  </si>
  <si>
    <t>BP at ODO Cal</t>
  </si>
  <si>
    <t>Optical DO %</t>
  </si>
  <si>
    <t>%</t>
  </si>
  <si>
    <t>NA</t>
  </si>
  <si>
    <t xml:space="preserve">DO gain </t>
  </si>
  <si>
    <t>mg/L (table)</t>
  </si>
  <si>
    <r>
      <t xml:space="preserve">Optical DO mg/L </t>
    </r>
    <r>
      <rPr>
        <b/>
        <sz val="10"/>
        <color theme="1"/>
        <rFont val="Times New Roman"/>
        <family val="1"/>
      </rPr>
      <t>(ICV)</t>
    </r>
  </si>
  <si>
    <t>mg/L (DL)</t>
  </si>
  <si>
    <t>V</t>
  </si>
  <si>
    <t>~3V (EXO 3)</t>
  </si>
  <si>
    <t xml:space="preserve">Optional Parameters </t>
  </si>
  <si>
    <t>Chlorophyll</t>
  </si>
  <si>
    <t>RFU</t>
  </si>
  <si>
    <t>Rhodamine WT Temp</t>
  </si>
  <si>
    <t>Linearity:</t>
  </si>
  <si>
    <r>
      <t xml:space="preserve"> R</t>
    </r>
    <r>
      <rPr>
        <vertAlign val="superscript"/>
        <sz val="12"/>
        <color theme="1"/>
        <rFont val="Times New Roman"/>
        <family val="1"/>
      </rPr>
      <t>2</t>
    </r>
    <r>
      <rPr>
        <sz val="12"/>
        <color theme="1"/>
        <rFont val="Times New Roman"/>
        <family val="1"/>
      </rPr>
      <t xml:space="preserve"> ≥ 0.999 </t>
    </r>
  </si>
  <si>
    <t>µg/L</t>
  </si>
  <si>
    <t>Post-Deployment Notes</t>
  </si>
  <si>
    <t>Turbidity post-cal kind of low. Watch this sensor. May need to be replaced soon or just needed to be cleaned well.</t>
  </si>
  <si>
    <t>BGA</t>
  </si>
  <si>
    <t>Field Log</t>
  </si>
  <si>
    <t xml:space="preserve">Fouling Presence </t>
  </si>
  <si>
    <t xml:space="preserve">Deployment </t>
  </si>
  <si>
    <t>Retrieval</t>
  </si>
  <si>
    <t>Field Notes:</t>
  </si>
  <si>
    <t xml:space="preserve">A=algae, AM=amphipods, B=barnacles, BR=bryozoans, C=crabs,  E=eggs, F=fish, FA=filamentous algae, G=gastropod, H=hydroids, I=isopod, MD=mud,   S=sponges, SI=silt, SL=shell, SP=shrimp, T=tunicates, W=worm, O=other </t>
  </si>
  <si>
    <t xml:space="preserve">Date deploy/retrieval </t>
  </si>
  <si>
    <t>Deployment:</t>
  </si>
  <si>
    <t>Time deploy/retrieval</t>
  </si>
  <si>
    <t>Low tide, calm, light winds.</t>
  </si>
  <si>
    <t>First/last sample time</t>
  </si>
  <si>
    <t>H= heavy, M= moderate, L= light</t>
  </si>
  <si>
    <t>Technician initials</t>
  </si>
  <si>
    <t>TG, KS</t>
  </si>
  <si>
    <t>TG, KS, TJ</t>
  </si>
  <si>
    <r>
      <rPr>
        <b/>
        <sz val="12"/>
        <color theme="1"/>
        <rFont val="Times New Roman"/>
        <family val="1"/>
      </rPr>
      <t>Mount</t>
    </r>
    <r>
      <rPr>
        <sz val="12"/>
        <color theme="1"/>
        <rFont val="Times New Roman"/>
        <family val="1"/>
      </rPr>
      <t>: 2 Fish; A/H, B/M, Si/M</t>
    </r>
  </si>
  <si>
    <t>Discrete Samples (Required)</t>
  </si>
  <si>
    <t>Depth (m)</t>
  </si>
  <si>
    <r>
      <rPr>
        <b/>
        <sz val="12"/>
        <color theme="1"/>
        <rFont val="Times New Roman"/>
        <family val="1"/>
      </rPr>
      <t>Sonde Body</t>
    </r>
    <r>
      <rPr>
        <sz val="12"/>
        <color theme="1"/>
        <rFont val="Times New Roman"/>
        <family val="1"/>
      </rPr>
      <t>: Fish in guard; E/H, Si/M, T/L, W/L</t>
    </r>
  </si>
  <si>
    <t>Temp (°C)</t>
  </si>
  <si>
    <t>DO %</t>
  </si>
  <si>
    <r>
      <rPr>
        <b/>
        <sz val="12"/>
        <color theme="1"/>
        <rFont val="Times New Roman"/>
        <family val="1"/>
      </rPr>
      <t>Field guard</t>
    </r>
    <r>
      <rPr>
        <sz val="12"/>
        <color theme="1"/>
        <rFont val="Times New Roman"/>
        <family val="1"/>
      </rPr>
      <t xml:space="preserve">: </t>
    </r>
  </si>
  <si>
    <t>DO mg/L</t>
  </si>
  <si>
    <t>All Sesnors: Si/M, EH, W/L</t>
  </si>
  <si>
    <t xml:space="preserve">Retrieval: </t>
  </si>
  <si>
    <r>
      <rPr>
        <b/>
        <sz val="12"/>
        <color theme="1"/>
        <rFont val="Times New Roman"/>
        <family val="1"/>
      </rPr>
      <t>C/T</t>
    </r>
    <r>
      <rPr>
        <sz val="12"/>
        <color theme="1"/>
        <rFont val="Times New Roman"/>
        <family val="1"/>
      </rPr>
      <t>: G/L</t>
    </r>
  </si>
  <si>
    <t>Salinity (psu)</t>
  </si>
  <si>
    <t>psu</t>
  </si>
  <si>
    <t>Low tide, cold, windy, choppy, brown water, clear skies.</t>
  </si>
  <si>
    <r>
      <rPr>
        <b/>
        <sz val="12"/>
        <color theme="1"/>
        <rFont val="Times New Roman"/>
        <family val="1"/>
      </rPr>
      <t>pH</t>
    </r>
    <r>
      <rPr>
        <sz val="12"/>
        <color theme="1"/>
        <rFont val="Times New Roman"/>
        <family val="1"/>
      </rPr>
      <t>:</t>
    </r>
  </si>
  <si>
    <r>
      <rPr>
        <b/>
        <sz val="12"/>
        <color theme="1"/>
        <rFont val="Times New Roman"/>
        <family val="1"/>
      </rPr>
      <t>DO</t>
    </r>
    <r>
      <rPr>
        <sz val="12"/>
        <color theme="1"/>
        <rFont val="Times New Roman"/>
        <family val="1"/>
      </rPr>
      <t>:</t>
    </r>
  </si>
  <si>
    <t>Optional Samples</t>
  </si>
  <si>
    <r>
      <rPr>
        <b/>
        <sz val="12"/>
        <color theme="1"/>
        <rFont val="Times New Roman"/>
        <family val="1"/>
      </rPr>
      <t>Turb</t>
    </r>
    <r>
      <rPr>
        <sz val="12"/>
        <color theme="1"/>
        <rFont val="Times New Roman"/>
        <family val="1"/>
      </rPr>
      <t>:</t>
    </r>
  </si>
  <si>
    <t>pHmV</t>
  </si>
  <si>
    <r>
      <rPr>
        <b/>
        <sz val="12"/>
        <color theme="1"/>
        <rFont val="Times New Roman"/>
        <family val="1"/>
      </rPr>
      <t>Wiper</t>
    </r>
    <r>
      <rPr>
        <sz val="12"/>
        <color theme="1"/>
        <rFont val="Times New Roman"/>
        <family val="1"/>
      </rPr>
      <t xml:space="preserve">: Bad; fell off </t>
    </r>
  </si>
  <si>
    <t xml:space="preserve">Conductivity </t>
  </si>
  <si>
    <r>
      <rPr>
        <b/>
        <sz val="12"/>
        <color theme="1"/>
        <rFont val="Times New Roman"/>
        <family val="1"/>
      </rPr>
      <t>TAL-PE</t>
    </r>
    <r>
      <rPr>
        <sz val="12"/>
        <color theme="1"/>
        <rFont val="Times New Roman"/>
        <family val="1"/>
      </rPr>
      <t xml:space="preserve">: </t>
    </r>
  </si>
  <si>
    <t xml:space="preserve">Other/Notes: </t>
  </si>
  <si>
    <t xml:space="preserve">m </t>
  </si>
  <si>
    <t>±0.3 mg/L</t>
  </si>
  <si>
    <t>~6V (EXO 2)</t>
  </si>
  <si>
    <r>
      <rPr>
        <b/>
        <sz val="12"/>
        <color theme="1"/>
        <rFont val="Times New Roman"/>
        <family val="1"/>
      </rPr>
      <t>Mount</t>
    </r>
    <r>
      <rPr>
        <sz val="12"/>
        <color theme="1"/>
        <rFont val="Times New Roman"/>
        <family val="1"/>
      </rPr>
      <t>:</t>
    </r>
  </si>
  <si>
    <r>
      <rPr>
        <b/>
        <sz val="12"/>
        <color theme="1"/>
        <rFont val="Times New Roman"/>
        <family val="1"/>
      </rPr>
      <t>Sonde Body</t>
    </r>
    <r>
      <rPr>
        <sz val="12"/>
        <color theme="1"/>
        <rFont val="Times New Roman"/>
        <family val="1"/>
      </rPr>
      <t xml:space="preserve">: </t>
    </r>
  </si>
  <si>
    <r>
      <rPr>
        <b/>
        <sz val="12"/>
        <color theme="1"/>
        <rFont val="Times New Roman"/>
        <family val="1"/>
      </rPr>
      <t>C/T</t>
    </r>
    <r>
      <rPr>
        <sz val="12"/>
        <color theme="1"/>
        <rFont val="Times New Roman"/>
        <family val="1"/>
      </rPr>
      <t xml:space="preserve">: </t>
    </r>
  </si>
  <si>
    <r>
      <rPr>
        <b/>
        <sz val="12"/>
        <color theme="1"/>
        <rFont val="Times New Roman"/>
        <family val="1"/>
      </rPr>
      <t>Wiper</t>
    </r>
    <r>
      <rPr>
        <sz val="12"/>
        <color theme="1"/>
        <rFont val="Times New Roman"/>
        <family val="1"/>
      </rPr>
      <t xml:space="preserve">: </t>
    </r>
  </si>
  <si>
    <t xml:space="preserve">Other/notes: </t>
  </si>
  <si>
    <t>CPAH2</t>
  </si>
  <si>
    <t>21E103416</t>
  </si>
  <si>
    <t>21E103418</t>
  </si>
  <si>
    <t>21G105082</t>
  </si>
  <si>
    <t>21G105084</t>
  </si>
  <si>
    <t>21G105935</t>
  </si>
  <si>
    <t>21G100611</t>
  </si>
  <si>
    <t>21G100610</t>
  </si>
  <si>
    <t>21G100846</t>
  </si>
  <si>
    <t>21G100848</t>
  </si>
  <si>
    <t>21G101304</t>
  </si>
  <si>
    <t>21G101301</t>
  </si>
  <si>
    <t>21G101303</t>
  </si>
  <si>
    <t>23F106588</t>
  </si>
  <si>
    <t>21H105437</t>
  </si>
  <si>
    <t>21H105435</t>
  </si>
  <si>
    <t>Jon Brucker</t>
  </si>
  <si>
    <t>Lena Kury</t>
  </si>
  <si>
    <t>4203H74</t>
  </si>
  <si>
    <t>4/11/2022</t>
  </si>
  <si>
    <t>3/2024</t>
  </si>
  <si>
    <t>2908A58</t>
  </si>
  <si>
    <t>7/2021</t>
  </si>
  <si>
    <t>21M2S</t>
  </si>
  <si>
    <t>12/8/2023</t>
  </si>
  <si>
    <t>22A1T</t>
  </si>
  <si>
    <t>1/3/2024</t>
  </si>
  <si>
    <t>22D22130237</t>
  </si>
  <si>
    <t>4/2023</t>
  </si>
  <si>
    <t>AH1</t>
  </si>
  <si>
    <t>LK</t>
  </si>
  <si>
    <t xml:space="preserve">Turb: </t>
  </si>
  <si>
    <r>
      <rPr>
        <b/>
        <sz val="12"/>
        <color theme="1"/>
        <rFont val="Times New Roman"/>
        <family val="1"/>
      </rPr>
      <t>pH</t>
    </r>
    <r>
      <rPr>
        <sz val="12"/>
        <color theme="1"/>
        <rFont val="Times New Roman"/>
        <family val="1"/>
      </rPr>
      <t xml:space="preserve">: </t>
    </r>
  </si>
  <si>
    <t xml:space="preserve">All Sensors: </t>
  </si>
  <si>
    <t>AH2</t>
  </si>
  <si>
    <r>
      <rPr>
        <b/>
        <sz val="12"/>
        <color theme="1"/>
        <rFont val="Times New Roman"/>
        <family val="1"/>
      </rPr>
      <t>Mount</t>
    </r>
    <r>
      <rPr>
        <sz val="12"/>
        <color theme="1"/>
        <rFont val="Times New Roman"/>
        <family val="1"/>
      </rPr>
      <t xml:space="preserve">: </t>
    </r>
  </si>
  <si>
    <r>
      <rPr>
        <b/>
        <sz val="12"/>
        <color theme="1"/>
        <rFont val="Times New Roman"/>
        <family val="1"/>
      </rPr>
      <t>Wiper</t>
    </r>
    <r>
      <rPr>
        <sz val="12"/>
        <color theme="1"/>
        <rFont val="Times New Roman"/>
        <family val="1"/>
      </rPr>
      <t>: stayed on!</t>
    </r>
  </si>
  <si>
    <r>
      <rPr>
        <b/>
        <sz val="12"/>
        <color theme="1"/>
        <rFont val="Times New Roman"/>
        <family val="1"/>
      </rPr>
      <t>Field guard</t>
    </r>
    <r>
      <rPr>
        <sz val="12"/>
        <color theme="1"/>
        <rFont val="Times New Roman"/>
        <family val="1"/>
      </rPr>
      <t>: MD, A - L</t>
    </r>
  </si>
  <si>
    <r>
      <rPr>
        <b/>
        <sz val="12"/>
        <color theme="1"/>
        <rFont val="Times New Roman"/>
        <family val="1"/>
      </rPr>
      <t>pH</t>
    </r>
    <r>
      <rPr>
        <sz val="12"/>
        <color theme="1"/>
        <rFont val="Times New Roman"/>
        <family val="1"/>
      </rPr>
      <t>: MD, A - L</t>
    </r>
  </si>
  <si>
    <r>
      <rPr>
        <b/>
        <sz val="12"/>
        <color theme="1"/>
        <rFont val="Times New Roman"/>
        <family val="1"/>
      </rPr>
      <t>DO</t>
    </r>
    <r>
      <rPr>
        <sz val="12"/>
        <color theme="1"/>
        <rFont val="Times New Roman"/>
        <family val="1"/>
      </rPr>
      <t>: MD, A - L</t>
    </r>
  </si>
  <si>
    <r>
      <rPr>
        <b/>
        <sz val="12"/>
        <color theme="1"/>
        <rFont val="Times New Roman"/>
        <family val="1"/>
      </rPr>
      <t>Turb</t>
    </r>
    <r>
      <rPr>
        <sz val="12"/>
        <color theme="1"/>
        <rFont val="Times New Roman"/>
        <family val="1"/>
      </rPr>
      <t>: MD, A - L</t>
    </r>
  </si>
  <si>
    <r>
      <rPr>
        <b/>
        <sz val="12"/>
        <color theme="1"/>
        <rFont val="Times New Roman"/>
        <family val="1"/>
      </rPr>
      <t>Sonde Body</t>
    </r>
    <r>
      <rPr>
        <sz val="12"/>
        <color theme="1"/>
        <rFont val="Times New Roman"/>
        <family val="1"/>
      </rPr>
      <t>: MD - L</t>
    </r>
  </si>
  <si>
    <t>Meg Christopher</t>
  </si>
  <si>
    <t>CPAH2_120424</t>
  </si>
  <si>
    <t>CPAH221E103416_120424</t>
  </si>
  <si>
    <t>Other/notes: nothing on probe faces</t>
  </si>
  <si>
    <t>BP = 30.43 = 772.922</t>
  </si>
  <si>
    <t>Turb: 1.17</t>
  </si>
  <si>
    <t>CPAH2_010825</t>
  </si>
  <si>
    <t>CPAH221E103416_010825</t>
  </si>
  <si>
    <t>Change batteries next deployment</t>
  </si>
  <si>
    <t>BP = 30.07 = 763.778</t>
  </si>
  <si>
    <t>Turb: 0.89</t>
  </si>
  <si>
    <r>
      <t xml:space="preserve">C/T: </t>
    </r>
    <r>
      <rPr>
        <sz val="12"/>
        <color theme="1"/>
        <rFont val="Times New Roman"/>
        <family val="1"/>
      </rPr>
      <t>MD, A - L</t>
    </r>
  </si>
  <si>
    <t>BP = 30.36 = 771.144</t>
  </si>
  <si>
    <t>CPAH2_021825</t>
  </si>
  <si>
    <t>CPAH221E103416_021825</t>
  </si>
  <si>
    <t>BP = 30.48 = 774.192</t>
  </si>
  <si>
    <r>
      <rPr>
        <b/>
        <sz val="12"/>
        <color theme="1"/>
        <rFont val="Times New Roman"/>
        <family val="1"/>
      </rPr>
      <t>Field guard</t>
    </r>
    <r>
      <rPr>
        <sz val="12"/>
        <color theme="1"/>
        <rFont val="Times New Roman"/>
        <family val="1"/>
      </rPr>
      <t>: A, MD, T, slime - L; One (1) shrimp upon retrieval</t>
    </r>
  </si>
  <si>
    <r>
      <rPr>
        <b/>
        <sz val="12"/>
        <color theme="1"/>
        <rFont val="Times New Roman"/>
        <family val="1"/>
      </rPr>
      <t>C/T</t>
    </r>
    <r>
      <rPr>
        <sz val="12"/>
        <color theme="1"/>
        <rFont val="Times New Roman"/>
        <family val="1"/>
      </rPr>
      <t>: A, B, MD - L</t>
    </r>
  </si>
  <si>
    <r>
      <rPr>
        <b/>
        <sz val="12"/>
        <color theme="1"/>
        <rFont val="Times New Roman"/>
        <family val="1"/>
      </rPr>
      <t>pH</t>
    </r>
    <r>
      <rPr>
        <sz val="12"/>
        <color theme="1"/>
        <rFont val="Times New Roman"/>
        <family val="1"/>
      </rPr>
      <t>: A, B, MD - L</t>
    </r>
  </si>
  <si>
    <r>
      <rPr>
        <b/>
        <sz val="12"/>
        <color theme="1"/>
        <rFont val="Times New Roman"/>
        <family val="1"/>
      </rPr>
      <t>Turb</t>
    </r>
    <r>
      <rPr>
        <sz val="12"/>
        <color theme="1"/>
        <rFont val="Times New Roman"/>
        <family val="1"/>
      </rPr>
      <t>: A, B, MD - L</t>
    </r>
  </si>
  <si>
    <r>
      <t xml:space="preserve">DO: </t>
    </r>
    <r>
      <rPr>
        <sz val="12"/>
        <color theme="1"/>
        <rFont val="Times New Roman"/>
        <family val="1"/>
      </rPr>
      <t>A, B, MD - L</t>
    </r>
  </si>
  <si>
    <t>Other/notes: Some barnacles near depth holes but not on them; algae/mud in two of the depth holes</t>
  </si>
  <si>
    <t>Turb: 1.67</t>
  </si>
  <si>
    <t>Matthew Law</t>
  </si>
  <si>
    <t>BP = 30.20 = 767.08</t>
  </si>
  <si>
    <t>CPAH2_031825</t>
  </si>
  <si>
    <t>CPAH221E103416_031825</t>
  </si>
  <si>
    <t xml:space="preserve">Field guard: </t>
  </si>
  <si>
    <r>
      <rPr>
        <b/>
        <sz val="12"/>
        <color theme="1"/>
        <rFont val="Times New Roman"/>
        <family val="1"/>
      </rPr>
      <t>Field guard</t>
    </r>
    <r>
      <rPr>
        <sz val="12"/>
        <color theme="1"/>
        <rFont val="Times New Roman"/>
        <family val="1"/>
      </rPr>
      <t>: T, A, MD - L</t>
    </r>
  </si>
  <si>
    <r>
      <t xml:space="preserve">C/T: </t>
    </r>
    <r>
      <rPr>
        <sz val="12"/>
        <color theme="1"/>
        <rFont val="Times New Roman"/>
        <family val="1"/>
      </rPr>
      <t>A, MD - L</t>
    </r>
  </si>
  <si>
    <r>
      <rPr>
        <b/>
        <sz val="12"/>
        <color theme="1"/>
        <rFont val="Times New Roman"/>
        <family val="1"/>
      </rPr>
      <t>pH</t>
    </r>
    <r>
      <rPr>
        <sz val="12"/>
        <color theme="1"/>
        <rFont val="Times New Roman"/>
        <family val="1"/>
      </rPr>
      <t>: A, MD - L</t>
    </r>
  </si>
  <si>
    <r>
      <rPr>
        <b/>
        <sz val="12"/>
        <color theme="1"/>
        <rFont val="Times New Roman"/>
        <family val="1"/>
      </rPr>
      <t>DO</t>
    </r>
    <r>
      <rPr>
        <sz val="12"/>
        <color theme="1"/>
        <rFont val="Times New Roman"/>
        <family val="1"/>
      </rPr>
      <t>: A, MD - L</t>
    </r>
  </si>
  <si>
    <r>
      <rPr>
        <b/>
        <sz val="12"/>
        <color theme="1"/>
        <rFont val="Times New Roman"/>
        <family val="1"/>
      </rPr>
      <t>Turb</t>
    </r>
    <r>
      <rPr>
        <sz val="12"/>
        <color theme="1"/>
        <rFont val="Times New Roman"/>
        <family val="1"/>
      </rPr>
      <t>: A, MD - L</t>
    </r>
  </si>
  <si>
    <r>
      <rPr>
        <b/>
        <sz val="12"/>
        <color theme="1"/>
        <rFont val="Times New Roman"/>
        <family val="1"/>
      </rPr>
      <t>Wiper</t>
    </r>
    <r>
      <rPr>
        <sz val="12"/>
        <color theme="1"/>
        <rFont val="Times New Roman"/>
        <family val="1"/>
      </rPr>
      <t>: stayed on</t>
    </r>
  </si>
  <si>
    <t>Other/notes: nothing on probe faces except small piece of mud on pH</t>
  </si>
  <si>
    <t>BP = 30.23 = 767.84</t>
  </si>
  <si>
    <t>Turb: 5.78</t>
  </si>
  <si>
    <t>CPAH2_042225</t>
  </si>
  <si>
    <t>CPAH221E103416_042225</t>
  </si>
  <si>
    <t>BP = 30.12 = 765.05</t>
  </si>
  <si>
    <t>Turb: 6.63</t>
  </si>
  <si>
    <r>
      <rPr>
        <b/>
        <sz val="12"/>
        <color theme="1"/>
        <rFont val="Times New Roman"/>
        <family val="1"/>
      </rPr>
      <t>C/T</t>
    </r>
    <r>
      <rPr>
        <sz val="12"/>
        <color theme="1"/>
        <rFont val="Times New Roman"/>
        <family val="1"/>
      </rPr>
      <t>: MD, A - L</t>
    </r>
  </si>
  <si>
    <r>
      <t xml:space="preserve">DO: </t>
    </r>
    <r>
      <rPr>
        <sz val="12"/>
        <color theme="1"/>
        <rFont val="Times New Roman"/>
        <family val="1"/>
      </rPr>
      <t>MD, A - L</t>
    </r>
  </si>
  <si>
    <t>BP = 30.10 = 764.54</t>
  </si>
  <si>
    <r>
      <rPr>
        <b/>
        <sz val="12"/>
        <color theme="1"/>
        <rFont val="Times New Roman"/>
        <family val="1"/>
      </rPr>
      <t>Sonde Body</t>
    </r>
    <r>
      <rPr>
        <sz val="12"/>
        <color theme="1"/>
        <rFont val="Times New Roman"/>
        <family val="1"/>
      </rPr>
      <t>: oysters, MD - L</t>
    </r>
  </si>
  <si>
    <r>
      <rPr>
        <b/>
        <sz val="12"/>
        <color theme="1"/>
        <rFont val="Times New Roman"/>
        <family val="1"/>
      </rPr>
      <t>Field guard</t>
    </r>
    <r>
      <rPr>
        <sz val="12"/>
        <color theme="1"/>
        <rFont val="Times New Roman"/>
        <family val="1"/>
      </rPr>
      <t>: A, MD, oysters, slime - M</t>
    </r>
  </si>
  <si>
    <r>
      <t xml:space="preserve">C/T: </t>
    </r>
    <r>
      <rPr>
        <sz val="12"/>
        <color theme="1"/>
        <rFont val="Times New Roman"/>
        <family val="1"/>
      </rPr>
      <t>slime, A, MD, C - M</t>
    </r>
  </si>
  <si>
    <r>
      <rPr>
        <b/>
        <sz val="12"/>
        <color theme="1"/>
        <rFont val="Times New Roman"/>
        <family val="1"/>
      </rPr>
      <t>pH</t>
    </r>
    <r>
      <rPr>
        <sz val="12"/>
        <color theme="1"/>
        <rFont val="Times New Roman"/>
        <family val="1"/>
      </rPr>
      <t>: slime, A, MD, C - M</t>
    </r>
  </si>
  <si>
    <r>
      <rPr>
        <b/>
        <sz val="12"/>
        <color theme="1"/>
        <rFont val="Times New Roman"/>
        <family val="1"/>
      </rPr>
      <t>DO</t>
    </r>
    <r>
      <rPr>
        <sz val="12"/>
        <color theme="1"/>
        <rFont val="Times New Roman"/>
        <family val="1"/>
      </rPr>
      <t>: slime, A, MD, C - M</t>
    </r>
  </si>
  <si>
    <r>
      <rPr>
        <b/>
        <sz val="12"/>
        <color theme="1"/>
        <rFont val="Times New Roman"/>
        <family val="1"/>
      </rPr>
      <t>Turb</t>
    </r>
    <r>
      <rPr>
        <sz val="12"/>
        <color theme="1"/>
        <rFont val="Times New Roman"/>
        <family val="1"/>
      </rPr>
      <t>: slime, A, MD, C - M</t>
    </r>
  </si>
  <si>
    <t>Other/notes: nothing on probe faces except for oysters and slime covering depth holes</t>
  </si>
  <si>
    <t>BP = 29.97 = 761.238</t>
  </si>
  <si>
    <t>Turb: 4.01</t>
  </si>
  <si>
    <t>CPAH2_052725</t>
  </si>
  <si>
    <t>CPAH221E103416_052725</t>
  </si>
  <si>
    <t>BP = 30.04 = 763.016</t>
  </si>
  <si>
    <t>BP = 30.08 = 764.032</t>
  </si>
  <si>
    <t>CPAH2_062525</t>
  </si>
  <si>
    <t>CPAH221E103416_062525</t>
  </si>
  <si>
    <t>BP = 30.13 = 765.302</t>
  </si>
  <si>
    <t>Turb: 5.27</t>
  </si>
  <si>
    <r>
      <t xml:space="preserve">Field guard: </t>
    </r>
    <r>
      <rPr>
        <sz val="12"/>
        <color theme="1"/>
        <rFont val="Times New Roman"/>
        <family val="1"/>
      </rPr>
      <t>MD, A - L</t>
    </r>
  </si>
  <si>
    <r>
      <rPr>
        <b/>
        <sz val="12"/>
        <color theme="1"/>
        <rFont val="Times New Roman"/>
        <family val="1"/>
      </rPr>
      <t>C/T</t>
    </r>
    <r>
      <rPr>
        <sz val="12"/>
        <color theme="1"/>
        <rFont val="Times New Roman"/>
        <family val="1"/>
      </rPr>
      <t>: MD, T, A - L</t>
    </r>
  </si>
  <si>
    <r>
      <rPr>
        <b/>
        <sz val="12"/>
        <color theme="1"/>
        <rFont val="Times New Roman"/>
        <family val="1"/>
      </rPr>
      <t>pH</t>
    </r>
    <r>
      <rPr>
        <sz val="12"/>
        <color theme="1"/>
        <rFont val="Times New Roman"/>
        <family val="1"/>
      </rPr>
      <t>: MD, T, A - L</t>
    </r>
  </si>
  <si>
    <r>
      <t xml:space="preserve">DO: </t>
    </r>
    <r>
      <rPr>
        <sz val="12"/>
        <color theme="1"/>
        <rFont val="Times New Roman"/>
        <family val="1"/>
      </rPr>
      <t>MD, T, A - L</t>
    </r>
  </si>
  <si>
    <r>
      <rPr>
        <b/>
        <sz val="12"/>
        <color theme="1"/>
        <rFont val="Times New Roman"/>
        <family val="1"/>
      </rPr>
      <t>Turb</t>
    </r>
    <r>
      <rPr>
        <sz val="12"/>
        <color theme="1"/>
        <rFont val="Times New Roman"/>
        <family val="1"/>
      </rPr>
      <t>: MD, T, A - L</t>
    </r>
  </si>
  <si>
    <t xml:space="preserve">DO: </t>
  </si>
  <si>
    <t>BP = 30.00 = 762.00</t>
  </si>
  <si>
    <r>
      <t xml:space="preserve">Field guard: </t>
    </r>
    <r>
      <rPr>
        <sz val="12"/>
        <color theme="1"/>
        <rFont val="Times New Roman"/>
        <family val="1"/>
      </rPr>
      <t>C, MD, A, T, slime, worm tube - M</t>
    </r>
  </si>
  <si>
    <r>
      <t xml:space="preserve">C/T: </t>
    </r>
    <r>
      <rPr>
        <sz val="12"/>
        <color theme="1"/>
        <rFont val="Times New Roman"/>
        <family val="1"/>
      </rPr>
      <t>slime, T, C - L</t>
    </r>
  </si>
  <si>
    <r>
      <rPr>
        <b/>
        <sz val="12"/>
        <color theme="1"/>
        <rFont val="Times New Roman"/>
        <family val="1"/>
      </rPr>
      <t>pH</t>
    </r>
    <r>
      <rPr>
        <sz val="12"/>
        <color theme="1"/>
        <rFont val="Times New Roman"/>
        <family val="1"/>
      </rPr>
      <t>: slime, T, C - L</t>
    </r>
  </si>
  <si>
    <r>
      <rPr>
        <b/>
        <sz val="12"/>
        <color theme="1"/>
        <rFont val="Times New Roman"/>
        <family val="1"/>
      </rPr>
      <t>DO</t>
    </r>
    <r>
      <rPr>
        <sz val="12"/>
        <color theme="1"/>
        <rFont val="Times New Roman"/>
        <family val="1"/>
      </rPr>
      <t>: slime, T, C - L</t>
    </r>
  </si>
  <si>
    <r>
      <rPr>
        <b/>
        <sz val="12"/>
        <color theme="1"/>
        <rFont val="Times New Roman"/>
        <family val="1"/>
      </rPr>
      <t>Turb</t>
    </r>
    <r>
      <rPr>
        <sz val="12"/>
        <color theme="1"/>
        <rFont val="Times New Roman"/>
        <family val="1"/>
      </rPr>
      <t>: slime, T, C - L</t>
    </r>
  </si>
  <si>
    <t>Other/notes: nothing on faces</t>
  </si>
  <si>
    <t>Turb: 8.93</t>
  </si>
  <si>
    <t>CPAH2_073025</t>
  </si>
  <si>
    <t>CPAH221E103416_073025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</si>
</sst>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
    <numFmt numFmtId="166" formatCode="0.000000"/>
    <numFmt numFmtId="167" formatCode="h:mm;@"/>
    <numFmt numFmtId="168" formatCode="mm/dd/yyyy"/>
    <numFmt numFmtId="169" formatCode="0.0%"/>
  </numFmts>
  <fonts count="33" x14ac:knownFonts="1">
    <font>
      <sz val="11"/>
      <color theme="1"/>
      <name val="Calibri"/>
      <family val="2"/>
      <scheme val="minor"/>
    </font>
    <font>
      <sz val="10"/>
      <color theme="1"/>
      <name val="Times New Roman"/>
      <family val="1"/>
    </font>
    <font>
      <b/>
      <u/>
      <sz val="10"/>
      <color theme="1"/>
      <name val="Times New Roman"/>
      <family val="1"/>
    </font>
    <font>
      <b/>
      <sz val="11"/>
      <color theme="1"/>
      <name val="Times New Roman"/>
      <family val="1"/>
    </font>
    <font>
      <sz val="11"/>
      <color theme="1"/>
      <name val="Times New Roman"/>
      <family val="1"/>
    </font>
    <font>
      <sz val="9"/>
      <color theme="1"/>
      <name val="Times New Roman"/>
      <family val="1"/>
    </font>
    <font>
      <b/>
      <u/>
      <sz val="9"/>
      <color theme="1"/>
      <name val="Times New Roman"/>
      <family val="1"/>
    </font>
    <font>
      <sz val="8"/>
      <color theme="1"/>
      <name val="Times New Roman"/>
      <family val="1"/>
    </font>
    <font>
      <b/>
      <u/>
      <sz val="11"/>
      <color theme="1"/>
      <name val="Times New Roman"/>
      <family val="1"/>
    </font>
    <font>
      <b/>
      <sz val="12"/>
      <color theme="1"/>
      <name val="Times New Roman"/>
      <family val="1"/>
    </font>
    <font>
      <b/>
      <sz val="18"/>
      <color theme="1"/>
      <name val="Times New Roman"/>
      <family val="1"/>
    </font>
    <font>
      <sz val="12"/>
      <color theme="1"/>
      <name val="Times New Roman"/>
      <family val="1"/>
    </font>
    <font>
      <sz val="10"/>
      <name val="Arial"/>
      <family val="2"/>
    </font>
    <font>
      <b/>
      <sz val="14"/>
      <color theme="1"/>
      <name val="Times New Roman"/>
      <family val="1"/>
    </font>
    <font>
      <sz val="9"/>
      <color indexed="81"/>
      <name val="Tahoma"/>
      <family val="2"/>
    </font>
    <font>
      <b/>
      <sz val="9"/>
      <color indexed="81"/>
      <name val="Tahoma"/>
      <family val="2"/>
    </font>
    <font>
      <b/>
      <u/>
      <sz val="12"/>
      <color theme="1"/>
      <name val="Times New Roman"/>
      <family val="1"/>
    </font>
    <font>
      <sz val="12"/>
      <name val="Times New Roman"/>
      <family val="1"/>
    </font>
    <font>
      <sz val="12"/>
      <color theme="1"/>
      <name val="Calibri"/>
      <family val="2"/>
      <scheme val="minor"/>
    </font>
    <font>
      <sz val="10"/>
      <color rgb="FF202124"/>
      <name val="Times New Roman"/>
      <family val="1"/>
    </font>
    <font>
      <vertAlign val="superscript"/>
      <sz val="12"/>
      <color theme="1"/>
      <name val="Times New Roman"/>
      <family val="1"/>
    </font>
    <font>
      <sz val="11"/>
      <color theme="0"/>
      <name val="Times New Roman"/>
      <family val="1"/>
    </font>
    <font>
      <sz val="12"/>
      <color rgb="FF000000"/>
      <name val="Times New Roman"/>
      <family val="1"/>
    </font>
    <font>
      <i/>
      <sz val="12"/>
      <color theme="1"/>
      <name val="Times New Roman"/>
      <family val="1"/>
    </font>
    <font>
      <u/>
      <sz val="11"/>
      <color theme="10"/>
      <name val="Calibri"/>
      <family val="2"/>
      <scheme val="minor"/>
    </font>
    <font>
      <b/>
      <sz val="10"/>
      <color theme="1"/>
      <name val="Times New Roman"/>
      <family val="1"/>
    </font>
    <font>
      <b/>
      <sz val="11"/>
      <color theme="1"/>
      <name val="Arial"/>
      <family val="2"/>
    </font>
    <font>
      <sz val="12"/>
      <color rgb="FF000000"/>
      <name val="Calibri"/>
      <family val="2"/>
    </font>
    <font>
      <sz val="12"/>
      <color theme="1"/>
      <name val="Calibri"/>
      <family val="2"/>
    </font>
    <font>
      <sz val="12"/>
      <color theme="1"/>
      <name val="Times New Roman"/>
      <family val="2"/>
    </font>
    <font>
      <sz val="12"/>
      <color rgb="FFFF0000"/>
      <name val="Times New Roman"/>
      <family val="1"/>
    </font>
    <font>
      <sz val="10"/>
      <color theme="1"/>
      <name val="Arial"/>
      <family val="2"/>
    </font>
    <font>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2"/>
        <bgColor indexed="64"/>
      </patternFill>
    </fill>
  </fills>
  <borders count="1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auto="1"/>
      </right>
      <top/>
      <bottom/>
      <diagonal/>
    </border>
    <border>
      <left/>
      <right style="thin">
        <color indexed="64"/>
      </right>
      <top style="thin">
        <color indexed="64"/>
      </top>
      <bottom style="thin">
        <color indexed="64"/>
      </bottom>
      <diagonal/>
    </border>
    <border>
      <left/>
      <right/>
      <top/>
      <bottom style="thick">
        <color auto="1"/>
      </bottom>
      <diagonal/>
    </border>
    <border>
      <left style="thin">
        <color indexed="64"/>
      </left>
      <right style="thin">
        <color indexed="64"/>
      </right>
      <top/>
      <bottom/>
      <diagonal/>
    </border>
    <border>
      <left style="thick">
        <color auto="1"/>
      </left>
      <right/>
      <top/>
      <bottom/>
      <diagonal/>
    </border>
    <border>
      <left/>
      <right/>
      <top/>
      <bottom style="medium">
        <color indexed="64"/>
      </bottom>
      <diagonal/>
    </border>
    <border>
      <left/>
      <right style="thick">
        <color auto="1"/>
      </right>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thick">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thick">
        <color auto="1"/>
      </bottom>
      <diagonal/>
    </border>
    <border>
      <left style="thin">
        <color rgb="FF000000"/>
      </left>
      <right style="thin">
        <color rgb="FF000000"/>
      </right>
      <top style="thin">
        <color rgb="FF000000"/>
      </top>
      <bottom style="thin">
        <color rgb="FF000000"/>
      </bottom>
      <diagonal/>
    </border>
    <border>
      <left/>
      <right/>
      <top style="medium">
        <color rgb="FF000000"/>
      </top>
      <bottom style="thin">
        <color indexed="64"/>
      </bottom>
      <diagonal/>
    </border>
    <border>
      <left style="medium">
        <color rgb="FF000000"/>
      </left>
      <right/>
      <top/>
      <bottom/>
      <diagonal/>
    </border>
    <border>
      <left style="medium">
        <color rgb="FF000000"/>
      </left>
      <right/>
      <top/>
      <bottom style="thin">
        <color indexed="64"/>
      </bottom>
      <diagonal/>
    </border>
    <border>
      <left/>
      <right style="medium">
        <color rgb="FF000000"/>
      </right>
      <top/>
      <bottom style="thin">
        <color indexed="64"/>
      </bottom>
      <diagonal/>
    </border>
    <border>
      <left style="medium">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diagonal/>
    </border>
    <border>
      <left/>
      <right style="thick">
        <color auto="1"/>
      </right>
      <top style="medium">
        <color rgb="FF000000"/>
      </top>
      <bottom/>
      <diagonal/>
    </border>
    <border>
      <left style="thin">
        <color indexed="64"/>
      </left>
      <right style="thin">
        <color indexed="64"/>
      </right>
      <top style="thin">
        <color indexed="64"/>
      </top>
      <bottom style="medium">
        <color rgb="FF000000"/>
      </bottom>
      <diagonal/>
    </border>
    <border>
      <left/>
      <right style="thin">
        <color indexed="64"/>
      </right>
      <top style="medium">
        <color rgb="FF000000"/>
      </top>
      <bottom/>
      <diagonal/>
    </border>
    <border>
      <left style="thin">
        <color indexed="64"/>
      </left>
      <right style="thin">
        <color indexed="64"/>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rgb="FF000000"/>
      </top>
      <bottom/>
      <diagonal/>
    </border>
    <border>
      <left style="thin">
        <color indexed="64"/>
      </left>
      <right style="thick">
        <color indexed="64"/>
      </right>
      <top style="medium">
        <color indexed="64"/>
      </top>
      <bottom/>
      <diagonal/>
    </border>
    <border>
      <left/>
      <right style="medium">
        <color indexed="64"/>
      </right>
      <top style="medium">
        <color rgb="FF000000"/>
      </top>
      <bottom/>
      <diagonal/>
    </border>
    <border>
      <left/>
      <right style="medium">
        <color indexed="64"/>
      </right>
      <top/>
      <bottom style="medium">
        <color rgb="FF000000"/>
      </bottom>
      <diagonal/>
    </border>
    <border>
      <left style="medium">
        <color indexed="64"/>
      </left>
      <right style="thin">
        <color indexed="64"/>
      </right>
      <top/>
      <bottom style="medium">
        <color rgb="FF000000"/>
      </bottom>
      <diagonal/>
    </border>
    <border>
      <left/>
      <right style="thin">
        <color indexed="64"/>
      </right>
      <top/>
      <bottom style="medium">
        <color rgb="FF000000"/>
      </bottom>
      <diagonal/>
    </border>
    <border>
      <left style="thin">
        <color indexed="64"/>
      </left>
      <right/>
      <top/>
      <bottom style="medium">
        <color rgb="FF000000"/>
      </bottom>
      <diagonal/>
    </border>
    <border>
      <left style="medium">
        <color indexed="64"/>
      </left>
      <right style="thin">
        <color indexed="64"/>
      </right>
      <top/>
      <bottom/>
      <diagonal/>
    </border>
    <border>
      <left style="thick">
        <color auto="1"/>
      </left>
      <right/>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thick">
        <color auto="1"/>
      </right>
      <top style="thick">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ck">
        <color indexed="64"/>
      </right>
      <top/>
      <bottom style="medium">
        <color indexed="64"/>
      </bottom>
      <diagonal/>
    </border>
    <border>
      <left style="thick">
        <color auto="1"/>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000000"/>
      </top>
      <bottom style="thick">
        <color indexed="64"/>
      </bottom>
      <diagonal/>
    </border>
    <border>
      <left/>
      <right/>
      <top style="medium">
        <color rgb="FF000000"/>
      </top>
      <bottom style="thick">
        <color indexed="64"/>
      </bottom>
      <diagonal/>
    </border>
    <border>
      <left/>
      <right style="thin">
        <color indexed="64"/>
      </right>
      <top style="medium">
        <color rgb="FF000000"/>
      </top>
      <bottom style="thick">
        <color indexed="64"/>
      </bottom>
      <diagonal/>
    </border>
    <border>
      <left style="thin">
        <color indexed="64"/>
      </left>
      <right style="thin">
        <color indexed="64"/>
      </right>
      <top style="medium">
        <color rgb="FF000000"/>
      </top>
      <bottom style="thick">
        <color indexed="64"/>
      </bottom>
      <diagonal/>
    </border>
    <border>
      <left/>
      <right style="medium">
        <color indexed="64"/>
      </right>
      <top style="medium">
        <color rgb="FF000000"/>
      </top>
      <bottom style="thick">
        <color indexed="64"/>
      </bottom>
      <diagonal/>
    </border>
    <border>
      <left/>
      <right style="thick">
        <color indexed="64"/>
      </right>
      <top style="thick">
        <color indexed="64"/>
      </top>
      <bottom style="medium">
        <color rgb="FF000000"/>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medium">
        <color indexed="64"/>
      </left>
      <right style="thin">
        <color indexed="64"/>
      </right>
      <top style="thin">
        <color indexed="64"/>
      </top>
      <bottom style="medium">
        <color indexed="64"/>
      </bottom>
      <diagonal/>
    </border>
    <border>
      <left/>
      <right/>
      <top style="medium">
        <color rgb="FF000000"/>
      </top>
      <bottom style="medium">
        <color indexed="64"/>
      </bottom>
      <diagonal/>
    </border>
    <border>
      <left style="medium">
        <color rgb="FF000000"/>
      </left>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rgb="FF000000"/>
      </top>
      <bottom/>
      <diagonal/>
    </border>
    <border>
      <left style="thin">
        <color indexed="64"/>
      </left>
      <right/>
      <top/>
      <bottom style="thick">
        <color auto="1"/>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rgb="FF000000"/>
      </bottom>
      <diagonal/>
    </border>
    <border>
      <left style="thick">
        <color auto="1"/>
      </left>
      <right/>
      <top style="medium">
        <color indexed="64"/>
      </top>
      <bottom/>
      <diagonal/>
    </border>
    <border>
      <left style="thin">
        <color indexed="64"/>
      </left>
      <right style="thick">
        <color indexed="64"/>
      </right>
      <top style="medium">
        <color rgb="FF000000"/>
      </top>
      <bottom/>
      <diagonal/>
    </border>
    <border>
      <left/>
      <right style="thick">
        <color auto="1"/>
      </right>
      <top style="medium">
        <color indexed="64"/>
      </top>
      <bottom style="thick">
        <color indexed="64"/>
      </bottom>
      <diagonal/>
    </border>
    <border>
      <left/>
      <right/>
      <top style="medium">
        <color indexed="64"/>
      </top>
      <bottom style="thick">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rgb="FF000000"/>
      </bottom>
      <diagonal/>
    </border>
    <border>
      <left style="medium">
        <color indexed="64"/>
      </left>
      <right/>
      <top style="medium">
        <color rgb="FF000000"/>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ck">
        <color auto="1"/>
      </right>
      <top/>
      <bottom style="medium">
        <color rgb="FF000000"/>
      </bottom>
      <diagonal/>
    </border>
    <border>
      <left style="thick">
        <color auto="1"/>
      </left>
      <right/>
      <top style="thin">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top/>
      <bottom style="medium">
        <color indexed="64"/>
      </bottom>
      <diagonal/>
    </border>
    <border>
      <left/>
      <right style="medium">
        <color rgb="FF000000"/>
      </right>
      <top/>
      <bottom style="medium">
        <color indexed="64"/>
      </bottom>
      <diagonal/>
    </border>
    <border>
      <left/>
      <right style="medium">
        <color rgb="FF000000"/>
      </right>
      <top/>
      <bottom style="medium">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rgb="FF000000"/>
      </bottom>
      <diagonal/>
    </border>
  </borders>
  <cellStyleXfs count="4">
    <xf numFmtId="0" fontId="0" fillId="0" borderId="0"/>
    <xf numFmtId="0" fontId="12" fillId="0" borderId="0"/>
    <xf numFmtId="0" fontId="24" fillId="0" borderId="0" applyNumberFormat="0" applyFill="0" applyBorder="0" applyAlignment="0" applyProtection="0"/>
    <xf numFmtId="9" fontId="32" fillId="0" borderId="0" applyFont="0" applyFill="0" applyBorder="0" applyAlignment="0" applyProtection="0"/>
  </cellStyleXfs>
  <cellXfs count="563">
    <xf numFmtId="0" fontId="0" fillId="0" borderId="0" xfId="0"/>
    <xf numFmtId="0" fontId="5" fillId="0" borderId="0" xfId="0" applyFont="1"/>
    <xf numFmtId="0" fontId="11" fillId="0" borderId="0" xfId="0" applyFont="1" applyAlignment="1" applyProtection="1">
      <alignment horizontal="left" vertical="top" wrapText="1"/>
      <protection locked="0"/>
    </xf>
    <xf numFmtId="0" fontId="11" fillId="0" borderId="0" xfId="0" applyFont="1" applyAlignment="1" applyProtection="1">
      <alignment horizontal="left" vertical="top"/>
      <protection locked="0"/>
    </xf>
    <xf numFmtId="0" fontId="11" fillId="0" borderId="0" xfId="0" applyFont="1" applyAlignment="1" applyProtection="1">
      <alignment horizontal="right" vertical="top"/>
      <protection locked="0"/>
    </xf>
    <xf numFmtId="0" fontId="4" fillId="0" borderId="0" xfId="0" applyFont="1" applyAlignment="1" applyProtection="1">
      <alignment horizontal="right" vertical="top"/>
      <protection locked="0"/>
    </xf>
    <xf numFmtId="0" fontId="4" fillId="2" borderId="0" xfId="0" applyFont="1" applyFill="1"/>
    <xf numFmtId="167" fontId="11" fillId="2" borderId="1" xfId="0" applyNumberFormat="1" applyFont="1" applyFill="1" applyBorder="1" applyAlignment="1">
      <alignment horizontal="center" vertical="center"/>
    </xf>
    <xf numFmtId="2" fontId="11" fillId="2" borderId="1" xfId="0" applyNumberFormat="1" applyFont="1" applyFill="1" applyBorder="1" applyAlignment="1" applyProtection="1">
      <alignment horizontal="center" vertical="center"/>
      <protection locked="0"/>
    </xf>
    <xf numFmtId="0" fontId="0" fillId="2" borderId="0" xfId="0" applyFill="1"/>
    <xf numFmtId="0" fontId="11" fillId="2" borderId="0" xfId="0" applyFont="1" applyFill="1"/>
    <xf numFmtId="2" fontId="11" fillId="2" borderId="1" xfId="0" quotePrefix="1" applyNumberFormat="1" applyFont="1" applyFill="1" applyBorder="1" applyAlignment="1" applyProtection="1">
      <alignment horizontal="center" vertical="center"/>
      <protection locked="0"/>
    </xf>
    <xf numFmtId="0" fontId="3" fillId="0" borderId="5" xfId="0" applyFont="1" applyBorder="1" applyAlignment="1">
      <alignment vertical="center"/>
    </xf>
    <xf numFmtId="11" fontId="11" fillId="2" borderId="1" xfId="0" applyNumberFormat="1" applyFont="1" applyFill="1" applyBorder="1" applyAlignment="1" applyProtection="1">
      <alignment horizontal="center" vertical="center"/>
      <protection locked="0"/>
    </xf>
    <xf numFmtId="0" fontId="11" fillId="2" borderId="31" xfId="0" applyFont="1" applyFill="1" applyBorder="1" applyAlignment="1">
      <alignment horizontal="center" vertical="center"/>
    </xf>
    <xf numFmtId="0" fontId="11" fillId="2" borderId="1" xfId="0" applyFont="1" applyFill="1" applyBorder="1" applyAlignment="1">
      <alignmen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4" fillId="0" borderId="0" xfId="0" applyFont="1"/>
    <xf numFmtId="167" fontId="11" fillId="2" borderId="31" xfId="0" applyNumberFormat="1" applyFont="1" applyFill="1" applyBorder="1" applyAlignment="1">
      <alignment horizontal="center" vertical="center"/>
    </xf>
    <xf numFmtId="0" fontId="4" fillId="0" borderId="5" xfId="0" applyFont="1" applyBorder="1"/>
    <xf numFmtId="0" fontId="4" fillId="3" borderId="0" xfId="0" applyFont="1" applyFill="1"/>
    <xf numFmtId="0" fontId="4" fillId="2" borderId="1" xfId="0" applyFont="1" applyFill="1" applyBorder="1" applyAlignment="1">
      <alignment vertical="center"/>
    </xf>
    <xf numFmtId="0" fontId="11" fillId="2" borderId="18" xfId="0" applyFont="1" applyFill="1" applyBorder="1" applyAlignment="1">
      <alignment horizontal="center" vertical="center"/>
    </xf>
    <xf numFmtId="0" fontId="4" fillId="2" borderId="5" xfId="0" applyFont="1" applyFill="1" applyBorder="1"/>
    <xf numFmtId="0" fontId="4" fillId="4" borderId="0" xfId="0" applyFont="1" applyFill="1"/>
    <xf numFmtId="0" fontId="11" fillId="0" borderId="19" xfId="0" applyFont="1" applyBorder="1"/>
    <xf numFmtId="0" fontId="11" fillId="0" borderId="0" xfId="0" applyFont="1"/>
    <xf numFmtId="0" fontId="4" fillId="0" borderId="0" xfId="0" applyFont="1" applyAlignment="1">
      <alignment vertical="center"/>
    </xf>
    <xf numFmtId="0" fontId="5" fillId="2" borderId="31" xfId="0" applyFont="1" applyFill="1" applyBorder="1" applyAlignment="1">
      <alignment vertical="center"/>
    </xf>
    <xf numFmtId="0" fontId="1" fillId="2" borderId="0" xfId="0" applyFont="1" applyFill="1" applyAlignment="1">
      <alignment horizontal="center"/>
    </xf>
    <xf numFmtId="0" fontId="0" fillId="5" borderId="0" xfId="0" applyFill="1"/>
    <xf numFmtId="0" fontId="11" fillId="5" borderId="0" xfId="0" applyFont="1" applyFill="1"/>
    <xf numFmtId="0" fontId="3" fillId="0" borderId="0" xfId="0" applyFont="1" applyAlignment="1">
      <alignment horizontal="center" vertical="center"/>
    </xf>
    <xf numFmtId="166" fontId="11" fillId="0" borderId="0" xfId="0" applyNumberFormat="1" applyFont="1" applyAlignment="1" applyProtection="1">
      <alignment vertical="center"/>
      <protection locked="0"/>
    </xf>
    <xf numFmtId="165" fontId="11" fillId="0" borderId="0" xfId="0" applyNumberFormat="1" applyFont="1" applyAlignment="1" applyProtection="1">
      <alignment vertical="center"/>
      <protection locked="0"/>
    </xf>
    <xf numFmtId="0" fontId="4" fillId="0" borderId="24" xfId="0" applyFont="1" applyBorder="1"/>
    <xf numFmtId="0" fontId="18" fillId="0" borderId="0" xfId="0" applyFont="1"/>
    <xf numFmtId="0" fontId="18" fillId="5" borderId="0" xfId="0" applyFont="1" applyFill="1"/>
    <xf numFmtId="0" fontId="18" fillId="2" borderId="0" xfId="0" applyFont="1" applyFill="1"/>
    <xf numFmtId="0" fontId="3" fillId="2" borderId="0" xfId="0" applyFont="1" applyFill="1" applyAlignment="1">
      <alignment horizontal="center" vertical="center"/>
    </xf>
    <xf numFmtId="167" fontId="11" fillId="2" borderId="38" xfId="0" applyNumberFormat="1" applyFont="1" applyFill="1" applyBorder="1" applyAlignment="1">
      <alignment horizontal="center" vertical="center"/>
    </xf>
    <xf numFmtId="164" fontId="11" fillId="2" borderId="50" xfId="0" applyNumberFormat="1" applyFont="1" applyFill="1" applyBorder="1" applyAlignment="1" applyProtection="1">
      <alignment horizontal="center" vertical="center"/>
      <protection locked="0"/>
    </xf>
    <xf numFmtId="167" fontId="11" fillId="2" borderId="50" xfId="0" applyNumberFormat="1" applyFont="1" applyFill="1" applyBorder="1" applyAlignment="1">
      <alignment horizontal="center" vertical="center"/>
    </xf>
    <xf numFmtId="0" fontId="11" fillId="2" borderId="50" xfId="0" applyFont="1" applyFill="1" applyBorder="1" applyAlignment="1">
      <alignment horizontal="center" vertical="center"/>
    </xf>
    <xf numFmtId="2" fontId="11" fillId="2" borderId="50" xfId="0" applyNumberFormat="1" applyFont="1" applyFill="1" applyBorder="1" applyAlignment="1" applyProtection="1">
      <alignment horizontal="center" vertical="center"/>
      <protection locked="0"/>
    </xf>
    <xf numFmtId="0" fontId="4" fillId="2" borderId="49" xfId="0" applyFont="1" applyFill="1" applyBorder="1"/>
    <xf numFmtId="2" fontId="11" fillId="2" borderId="53" xfId="0" applyNumberFormat="1" applyFont="1" applyFill="1" applyBorder="1" applyAlignment="1" applyProtection="1">
      <alignment horizontal="center" vertical="center"/>
      <protection locked="0"/>
    </xf>
    <xf numFmtId="2" fontId="11" fillId="2" borderId="18" xfId="0" applyNumberFormat="1" applyFont="1" applyFill="1" applyBorder="1" applyAlignment="1" applyProtection="1">
      <alignment horizontal="center" vertical="center"/>
      <protection locked="0"/>
    </xf>
    <xf numFmtId="2" fontId="11" fillId="2" borderId="13" xfId="0" applyNumberFormat="1" applyFont="1" applyFill="1" applyBorder="1" applyAlignment="1" applyProtection="1">
      <alignment horizontal="center" vertical="center"/>
      <protection locked="0"/>
    </xf>
    <xf numFmtId="167" fontId="11" fillId="2" borderId="18" xfId="0" applyNumberFormat="1" applyFont="1" applyFill="1" applyBorder="1" applyAlignment="1">
      <alignment horizontal="center" vertical="center"/>
    </xf>
    <xf numFmtId="164" fontId="11" fillId="2" borderId="18" xfId="0" applyNumberFormat="1" applyFont="1" applyFill="1" applyBorder="1" applyAlignment="1" applyProtection="1">
      <alignment horizontal="center" vertical="center"/>
      <protection locked="0"/>
    </xf>
    <xf numFmtId="2" fontId="11" fillId="2" borderId="18" xfId="0" quotePrefix="1" applyNumberFormat="1" applyFont="1" applyFill="1" applyBorder="1" applyAlignment="1" applyProtection="1">
      <alignment horizontal="center" vertical="center"/>
      <protection locked="0"/>
    </xf>
    <xf numFmtId="0" fontId="11" fillId="2" borderId="13" xfId="0" applyFont="1" applyFill="1" applyBorder="1" applyAlignment="1">
      <alignment horizontal="center" vertical="center"/>
    </xf>
    <xf numFmtId="0" fontId="5" fillId="2" borderId="50" xfId="0" applyFont="1" applyFill="1" applyBorder="1" applyAlignment="1">
      <alignment vertical="center"/>
    </xf>
    <xf numFmtId="167" fontId="11" fillId="2" borderId="56" xfId="0" applyNumberFormat="1" applyFont="1" applyFill="1" applyBorder="1" applyAlignment="1">
      <alignment horizontal="center" vertical="center"/>
    </xf>
    <xf numFmtId="0" fontId="4" fillId="2" borderId="47" xfId="0" applyFont="1" applyFill="1" applyBorder="1" applyAlignment="1">
      <alignment vertical="top"/>
    </xf>
    <xf numFmtId="0" fontId="4" fillId="2" borderId="47" xfId="0" applyFont="1" applyFill="1" applyBorder="1"/>
    <xf numFmtId="0" fontId="13" fillId="2" borderId="47" xfId="0" applyFont="1" applyFill="1" applyBorder="1" applyAlignment="1">
      <alignment vertical="center"/>
    </xf>
    <xf numFmtId="0" fontId="8" fillId="2" borderId="47" xfId="0" applyFont="1" applyFill="1" applyBorder="1" applyAlignment="1">
      <alignment vertical="top"/>
    </xf>
    <xf numFmtId="167" fontId="11" fillId="2" borderId="21" xfId="0" applyNumberFormat="1" applyFont="1" applyFill="1" applyBorder="1" applyAlignment="1">
      <alignment horizontal="center" vertical="center"/>
    </xf>
    <xf numFmtId="2" fontId="4" fillId="2" borderId="50" xfId="0" applyNumberFormat="1" applyFont="1" applyFill="1" applyBorder="1" applyAlignment="1" applyProtection="1">
      <alignment horizontal="center" vertical="center"/>
      <protection locked="0"/>
    </xf>
    <xf numFmtId="164" fontId="11" fillId="2" borderId="57" xfId="0" applyNumberFormat="1" applyFont="1" applyFill="1" applyBorder="1" applyAlignment="1" applyProtection="1">
      <alignment horizontal="center" vertical="center"/>
      <protection locked="0"/>
    </xf>
    <xf numFmtId="2" fontId="11" fillId="2" borderId="1" xfId="0" applyNumberFormat="1" applyFont="1" applyFill="1" applyBorder="1" applyAlignment="1">
      <alignment vertical="center"/>
    </xf>
    <xf numFmtId="165" fontId="11" fillId="2" borderId="1" xfId="0" applyNumberFormat="1" applyFont="1" applyFill="1" applyBorder="1" applyAlignment="1" applyProtection="1">
      <alignment horizontal="center" vertical="center"/>
      <protection locked="0"/>
    </xf>
    <xf numFmtId="0" fontId="11" fillId="2" borderId="53" xfId="0" quotePrefix="1" applyFont="1" applyFill="1" applyBorder="1" applyAlignment="1">
      <alignment horizontal="center" vertical="center"/>
    </xf>
    <xf numFmtId="167" fontId="11" fillId="2" borderId="53" xfId="0" applyNumberFormat="1" applyFont="1" applyFill="1" applyBorder="1" applyAlignment="1">
      <alignment horizontal="center" vertical="center"/>
    </xf>
    <xf numFmtId="167" fontId="11" fillId="2" borderId="13" xfId="0" applyNumberFormat="1" applyFont="1" applyFill="1" applyBorder="1" applyAlignment="1">
      <alignment horizontal="center" vertical="center"/>
    </xf>
    <xf numFmtId="0" fontId="4" fillId="2" borderId="6" xfId="0" applyFont="1" applyFill="1" applyBorder="1" applyAlignment="1">
      <alignment horizontal="center" vertical="center"/>
    </xf>
    <xf numFmtId="0" fontId="11" fillId="6" borderId="54" xfId="0" applyFont="1" applyFill="1" applyBorder="1" applyAlignment="1">
      <alignment vertical="center"/>
    </xf>
    <xf numFmtId="0" fontId="11" fillId="6" borderId="7" xfId="0" applyFont="1" applyFill="1" applyBorder="1" applyAlignment="1">
      <alignment vertical="center"/>
    </xf>
    <xf numFmtId="0" fontId="11" fillId="6" borderId="0" xfId="0" applyFont="1" applyFill="1" applyAlignment="1">
      <alignment vertical="center"/>
    </xf>
    <xf numFmtId="2" fontId="11" fillId="6" borderId="3" xfId="0" applyNumberFormat="1" applyFont="1" applyFill="1" applyBorder="1" applyAlignment="1" applyProtection="1">
      <alignment horizontal="center" vertical="center"/>
      <protection locked="0"/>
    </xf>
    <xf numFmtId="2" fontId="11" fillId="6" borderId="0" xfId="0" applyNumberFormat="1" applyFont="1" applyFill="1" applyAlignment="1" applyProtection="1">
      <alignment horizontal="center" vertical="center"/>
      <protection locked="0"/>
    </xf>
    <xf numFmtId="2" fontId="11" fillId="6" borderId="5" xfId="0" applyNumberFormat="1" applyFont="1" applyFill="1" applyBorder="1" applyAlignment="1" applyProtection="1">
      <alignment horizontal="center" vertical="center"/>
      <protection locked="0"/>
    </xf>
    <xf numFmtId="0" fontId="1" fillId="6" borderId="49" xfId="0" applyFont="1" applyFill="1" applyBorder="1" applyAlignment="1">
      <alignment vertical="center"/>
    </xf>
    <xf numFmtId="0" fontId="5" fillId="6" borderId="49" xfId="0" applyFont="1" applyFill="1" applyBorder="1" applyAlignment="1">
      <alignment vertical="center"/>
    </xf>
    <xf numFmtId="0" fontId="1" fillId="6" borderId="0" xfId="0" applyFont="1" applyFill="1" applyAlignment="1">
      <alignment vertical="center"/>
    </xf>
    <xf numFmtId="0" fontId="5" fillId="6" borderId="0" xfId="0" applyFont="1" applyFill="1" applyAlignment="1">
      <alignment vertical="center"/>
    </xf>
    <xf numFmtId="0" fontId="4" fillId="6" borderId="0" xfId="0" applyFont="1" applyFill="1" applyAlignment="1">
      <alignment vertical="center"/>
    </xf>
    <xf numFmtId="0" fontId="4" fillId="6" borderId="0" xfId="0" applyFont="1" applyFill="1" applyAlignment="1">
      <alignment horizontal="center" vertical="center"/>
    </xf>
    <xf numFmtId="0" fontId="11" fillId="6" borderId="49" xfId="0" applyFont="1" applyFill="1" applyBorder="1" applyAlignment="1">
      <alignment vertical="center"/>
    </xf>
    <xf numFmtId="0" fontId="11" fillId="6" borderId="0" xfId="0" applyFont="1" applyFill="1" applyAlignment="1">
      <alignment horizontal="right" vertical="center"/>
    </xf>
    <xf numFmtId="0" fontId="4" fillId="6" borderId="0" xfId="0" applyFont="1" applyFill="1"/>
    <xf numFmtId="0" fontId="11" fillId="6" borderId="0" xfId="0" applyFont="1" applyFill="1" applyAlignment="1">
      <alignment horizontal="center" vertical="center"/>
    </xf>
    <xf numFmtId="0" fontId="1" fillId="6" borderId="49" xfId="0" applyFont="1" applyFill="1" applyBorder="1" applyAlignment="1">
      <alignment horizontal="left" vertical="center"/>
    </xf>
    <xf numFmtId="0" fontId="1" fillId="6" borderId="0" xfId="0" applyFont="1" applyFill="1" applyAlignment="1">
      <alignment horizontal="left" vertical="center"/>
    </xf>
    <xf numFmtId="0" fontId="4" fillId="6" borderId="48" xfId="0" applyFont="1" applyFill="1" applyBorder="1"/>
    <xf numFmtId="0" fontId="4" fillId="6" borderId="40" xfId="0" applyFont="1" applyFill="1" applyBorder="1"/>
    <xf numFmtId="0" fontId="4" fillId="6" borderId="45" xfId="0" applyFont="1" applyFill="1" applyBorder="1"/>
    <xf numFmtId="0" fontId="3" fillId="6" borderId="40" xfId="0" applyFont="1" applyFill="1" applyBorder="1" applyAlignment="1">
      <alignment horizontal="center" vertical="center"/>
    </xf>
    <xf numFmtId="0" fontId="11" fillId="6" borderId="40" xfId="0" applyFont="1" applyFill="1" applyBorder="1" applyAlignment="1">
      <alignment horizontal="centerContinuous"/>
    </xf>
    <xf numFmtId="165" fontId="11" fillId="6" borderId="39" xfId="0" applyNumberFormat="1" applyFont="1" applyFill="1" applyBorder="1" applyAlignment="1" applyProtection="1">
      <alignment horizontal="center" vertical="center"/>
      <protection locked="0"/>
    </xf>
    <xf numFmtId="0" fontId="4" fillId="6" borderId="49" xfId="0" applyFont="1" applyFill="1" applyBorder="1" applyAlignment="1">
      <alignment vertical="center"/>
    </xf>
    <xf numFmtId="0" fontId="4" fillId="6" borderId="6" xfId="0" applyFont="1" applyFill="1" applyBorder="1" applyAlignment="1">
      <alignment vertical="center"/>
    </xf>
    <xf numFmtId="2" fontId="11" fillId="6" borderId="0" xfId="0" applyNumberFormat="1" applyFont="1" applyFill="1" applyAlignment="1">
      <alignment vertical="center"/>
    </xf>
    <xf numFmtId="0" fontId="4" fillId="6" borderId="46" xfId="0" applyFont="1" applyFill="1" applyBorder="1" applyAlignment="1">
      <alignment vertical="center"/>
    </xf>
    <xf numFmtId="0" fontId="4" fillId="6" borderId="15" xfId="0" applyFont="1" applyFill="1" applyBorder="1"/>
    <xf numFmtId="0" fontId="5" fillId="6" borderId="54" xfId="0" applyFont="1" applyFill="1" applyBorder="1" applyAlignment="1">
      <alignment vertical="center"/>
    </xf>
    <xf numFmtId="0" fontId="5" fillId="6" borderId="51" xfId="0" applyFont="1" applyFill="1" applyBorder="1" applyAlignment="1">
      <alignment vertical="center"/>
    </xf>
    <xf numFmtId="0" fontId="5" fillId="6" borderId="7" xfId="0" applyFont="1" applyFill="1" applyBorder="1" applyAlignment="1">
      <alignment vertical="center"/>
    </xf>
    <xf numFmtId="0" fontId="5" fillId="6" borderId="6" xfId="0" applyFont="1" applyFill="1" applyBorder="1" applyAlignment="1">
      <alignment vertical="center"/>
    </xf>
    <xf numFmtId="0" fontId="5" fillId="6" borderId="13" xfId="0" applyFont="1" applyFill="1" applyBorder="1" applyAlignment="1">
      <alignment vertical="center"/>
    </xf>
    <xf numFmtId="0" fontId="5" fillId="6" borderId="55" xfId="0" applyFont="1" applyFill="1" applyBorder="1" applyAlignment="1">
      <alignment vertical="center"/>
    </xf>
    <xf numFmtId="167" fontId="11" fillId="6" borderId="39" xfId="0" applyNumberFormat="1" applyFont="1" applyFill="1" applyBorder="1" applyAlignment="1">
      <alignment horizontal="center" vertical="center"/>
    </xf>
    <xf numFmtId="0" fontId="5" fillId="6" borderId="61" xfId="0" applyFont="1" applyFill="1" applyBorder="1" applyAlignment="1">
      <alignment vertical="center"/>
    </xf>
    <xf numFmtId="0" fontId="1" fillId="6" borderId="23" xfId="0" applyFont="1" applyFill="1" applyBorder="1" applyAlignment="1">
      <alignment vertical="center"/>
    </xf>
    <xf numFmtId="167" fontId="11" fillId="6" borderId="0" xfId="0" applyNumberFormat="1" applyFont="1" applyFill="1" applyAlignment="1">
      <alignment horizontal="center" vertical="center"/>
    </xf>
    <xf numFmtId="0" fontId="1" fillId="6" borderId="51" xfId="0" applyFont="1" applyFill="1" applyBorder="1" applyAlignment="1" applyProtection="1">
      <alignment horizontal="left" vertical="center"/>
      <protection locked="0"/>
    </xf>
    <xf numFmtId="0" fontId="1" fillId="6" borderId="6" xfId="0" applyFont="1" applyFill="1" applyBorder="1" applyAlignment="1" applyProtection="1">
      <alignment horizontal="left" vertical="center"/>
      <protection locked="0"/>
    </xf>
    <xf numFmtId="0" fontId="5" fillId="6" borderId="25" xfId="0" applyFont="1" applyFill="1" applyBorder="1" applyAlignment="1">
      <alignment vertical="center"/>
    </xf>
    <xf numFmtId="0" fontId="11" fillId="6" borderId="64" xfId="0" applyFont="1" applyFill="1" applyBorder="1" applyAlignment="1">
      <alignment vertical="center"/>
    </xf>
    <xf numFmtId="0" fontId="5" fillId="6" borderId="65" xfId="0" applyFont="1" applyFill="1" applyBorder="1" applyAlignment="1">
      <alignment vertical="center"/>
    </xf>
    <xf numFmtId="0" fontId="5" fillId="6" borderId="64" xfId="0" applyFont="1" applyFill="1" applyBorder="1" applyAlignment="1">
      <alignment vertical="center"/>
    </xf>
    <xf numFmtId="0" fontId="1" fillId="6" borderId="65" xfId="0" applyFont="1" applyFill="1" applyBorder="1" applyAlignment="1">
      <alignment vertical="center"/>
    </xf>
    <xf numFmtId="0" fontId="5" fillId="6" borderId="46" xfId="0" applyFont="1" applyFill="1" applyBorder="1" applyAlignment="1">
      <alignment vertical="center"/>
    </xf>
    <xf numFmtId="0" fontId="1" fillId="6" borderId="46" xfId="0" applyFont="1" applyFill="1" applyBorder="1" applyAlignment="1">
      <alignment vertical="center"/>
    </xf>
    <xf numFmtId="164" fontId="11" fillId="2" borderId="53" xfId="0" applyNumberFormat="1" applyFont="1" applyFill="1" applyBorder="1" applyAlignment="1" applyProtection="1">
      <alignment horizontal="center" vertical="center"/>
      <protection locked="0"/>
    </xf>
    <xf numFmtId="0" fontId="4" fillId="6" borderId="24" xfId="0" applyFont="1" applyFill="1" applyBorder="1"/>
    <xf numFmtId="0" fontId="8" fillId="6" borderId="0" xfId="0" applyFont="1" applyFill="1" applyAlignment="1">
      <alignment horizontal="center" vertical="center"/>
    </xf>
    <xf numFmtId="0" fontId="2" fillId="6" borderId="0" xfId="0" applyFont="1" applyFill="1" applyAlignment="1">
      <alignment horizontal="center" vertical="center"/>
    </xf>
    <xf numFmtId="167" fontId="11" fillId="6" borderId="13" xfId="0" applyNumberFormat="1" applyFont="1" applyFill="1" applyBorder="1" applyAlignment="1">
      <alignment horizontal="center" vertical="center"/>
    </xf>
    <xf numFmtId="2" fontId="4" fillId="2" borderId="53" xfId="0" quotePrefix="1" applyNumberFormat="1" applyFont="1" applyFill="1" applyBorder="1" applyAlignment="1" applyProtection="1">
      <alignment horizontal="center" vertical="center"/>
      <protection locked="0"/>
    </xf>
    <xf numFmtId="167" fontId="11" fillId="6" borderId="3" xfId="0" applyNumberFormat="1" applyFont="1" applyFill="1" applyBorder="1" applyAlignment="1">
      <alignment horizontal="center" vertical="center"/>
    </xf>
    <xf numFmtId="167" fontId="11" fillId="6" borderId="5" xfId="0" applyNumberFormat="1" applyFont="1" applyFill="1" applyBorder="1" applyAlignment="1">
      <alignment horizontal="center" vertical="center"/>
    </xf>
    <xf numFmtId="0" fontId="5" fillId="6" borderId="62" xfId="0" applyFont="1" applyFill="1" applyBorder="1" applyAlignment="1">
      <alignment vertical="center"/>
    </xf>
    <xf numFmtId="164" fontId="11" fillId="6" borderId="49" xfId="0" applyNumberFormat="1" applyFont="1" applyFill="1" applyBorder="1" applyAlignment="1" applyProtection="1">
      <alignment horizontal="center" vertical="center"/>
      <protection locked="0"/>
    </xf>
    <xf numFmtId="0" fontId="4" fillId="6" borderId="49" xfId="0" applyFont="1" applyFill="1" applyBorder="1" applyAlignment="1">
      <alignment horizontal="center" vertical="center"/>
    </xf>
    <xf numFmtId="167" fontId="11" fillId="6" borderId="49" xfId="0" applyNumberFormat="1" applyFont="1" applyFill="1" applyBorder="1" applyAlignment="1">
      <alignment horizontal="center" vertical="center"/>
    </xf>
    <xf numFmtId="0" fontId="1" fillId="6" borderId="49" xfId="0" applyFont="1" applyFill="1" applyBorder="1" applyAlignment="1" applyProtection="1">
      <alignment horizontal="left" vertical="center"/>
      <protection locked="0"/>
    </xf>
    <xf numFmtId="0" fontId="1" fillId="6" borderId="0" xfId="0" applyFont="1" applyFill="1" applyAlignment="1" applyProtection="1">
      <alignment horizontal="left" vertical="center"/>
      <protection locked="0"/>
    </xf>
    <xf numFmtId="0" fontId="17" fillId="6" borderId="0" xfId="0" applyFont="1" applyFill="1" applyAlignment="1">
      <alignment horizontal="right" vertical="center"/>
    </xf>
    <xf numFmtId="0" fontId="6" fillId="6" borderId="0" xfId="0" applyFont="1" applyFill="1" applyAlignment="1">
      <alignment horizontal="center" vertical="center"/>
    </xf>
    <xf numFmtId="166" fontId="1" fillId="6" borderId="49" xfId="0" applyNumberFormat="1" applyFont="1" applyFill="1" applyBorder="1" applyAlignment="1" applyProtection="1">
      <alignment vertical="center"/>
      <protection locked="0"/>
    </xf>
    <xf numFmtId="166" fontId="1" fillId="6" borderId="0" xfId="0" applyNumberFormat="1" applyFont="1" applyFill="1" applyAlignment="1" applyProtection="1">
      <alignment vertical="center"/>
      <protection locked="0"/>
    </xf>
    <xf numFmtId="0" fontId="8" fillId="6" borderId="59" xfId="0" applyFont="1" applyFill="1" applyBorder="1" applyAlignment="1">
      <alignment vertical="center"/>
    </xf>
    <xf numFmtId="0" fontId="5" fillId="6" borderId="63" xfId="0" applyFont="1" applyFill="1" applyBorder="1" applyAlignment="1">
      <alignment vertical="center"/>
    </xf>
    <xf numFmtId="2" fontId="3" fillId="6" borderId="49" xfId="0" applyNumberFormat="1" applyFont="1" applyFill="1" applyBorder="1" applyAlignment="1" applyProtection="1">
      <alignment vertical="center"/>
      <protection locked="0"/>
    </xf>
    <xf numFmtId="0" fontId="9" fillId="6" borderId="0" xfId="0" applyFont="1" applyFill="1" applyAlignment="1" applyProtection="1">
      <alignment horizontal="centerContinuous" vertical="center" wrapText="1"/>
      <protection locked="0"/>
    </xf>
    <xf numFmtId="0" fontId="4" fillId="6" borderId="54" xfId="0" applyFont="1" applyFill="1" applyBorder="1"/>
    <xf numFmtId="0" fontId="4" fillId="6" borderId="0" xfId="0" applyFont="1" applyFill="1" applyAlignment="1">
      <alignment horizontal="centerContinuous"/>
    </xf>
    <xf numFmtId="0" fontId="4" fillId="6" borderId="46" xfId="0" applyFont="1" applyFill="1" applyBorder="1" applyAlignment="1">
      <alignment vertical="top"/>
    </xf>
    <xf numFmtId="0" fontId="11" fillId="6" borderId="3" xfId="0" applyFont="1" applyFill="1" applyBorder="1" applyAlignment="1">
      <alignment horizontal="center" vertical="center"/>
    </xf>
    <xf numFmtId="0" fontId="5" fillId="6" borderId="10" xfId="0" applyFont="1" applyFill="1" applyBorder="1" applyAlignment="1">
      <alignment vertical="center"/>
    </xf>
    <xf numFmtId="0" fontId="1" fillId="6" borderId="0" xfId="0" applyFont="1" applyFill="1"/>
    <xf numFmtId="0" fontId="11" fillId="6" borderId="0" xfId="0" applyFont="1" applyFill="1" applyAlignment="1">
      <alignment horizontal="left" vertical="center"/>
    </xf>
    <xf numFmtId="0" fontId="21" fillId="6" borderId="0" xfId="0" applyFont="1" applyFill="1"/>
    <xf numFmtId="0" fontId="5" fillId="6" borderId="0" xfId="0" applyFont="1" applyFill="1"/>
    <xf numFmtId="0" fontId="21" fillId="6" borderId="7" xfId="0" applyFont="1" applyFill="1" applyBorder="1" applyAlignment="1">
      <alignment vertical="center"/>
    </xf>
    <xf numFmtId="0" fontId="21" fillId="6" borderId="7" xfId="0" applyFont="1" applyFill="1" applyBorder="1"/>
    <xf numFmtId="0" fontId="5" fillId="6" borderId="5" xfId="0" applyFont="1" applyFill="1" applyBorder="1"/>
    <xf numFmtId="0" fontId="4" fillId="6" borderId="5" xfId="0" applyFont="1" applyFill="1" applyBorder="1"/>
    <xf numFmtId="0" fontId="4" fillId="6" borderId="33" xfId="0" applyFont="1" applyFill="1" applyBorder="1"/>
    <xf numFmtId="0" fontId="11" fillId="2" borderId="3" xfId="0" applyFont="1" applyFill="1" applyBorder="1"/>
    <xf numFmtId="0" fontId="11" fillId="2" borderId="32" xfId="0" applyFont="1" applyFill="1" applyBorder="1"/>
    <xf numFmtId="0" fontId="11" fillId="2" borderId="25" xfId="0" applyFont="1" applyFill="1" applyBorder="1"/>
    <xf numFmtId="0" fontId="11" fillId="6" borderId="0" xfId="0" applyFont="1" applyFill="1"/>
    <xf numFmtId="0" fontId="4" fillId="6" borderId="49" xfId="0" applyFont="1" applyFill="1" applyBorder="1"/>
    <xf numFmtId="0" fontId="1" fillId="6" borderId="51" xfId="0" applyFont="1" applyFill="1" applyBorder="1" applyAlignment="1">
      <alignment vertical="center"/>
    </xf>
    <xf numFmtId="0" fontId="1" fillId="6" borderId="6" xfId="0" applyFont="1" applyFill="1" applyBorder="1" applyAlignment="1">
      <alignment horizontal="left" vertical="center"/>
    </xf>
    <xf numFmtId="0" fontId="1" fillId="6" borderId="6" xfId="0" applyFont="1" applyFill="1" applyBorder="1" applyAlignment="1">
      <alignment vertical="center"/>
    </xf>
    <xf numFmtId="0" fontId="1" fillId="6" borderId="36" xfId="0" applyFont="1" applyFill="1" applyBorder="1" applyAlignment="1">
      <alignment vertical="center"/>
    </xf>
    <xf numFmtId="0" fontId="11" fillId="6" borderId="46" xfId="0" applyFont="1" applyFill="1" applyBorder="1" applyAlignment="1">
      <alignment horizontal="center" vertical="center"/>
    </xf>
    <xf numFmtId="0" fontId="5" fillId="6" borderId="52" xfId="0" applyFont="1" applyFill="1" applyBorder="1" applyAlignment="1">
      <alignment vertical="center"/>
    </xf>
    <xf numFmtId="0" fontId="7" fillId="6" borderId="14" xfId="0" applyFont="1" applyFill="1" applyBorder="1"/>
    <xf numFmtId="167" fontId="11" fillId="6" borderId="19" xfId="0" applyNumberFormat="1" applyFont="1" applyFill="1" applyBorder="1" applyAlignment="1">
      <alignment horizontal="center" vertical="center"/>
    </xf>
    <xf numFmtId="0" fontId="11" fillId="6" borderId="19" xfId="0" applyFont="1" applyFill="1" applyBorder="1" applyAlignment="1">
      <alignment horizontal="center" vertical="center"/>
    </xf>
    <xf numFmtId="0" fontId="5" fillId="6" borderId="16" xfId="0" applyFont="1" applyFill="1" applyBorder="1" applyAlignment="1">
      <alignment vertical="center"/>
    </xf>
    <xf numFmtId="167" fontId="11" fillId="6" borderId="58" xfId="0" applyNumberFormat="1" applyFont="1" applyFill="1" applyBorder="1" applyAlignment="1">
      <alignment horizontal="center" vertical="center"/>
    </xf>
    <xf numFmtId="0" fontId="4" fillId="6" borderId="36" xfId="0" applyFont="1" applyFill="1" applyBorder="1"/>
    <xf numFmtId="0" fontId="5" fillId="6" borderId="60" xfId="0" applyFont="1" applyFill="1" applyBorder="1" applyAlignment="1">
      <alignment vertical="center"/>
    </xf>
    <xf numFmtId="0" fontId="4" fillId="6" borderId="3" xfId="0" applyFont="1" applyFill="1" applyBorder="1" applyAlignment="1">
      <alignment vertical="center"/>
    </xf>
    <xf numFmtId="0" fontId="5" fillId="6" borderId="39" xfId="0" applyFont="1" applyFill="1" applyBorder="1" applyAlignment="1">
      <alignment vertical="center"/>
    </xf>
    <xf numFmtId="0" fontId="6" fillId="6" borderId="5" xfId="0" applyFont="1" applyFill="1" applyBorder="1" applyAlignment="1">
      <alignment horizontal="center" vertical="center"/>
    </xf>
    <xf numFmtId="0" fontId="1" fillId="6" borderId="25" xfId="0" applyFont="1" applyFill="1" applyBorder="1" applyAlignment="1">
      <alignment vertical="center"/>
    </xf>
    <xf numFmtId="0" fontId="1" fillId="6" borderId="10" xfId="0" applyFont="1" applyFill="1" applyBorder="1" applyAlignment="1">
      <alignment vertical="center"/>
    </xf>
    <xf numFmtId="0" fontId="5" fillId="6" borderId="72" xfId="0" applyFont="1" applyFill="1" applyBorder="1" applyAlignment="1">
      <alignment vertical="center"/>
    </xf>
    <xf numFmtId="0" fontId="11" fillId="2" borderId="7" xfId="0" applyFont="1" applyFill="1" applyBorder="1" applyAlignment="1">
      <alignment horizontal="center" vertical="center"/>
    </xf>
    <xf numFmtId="0" fontId="5" fillId="6" borderId="74" xfId="0" applyFont="1" applyFill="1" applyBorder="1" applyAlignment="1">
      <alignment vertical="center"/>
    </xf>
    <xf numFmtId="166" fontId="1" fillId="6" borderId="66" xfId="0" applyNumberFormat="1" applyFont="1" applyFill="1" applyBorder="1" applyAlignment="1" applyProtection="1">
      <alignment vertical="center"/>
      <protection locked="0"/>
    </xf>
    <xf numFmtId="0" fontId="1" fillId="6" borderId="46" xfId="0" applyFont="1" applyFill="1" applyBorder="1" applyAlignment="1">
      <alignment horizontal="left" vertical="center"/>
    </xf>
    <xf numFmtId="0" fontId="1" fillId="6" borderId="54" xfId="0" applyFont="1" applyFill="1" applyBorder="1" applyAlignment="1">
      <alignment vertical="center"/>
    </xf>
    <xf numFmtId="0" fontId="11" fillId="6" borderId="5" xfId="0" applyFont="1" applyFill="1" applyBorder="1" applyAlignment="1" applyProtection="1">
      <alignment horizontal="center" vertical="center"/>
      <protection locked="0"/>
    </xf>
    <xf numFmtId="0" fontId="1" fillId="6" borderId="0" xfId="0" applyFont="1" applyFill="1" applyAlignment="1">
      <alignment horizontal="right" vertical="center"/>
    </xf>
    <xf numFmtId="0" fontId="9" fillId="6" borderId="25" xfId="0" applyFont="1" applyFill="1" applyBorder="1" applyAlignment="1" applyProtection="1">
      <alignment horizontal="centerContinuous" vertical="center" wrapText="1"/>
      <protection locked="0"/>
    </xf>
    <xf numFmtId="0" fontId="1" fillId="6" borderId="25" xfId="0" applyFont="1" applyFill="1" applyBorder="1" applyAlignment="1" applyProtection="1">
      <alignment vertical="center" wrapText="1"/>
      <protection locked="0"/>
    </xf>
    <xf numFmtId="0" fontId="11" fillId="6" borderId="39" xfId="0" applyFont="1" applyFill="1" applyBorder="1" applyAlignment="1">
      <alignment horizontal="center" vertical="center"/>
    </xf>
    <xf numFmtId="0" fontId="4" fillId="6" borderId="75" xfId="0" applyFont="1" applyFill="1" applyBorder="1"/>
    <xf numFmtId="0" fontId="11" fillId="6" borderId="9" xfId="0" applyFont="1" applyFill="1" applyBorder="1" applyAlignment="1">
      <alignment horizontal="center" vertical="center"/>
    </xf>
    <xf numFmtId="0" fontId="1" fillId="6" borderId="62" xfId="0" applyFont="1" applyFill="1" applyBorder="1" applyAlignment="1" applyProtection="1">
      <alignment vertical="center" wrapText="1"/>
      <protection locked="0"/>
    </xf>
    <xf numFmtId="0" fontId="4" fillId="6" borderId="79" xfId="0" applyFont="1" applyFill="1" applyBorder="1"/>
    <xf numFmtId="0" fontId="11" fillId="6" borderId="80" xfId="0" applyFont="1" applyFill="1" applyBorder="1" applyAlignment="1">
      <alignment vertical="center"/>
    </xf>
    <xf numFmtId="0" fontId="4" fillId="6" borderId="80" xfId="0" applyFont="1" applyFill="1" applyBorder="1"/>
    <xf numFmtId="0" fontId="4" fillId="6" borderId="81" xfId="0" applyFont="1" applyFill="1" applyBorder="1"/>
    <xf numFmtId="0" fontId="1" fillId="6" borderId="80" xfId="0" applyFont="1" applyFill="1" applyBorder="1" applyAlignment="1">
      <alignment vertical="center"/>
    </xf>
    <xf numFmtId="0" fontId="4" fillId="2" borderId="82" xfId="0" applyFont="1" applyFill="1" applyBorder="1" applyAlignment="1">
      <alignment horizontal="center" vertical="center"/>
    </xf>
    <xf numFmtId="167" fontId="11" fillId="2" borderId="82" xfId="0" applyNumberFormat="1" applyFont="1" applyFill="1" applyBorder="1" applyAlignment="1">
      <alignment horizontal="center" vertical="center"/>
    </xf>
    <xf numFmtId="0" fontId="4" fillId="6" borderId="83" xfId="0" applyFont="1" applyFill="1" applyBorder="1"/>
    <xf numFmtId="0" fontId="5" fillId="2" borderId="84" xfId="0" applyFont="1" applyFill="1" applyBorder="1" applyAlignment="1">
      <alignment vertical="center"/>
    </xf>
    <xf numFmtId="0" fontId="5" fillId="6" borderId="85" xfId="0" applyFont="1" applyFill="1" applyBorder="1" applyAlignment="1">
      <alignment vertical="center"/>
    </xf>
    <xf numFmtId="164" fontId="11" fillId="2" borderId="58" xfId="0" applyNumberFormat="1" applyFont="1" applyFill="1" applyBorder="1" applyAlignment="1" applyProtection="1">
      <alignment horizontal="center" vertical="center"/>
      <protection locked="0"/>
    </xf>
    <xf numFmtId="2" fontId="11" fillId="2" borderId="86" xfId="0" applyNumberFormat="1" applyFont="1" applyFill="1" applyBorder="1" applyAlignment="1" applyProtection="1">
      <alignment horizontal="center" vertical="center"/>
      <protection locked="0"/>
    </xf>
    <xf numFmtId="167" fontId="11" fillId="2" borderId="87" xfId="0" applyNumberFormat="1" applyFont="1" applyFill="1" applyBorder="1" applyAlignment="1">
      <alignment horizontal="center" vertical="center"/>
    </xf>
    <xf numFmtId="0" fontId="5" fillId="6" borderId="88" xfId="0" applyFont="1" applyFill="1" applyBorder="1" applyAlignment="1">
      <alignment vertical="center"/>
    </xf>
    <xf numFmtId="0" fontId="5" fillId="6" borderId="89" xfId="0" applyFont="1" applyFill="1" applyBorder="1" applyAlignment="1">
      <alignment vertical="center"/>
    </xf>
    <xf numFmtId="0" fontId="1" fillId="6" borderId="90" xfId="0" applyFont="1" applyFill="1" applyBorder="1" applyAlignment="1">
      <alignment vertical="center"/>
    </xf>
    <xf numFmtId="0" fontId="4" fillId="6" borderId="28" xfId="0" applyFont="1" applyFill="1" applyBorder="1"/>
    <xf numFmtId="0" fontId="11" fillId="6" borderId="0" xfId="0" applyFont="1" applyFill="1" applyAlignment="1">
      <alignment horizontal="right"/>
    </xf>
    <xf numFmtId="0" fontId="22" fillId="6" borderId="0" xfId="0" applyFont="1" applyFill="1" applyAlignment="1">
      <alignment horizontal="right"/>
    </xf>
    <xf numFmtId="0" fontId="4" fillId="6" borderId="0" xfId="0" applyFont="1" applyFill="1" applyAlignment="1">
      <alignment vertical="center" wrapText="1"/>
    </xf>
    <xf numFmtId="0" fontId="11" fillId="6" borderId="5" xfId="0" applyFont="1" applyFill="1" applyBorder="1" applyAlignment="1">
      <alignment horizontal="center"/>
    </xf>
    <xf numFmtId="0" fontId="4" fillId="6" borderId="25" xfId="0" applyFont="1" applyFill="1" applyBorder="1" applyAlignment="1">
      <alignment vertical="center" wrapText="1"/>
    </xf>
    <xf numFmtId="0" fontId="11" fillId="6" borderId="0" xfId="0" applyFont="1" applyFill="1" applyAlignment="1" applyProtection="1">
      <alignment vertical="top" wrapText="1"/>
      <protection locked="0"/>
    </xf>
    <xf numFmtId="0" fontId="4" fillId="6" borderId="25" xfId="0" applyFont="1" applyFill="1" applyBorder="1"/>
    <xf numFmtId="0" fontId="10" fillId="6" borderId="28" xfId="0" applyFont="1" applyFill="1" applyBorder="1" applyAlignment="1">
      <alignment horizontal="centerContinuous" vertical="center"/>
    </xf>
    <xf numFmtId="0" fontId="10" fillId="6" borderId="17" xfId="0" applyFont="1" applyFill="1" applyBorder="1" applyAlignment="1">
      <alignment horizontal="centerContinuous" vertical="center"/>
    </xf>
    <xf numFmtId="0" fontId="9" fillId="6" borderId="0" xfId="0" applyFont="1" applyFill="1" applyAlignment="1">
      <alignment horizontal="centerContinuous" vertical="center"/>
    </xf>
    <xf numFmtId="0" fontId="4" fillId="6" borderId="0" xfId="0" applyFont="1" applyFill="1" applyAlignment="1">
      <alignment horizontal="right"/>
    </xf>
    <xf numFmtId="0" fontId="4" fillId="6" borderId="0" xfId="0" applyFont="1" applyFill="1" applyAlignment="1">
      <alignment horizontal="right" vertical="top" wrapText="1"/>
    </xf>
    <xf numFmtId="0" fontId="3" fillId="6" borderId="24" xfId="0" applyFont="1" applyFill="1" applyBorder="1" applyAlignment="1">
      <alignment horizontal="center" vertical="center"/>
    </xf>
    <xf numFmtId="0" fontId="3" fillId="6" borderId="0" xfId="0" applyFont="1" applyFill="1" applyAlignment="1">
      <alignment horizontal="center"/>
    </xf>
    <xf numFmtId="0" fontId="3" fillId="6" borderId="0" xfId="0" applyFont="1" applyFill="1" applyAlignment="1">
      <alignment horizontal="centerContinuous" vertical="center"/>
    </xf>
    <xf numFmtId="0" fontId="3" fillId="6" borderId="0" xfId="0" applyFont="1" applyFill="1" applyAlignment="1">
      <alignment horizontal="center" vertical="center"/>
    </xf>
    <xf numFmtId="0" fontId="4" fillId="6" borderId="25" xfId="0" applyFont="1" applyFill="1" applyBorder="1" applyAlignment="1">
      <alignment horizontal="center"/>
    </xf>
    <xf numFmtId="0" fontId="4" fillId="6" borderId="5" xfId="0" applyFont="1" applyFill="1" applyBorder="1" applyAlignment="1">
      <alignment vertical="center"/>
    </xf>
    <xf numFmtId="0" fontId="4" fillId="6" borderId="0" xfId="0" applyFont="1" applyFill="1" applyAlignment="1">
      <alignment horizontal="center"/>
    </xf>
    <xf numFmtId="0" fontId="11" fillId="6" borderId="0" xfId="0" applyFont="1" applyFill="1" applyAlignment="1">
      <alignment vertical="center" wrapText="1"/>
    </xf>
    <xf numFmtId="0" fontId="9" fillId="6" borderId="0" xfId="0" applyFont="1" applyFill="1" applyAlignment="1">
      <alignment horizontal="center" vertical="center"/>
    </xf>
    <xf numFmtId="0" fontId="5" fillId="6" borderId="0" xfId="0" applyFont="1" applyFill="1" applyAlignment="1">
      <alignment horizontal="right" vertical="center"/>
    </xf>
    <xf numFmtId="14" fontId="11" fillId="6" borderId="0" xfId="0" applyNumberFormat="1" applyFont="1" applyFill="1" applyAlignment="1" applyProtection="1">
      <alignment horizontal="center" vertical="center"/>
      <protection locked="0"/>
    </xf>
    <xf numFmtId="0" fontId="4" fillId="6" borderId="0" xfId="0" applyFont="1" applyFill="1" applyAlignment="1" applyProtection="1">
      <alignment vertical="center"/>
      <protection locked="0"/>
    </xf>
    <xf numFmtId="0" fontId="4" fillId="6" borderId="0" xfId="0" applyFont="1" applyFill="1" applyAlignment="1" applyProtection="1">
      <alignment horizontal="right" vertical="center"/>
      <protection locked="0"/>
    </xf>
    <xf numFmtId="0" fontId="5" fillId="6" borderId="0" xfId="0" applyFont="1" applyFill="1" applyAlignment="1">
      <alignment horizontal="center"/>
    </xf>
    <xf numFmtId="0" fontId="4" fillId="6" borderId="7" xfId="0" applyFont="1" applyFill="1" applyBorder="1" applyAlignment="1">
      <alignment vertical="center"/>
    </xf>
    <xf numFmtId="0" fontId="9" fillId="6" borderId="25" xfId="0" applyFont="1" applyFill="1" applyBorder="1" applyAlignment="1">
      <alignment horizontal="centerContinuous" vertical="center"/>
    </xf>
    <xf numFmtId="0" fontId="4" fillId="6" borderId="7" xfId="0" applyFont="1" applyFill="1" applyBorder="1" applyAlignment="1">
      <alignment horizontal="right" vertical="center"/>
    </xf>
    <xf numFmtId="0" fontId="4" fillId="6" borderId="9" xfId="0" applyFont="1" applyFill="1" applyBorder="1" applyAlignment="1">
      <alignment horizontal="center"/>
    </xf>
    <xf numFmtId="0" fontId="11" fillId="6" borderId="0" xfId="0" applyFont="1" applyFill="1" applyAlignment="1" applyProtection="1">
      <alignment vertical="center"/>
      <protection locked="0"/>
    </xf>
    <xf numFmtId="14" fontId="11" fillId="6" borderId="6" xfId="0" applyNumberFormat="1" applyFont="1" applyFill="1" applyBorder="1" applyAlignment="1" applyProtection="1">
      <alignment vertical="center"/>
      <protection locked="0"/>
    </xf>
    <xf numFmtId="14" fontId="11" fillId="6" borderId="0" xfId="0" applyNumberFormat="1" applyFont="1" applyFill="1" applyAlignment="1" applyProtection="1">
      <alignment vertical="center"/>
      <protection locked="0"/>
    </xf>
    <xf numFmtId="0" fontId="4" fillId="6" borderId="26" xfId="0" applyFont="1" applyFill="1" applyBorder="1"/>
    <xf numFmtId="0" fontId="4" fillId="6" borderId="70" xfId="0" applyFont="1" applyFill="1" applyBorder="1"/>
    <xf numFmtId="0" fontId="13" fillId="6" borderId="68" xfId="0" applyFont="1" applyFill="1" applyBorder="1" applyAlignment="1">
      <alignment horizontal="centerContinuous" vertical="center"/>
    </xf>
    <xf numFmtId="0" fontId="13" fillId="6" borderId="69" xfId="0" applyFont="1" applyFill="1" applyBorder="1" applyAlignment="1">
      <alignment horizontal="centerContinuous" vertical="center"/>
    </xf>
    <xf numFmtId="0" fontId="13" fillId="6" borderId="71" xfId="0" applyFont="1" applyFill="1" applyBorder="1" applyAlignment="1">
      <alignment horizontal="centerContinuous" vertical="center"/>
    </xf>
    <xf numFmtId="0" fontId="3" fillId="6" borderId="68" xfId="0" applyFont="1" applyFill="1" applyBorder="1" applyAlignment="1">
      <alignment vertical="center"/>
    </xf>
    <xf numFmtId="0" fontId="4" fillId="6" borderId="69" xfId="0" applyFont="1" applyFill="1" applyBorder="1"/>
    <xf numFmtId="0" fontId="5" fillId="6" borderId="76" xfId="0" applyFont="1" applyFill="1" applyBorder="1"/>
    <xf numFmtId="0" fontId="4" fillId="6" borderId="77" xfId="0" applyFont="1" applyFill="1" applyBorder="1"/>
    <xf numFmtId="0" fontId="3" fillId="6" borderId="77" xfId="0" applyFont="1" applyFill="1" applyBorder="1" applyAlignment="1">
      <alignment horizontal="center" vertical="center"/>
    </xf>
    <xf numFmtId="0" fontId="4" fillId="6" borderId="78" xfId="0" applyFont="1" applyFill="1" applyBorder="1"/>
    <xf numFmtId="0" fontId="8" fillId="2" borderId="24" xfId="0" applyFont="1" applyFill="1" applyBorder="1" applyAlignment="1">
      <alignment horizontal="center" vertical="center"/>
    </xf>
    <xf numFmtId="0" fontId="4" fillId="6" borderId="43" xfId="0" applyFont="1" applyFill="1" applyBorder="1"/>
    <xf numFmtId="0" fontId="10" fillId="6" borderId="29" xfId="0" applyFont="1" applyFill="1" applyBorder="1" applyAlignment="1">
      <alignment horizontal="centerContinuous" vertical="center"/>
    </xf>
    <xf numFmtId="0" fontId="5" fillId="6" borderId="0" xfId="0" applyFont="1" applyFill="1" applyAlignment="1">
      <alignment horizontal="center" vertical="center"/>
    </xf>
    <xf numFmtId="0" fontId="4" fillId="2" borderId="92" xfId="0" applyFont="1" applyFill="1" applyBorder="1" applyAlignment="1">
      <alignment vertical="top"/>
    </xf>
    <xf numFmtId="0" fontId="4" fillId="2" borderId="93" xfId="0" applyFont="1" applyFill="1" applyBorder="1"/>
    <xf numFmtId="0" fontId="4" fillId="2" borderId="92" xfId="0" applyFont="1" applyFill="1" applyBorder="1"/>
    <xf numFmtId="0" fontId="4" fillId="2" borderId="95" xfId="0" applyFont="1" applyFill="1" applyBorder="1"/>
    <xf numFmtId="0" fontId="4" fillId="6" borderId="34" xfId="0" applyFont="1" applyFill="1" applyBorder="1"/>
    <xf numFmtId="0" fontId="4" fillId="6" borderId="27" xfId="0" applyFont="1" applyFill="1" applyBorder="1"/>
    <xf numFmtId="0" fontId="11" fillId="6" borderId="27" xfId="0" applyFont="1" applyFill="1" applyBorder="1" applyAlignment="1">
      <alignment vertical="center"/>
    </xf>
    <xf numFmtId="0" fontId="11" fillId="6" borderId="15" xfId="0" applyFont="1" applyFill="1" applyBorder="1" applyAlignment="1">
      <alignment vertical="center"/>
    </xf>
    <xf numFmtId="0" fontId="11" fillId="6" borderId="30" xfId="0" applyFont="1" applyFill="1" applyBorder="1" applyAlignment="1">
      <alignment vertical="center"/>
    </xf>
    <xf numFmtId="165" fontId="11" fillId="0" borderId="1" xfId="0" applyNumberFormat="1" applyFont="1" applyBorder="1" applyAlignment="1" applyProtection="1">
      <alignment horizontal="center" vertical="center"/>
      <protection locked="0"/>
    </xf>
    <xf numFmtId="165" fontId="22" fillId="0" borderId="1" xfId="0" applyNumberFormat="1" applyFont="1" applyBorder="1" applyAlignment="1" applyProtection="1">
      <alignment horizontal="center" vertical="center"/>
      <protection locked="0"/>
    </xf>
    <xf numFmtId="164" fontId="11" fillId="0" borderId="1" xfId="0" applyNumberFormat="1" applyFont="1" applyBorder="1" applyAlignment="1" applyProtection="1">
      <alignment horizontal="center" vertical="center"/>
      <protection locked="0"/>
    </xf>
    <xf numFmtId="2" fontId="11" fillId="0" borderId="1" xfId="0" applyNumberFormat="1" applyFont="1" applyBorder="1" applyAlignment="1" applyProtection="1">
      <alignment horizontal="center" vertical="center"/>
      <protection locked="0"/>
    </xf>
    <xf numFmtId="0" fontId="11" fillId="2" borderId="6" xfId="0" applyFont="1" applyFill="1" applyBorder="1" applyAlignment="1">
      <alignment horizontal="center" vertical="center"/>
    </xf>
    <xf numFmtId="49" fontId="11" fillId="0" borderId="1" xfId="0" applyNumberFormat="1" applyFont="1" applyBorder="1" applyAlignment="1" applyProtection="1">
      <alignment horizontal="center" vertical="center"/>
      <protection locked="0"/>
    </xf>
    <xf numFmtId="167" fontId="11" fillId="0" borderId="1" xfId="0" applyNumberFormat="1" applyFont="1" applyBorder="1" applyAlignment="1">
      <alignment horizontal="center" vertical="center"/>
    </xf>
    <xf numFmtId="167" fontId="11" fillId="0" borderId="18" xfId="0" applyNumberFormat="1" applyFont="1" applyBorder="1" applyAlignment="1">
      <alignment horizontal="center" vertical="center"/>
    </xf>
    <xf numFmtId="167" fontId="11" fillId="0" borderId="57" xfId="0" applyNumberFormat="1" applyFont="1" applyBorder="1" applyAlignment="1">
      <alignment horizontal="center" vertical="center"/>
    </xf>
    <xf numFmtId="167" fontId="11" fillId="0" borderId="31" xfId="0" applyNumberFormat="1" applyFont="1" applyBorder="1" applyAlignment="1">
      <alignment horizontal="center" vertical="center"/>
    </xf>
    <xf numFmtId="20" fontId="11" fillId="2" borderId="8" xfId="0" applyNumberFormat="1" applyFont="1" applyFill="1" applyBorder="1" applyAlignment="1">
      <alignment horizontal="center" vertical="center"/>
    </xf>
    <xf numFmtId="168" fontId="11" fillId="0" borderId="1" xfId="0" applyNumberFormat="1" applyFont="1" applyBorder="1" applyAlignment="1" applyProtection="1">
      <alignment horizontal="center" vertical="center"/>
      <protection locked="0"/>
    </xf>
    <xf numFmtId="0" fontId="11" fillId="0" borderId="1" xfId="0" applyFont="1" applyBorder="1" applyAlignment="1">
      <alignment horizontal="center" vertical="center"/>
    </xf>
    <xf numFmtId="167" fontId="11" fillId="0" borderId="19" xfId="0" applyNumberFormat="1" applyFont="1" applyBorder="1" applyAlignment="1">
      <alignment horizontal="center" vertical="center"/>
    </xf>
    <xf numFmtId="0" fontId="5" fillId="6" borderId="98" xfId="0" applyFont="1" applyFill="1" applyBorder="1" applyAlignment="1">
      <alignment vertical="center"/>
    </xf>
    <xf numFmtId="164" fontId="11" fillId="0" borderId="1" xfId="0" applyNumberFormat="1" applyFont="1" applyBorder="1" applyAlignment="1">
      <alignment horizontal="center" vertical="center"/>
    </xf>
    <xf numFmtId="164" fontId="11" fillId="0" borderId="57" xfId="0" applyNumberFormat="1" applyFont="1" applyBorder="1" applyAlignment="1" applyProtection="1">
      <alignment horizontal="center" vertical="center"/>
      <protection locked="0"/>
    </xf>
    <xf numFmtId="20" fontId="11" fillId="2" borderId="18" xfId="0" applyNumberFormat="1" applyFont="1" applyFill="1" applyBorder="1" applyAlignment="1" applyProtection="1">
      <alignment horizontal="center" vertical="center"/>
      <protection locked="0"/>
    </xf>
    <xf numFmtId="0" fontId="26" fillId="0" borderId="73"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97" xfId="0" applyFont="1" applyBorder="1" applyAlignment="1">
      <alignment horizontal="center" vertical="center" wrapText="1"/>
    </xf>
    <xf numFmtId="0" fontId="26" fillId="0" borderId="30" xfId="0" applyFont="1" applyBorder="1" applyAlignment="1">
      <alignment horizontal="center" vertical="center" wrapText="1"/>
    </xf>
    <xf numFmtId="0" fontId="27" fillId="0" borderId="97"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73" xfId="0" applyFont="1" applyBorder="1" applyAlignment="1">
      <alignment horizontal="center" vertical="center" wrapText="1"/>
    </xf>
    <xf numFmtId="0" fontId="27" fillId="0" borderId="78" xfId="0" applyFont="1" applyBorder="1" applyAlignment="1">
      <alignment horizontal="center" vertical="center" wrapText="1"/>
    </xf>
    <xf numFmtId="0" fontId="0" fillId="0" borderId="0" xfId="0" applyAlignment="1">
      <alignment vertical="top" wrapText="1"/>
    </xf>
    <xf numFmtId="0" fontId="0" fillId="0" borderId="0" xfId="0" applyAlignment="1">
      <alignment vertical="top"/>
    </xf>
    <xf numFmtId="0" fontId="24" fillId="0" borderId="0" xfId="2" applyFill="1" applyAlignment="1">
      <alignment vertical="top"/>
    </xf>
    <xf numFmtId="20" fontId="11" fillId="2" borderId="31" xfId="0" applyNumberFormat="1" applyFont="1" applyFill="1" applyBorder="1" applyAlignment="1">
      <alignment horizontal="center" vertical="center"/>
    </xf>
    <xf numFmtId="2" fontId="11" fillId="2" borderId="50" xfId="0" applyNumberFormat="1" applyFont="1" applyFill="1" applyBorder="1" applyAlignment="1">
      <alignment horizontal="center" vertical="center"/>
    </xf>
    <xf numFmtId="20" fontId="11" fillId="2" borderId="50" xfId="0" applyNumberFormat="1" applyFont="1" applyFill="1" applyBorder="1" applyAlignment="1">
      <alignment horizontal="center" vertical="center"/>
    </xf>
    <xf numFmtId="20" fontId="11" fillId="2" borderId="1" xfId="0" applyNumberFormat="1" applyFont="1" applyFill="1" applyBorder="1" applyAlignment="1">
      <alignment horizontal="center" vertical="center"/>
    </xf>
    <xf numFmtId="0" fontId="4" fillId="0" borderId="73" xfId="0" applyFont="1" applyBorder="1"/>
    <xf numFmtId="0" fontId="1" fillId="6" borderId="0" xfId="0" applyFont="1" applyFill="1" applyAlignment="1" applyProtection="1">
      <alignment vertical="center" wrapText="1"/>
      <protection locked="0"/>
    </xf>
    <xf numFmtId="0" fontId="5" fillId="6" borderId="100" xfId="0" applyFont="1" applyFill="1" applyBorder="1" applyAlignment="1">
      <alignment vertical="center"/>
    </xf>
    <xf numFmtId="0" fontId="23" fillId="6" borderId="77" xfId="0" applyFont="1" applyFill="1" applyBorder="1" applyAlignment="1">
      <alignment vertical="top" wrapText="1"/>
    </xf>
    <xf numFmtId="0" fontId="23" fillId="6" borderId="78" xfId="0" applyFont="1" applyFill="1" applyBorder="1" applyAlignment="1">
      <alignment vertical="top" wrapText="1"/>
    </xf>
    <xf numFmtId="2" fontId="11" fillId="2" borderId="1" xfId="0" applyNumberFormat="1" applyFont="1" applyFill="1" applyBorder="1" applyAlignment="1">
      <alignment horizontal="center" vertical="center"/>
    </xf>
    <xf numFmtId="167" fontId="11" fillId="6" borderId="9" xfId="0" applyNumberFormat="1" applyFont="1" applyFill="1" applyBorder="1" applyAlignment="1">
      <alignment horizontal="center" vertical="center"/>
    </xf>
    <xf numFmtId="2" fontId="11" fillId="0" borderId="1" xfId="0" applyNumberFormat="1" applyFont="1" applyBorder="1" applyAlignment="1">
      <alignment horizontal="center" vertical="center"/>
    </xf>
    <xf numFmtId="2" fontId="11" fillId="0" borderId="31" xfId="0" applyNumberFormat="1" applyFont="1" applyBorder="1" applyAlignment="1">
      <alignment horizontal="center" vertical="center"/>
    </xf>
    <xf numFmtId="2" fontId="11" fillId="6" borderId="19" xfId="0" applyNumberFormat="1" applyFont="1" applyFill="1" applyBorder="1" applyAlignment="1" applyProtection="1">
      <alignment horizontal="center" vertical="center"/>
      <protection locked="0"/>
    </xf>
    <xf numFmtId="20" fontId="11" fillId="2" borderId="18" xfId="0" applyNumberFormat="1" applyFont="1" applyFill="1" applyBorder="1" applyAlignment="1">
      <alignment horizontal="center" vertical="center"/>
    </xf>
    <xf numFmtId="2" fontId="11" fillId="0" borderId="57" xfId="0" applyNumberFormat="1" applyFont="1" applyBorder="1" applyAlignment="1">
      <alignment horizontal="center" vertical="center"/>
    </xf>
    <xf numFmtId="14"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0" fontId="16" fillId="6" borderId="0" xfId="0" applyFont="1" applyFill="1" applyAlignment="1">
      <alignment vertical="center"/>
    </xf>
    <xf numFmtId="0" fontId="11" fillId="6" borderId="0" xfId="0" applyFont="1" applyFill="1" applyAlignment="1" applyProtection="1">
      <alignment vertical="center" wrapText="1"/>
      <protection locked="0"/>
    </xf>
    <xf numFmtId="0" fontId="30" fillId="2" borderId="1" xfId="0" applyFont="1" applyFill="1" applyBorder="1" applyAlignment="1">
      <alignment vertical="center"/>
    </xf>
    <xf numFmtId="0" fontId="11" fillId="2" borderId="91" xfId="0" applyFont="1" applyFill="1" applyBorder="1" applyAlignment="1">
      <alignment horizontal="center" vertical="center"/>
    </xf>
    <xf numFmtId="2" fontId="11" fillId="2" borderId="82" xfId="0" applyNumberFormat="1" applyFont="1" applyFill="1" applyBorder="1" applyAlignment="1" applyProtection="1">
      <alignment horizontal="center" vertical="center"/>
      <protection locked="0"/>
    </xf>
    <xf numFmtId="20" fontId="11" fillId="6" borderId="80" xfId="0" applyNumberFormat="1" applyFont="1" applyFill="1" applyBorder="1" applyAlignment="1">
      <alignment horizontal="center" vertical="center"/>
    </xf>
    <xf numFmtId="0" fontId="4" fillId="6" borderId="6" xfId="0" applyFont="1" applyFill="1" applyBorder="1"/>
    <xf numFmtId="0" fontId="11" fillId="6" borderId="102" xfId="0" applyFont="1" applyFill="1" applyBorder="1" applyAlignment="1">
      <alignment horizontal="center" vertical="center"/>
    </xf>
    <xf numFmtId="0" fontId="5" fillId="6" borderId="101" xfId="0" applyFont="1" applyFill="1" applyBorder="1" applyAlignment="1">
      <alignment vertical="center"/>
    </xf>
    <xf numFmtId="20" fontId="11" fillId="2" borderId="21" xfId="0" applyNumberFormat="1" applyFont="1" applyFill="1" applyBorder="1" applyAlignment="1">
      <alignment horizontal="center" vertical="center"/>
    </xf>
    <xf numFmtId="0" fontId="16" fillId="6" borderId="0" xfId="0" applyFont="1" applyFill="1" applyAlignment="1" applyProtection="1">
      <alignment horizontal="center" vertical="center"/>
      <protection locked="0"/>
    </xf>
    <xf numFmtId="0" fontId="11" fillId="7" borderId="21" xfId="0" applyFont="1" applyFill="1" applyBorder="1" applyAlignment="1">
      <alignment horizontal="center"/>
    </xf>
    <xf numFmtId="0" fontId="11" fillId="7" borderId="13" xfId="0" applyFont="1" applyFill="1" applyBorder="1"/>
    <xf numFmtId="0" fontId="11" fillId="7" borderId="0" xfId="0" applyFont="1" applyFill="1"/>
    <xf numFmtId="0" fontId="11" fillId="7" borderId="103" xfId="0" applyFont="1" applyFill="1" applyBorder="1" applyAlignment="1">
      <alignment horizontal="centerContinuous" vertical="center"/>
    </xf>
    <xf numFmtId="0" fontId="11" fillId="7" borderId="78" xfId="0" applyFont="1" applyFill="1" applyBorder="1" applyAlignment="1">
      <alignment horizontal="centerContinuous" vertical="center"/>
    </xf>
    <xf numFmtId="0" fontId="11" fillId="7" borderId="66" xfId="0" applyFont="1" applyFill="1" applyBorder="1" applyAlignment="1">
      <alignment horizontal="left"/>
    </xf>
    <xf numFmtId="0" fontId="11" fillId="7" borderId="25" xfId="0" applyFont="1" applyFill="1" applyBorder="1"/>
    <xf numFmtId="0" fontId="11" fillId="7" borderId="66" xfId="0" applyFont="1" applyFill="1" applyBorder="1"/>
    <xf numFmtId="0" fontId="11" fillId="7" borderId="73" xfId="0" applyFont="1" applyFill="1" applyBorder="1"/>
    <xf numFmtId="0" fontId="29" fillId="7" borderId="35" xfId="0" applyFont="1" applyFill="1" applyBorder="1"/>
    <xf numFmtId="0" fontId="11" fillId="7" borderId="35" xfId="0" applyFont="1" applyFill="1" applyBorder="1"/>
    <xf numFmtId="0" fontId="11" fillId="7" borderId="103" xfId="0" applyFont="1" applyFill="1" applyBorder="1" applyAlignment="1">
      <alignment horizontal="right"/>
    </xf>
    <xf numFmtId="0" fontId="11" fillId="7" borderId="78" xfId="0" applyFont="1" applyFill="1" applyBorder="1"/>
    <xf numFmtId="0" fontId="11" fillId="7" borderId="25" xfId="0" applyFont="1" applyFill="1" applyBorder="1" applyAlignment="1" applyProtection="1">
      <alignment vertical="center"/>
      <protection locked="0"/>
    </xf>
    <xf numFmtId="0" fontId="28" fillId="7" borderId="0" xfId="0" applyFont="1" applyFill="1"/>
    <xf numFmtId="0" fontId="11" fillId="7" borderId="66" xfId="0" quotePrefix="1" applyFont="1" applyFill="1" applyBorder="1"/>
    <xf numFmtId="0" fontId="11" fillId="7" borderId="19" xfId="0" applyFont="1" applyFill="1" applyBorder="1" applyAlignment="1">
      <alignment horizontal="center"/>
    </xf>
    <xf numFmtId="0" fontId="11" fillId="0" borderId="1" xfId="0" applyFont="1" applyBorder="1" applyAlignment="1" applyProtection="1">
      <alignment horizontal="center" vertical="center"/>
      <protection locked="0"/>
    </xf>
    <xf numFmtId="167" fontId="11" fillId="0" borderId="1" xfId="0" applyNumberFormat="1" applyFont="1" applyBorder="1" applyAlignment="1" applyProtection="1">
      <alignment horizontal="center" vertical="center"/>
      <protection locked="0"/>
    </xf>
    <xf numFmtId="0" fontId="4" fillId="6" borderId="95" xfId="0" applyFont="1" applyFill="1" applyBorder="1"/>
    <xf numFmtId="0" fontId="4" fillId="6" borderId="104" xfId="0" applyFont="1" applyFill="1" applyBorder="1"/>
    <xf numFmtId="0" fontId="4" fillId="2" borderId="24" xfId="0" applyFont="1" applyFill="1" applyBorder="1" applyAlignment="1">
      <alignment horizontal="center" vertical="center"/>
    </xf>
    <xf numFmtId="0" fontId="11" fillId="6" borderId="24" xfId="0" applyFont="1" applyFill="1" applyBorder="1" applyAlignment="1">
      <alignment horizontal="centerContinuous"/>
    </xf>
    <xf numFmtId="0" fontId="4" fillId="2" borderId="105" xfId="0" applyFont="1" applyFill="1" applyBorder="1"/>
    <xf numFmtId="0" fontId="4" fillId="6" borderId="108" xfId="0" applyFont="1" applyFill="1" applyBorder="1"/>
    <xf numFmtId="0" fontId="5" fillId="6" borderId="104" xfId="0" applyFont="1" applyFill="1" applyBorder="1" applyAlignment="1">
      <alignment vertical="center"/>
    </xf>
    <xf numFmtId="0" fontId="5" fillId="6" borderId="109" xfId="0" applyFont="1" applyFill="1" applyBorder="1" applyAlignment="1">
      <alignment vertical="center"/>
    </xf>
    <xf numFmtId="0" fontId="4" fillId="6" borderId="46" xfId="0" applyFont="1" applyFill="1" applyBorder="1" applyAlignment="1">
      <alignment horizontal="center" vertical="center"/>
    </xf>
    <xf numFmtId="0" fontId="11" fillId="7" borderId="25" xfId="0" applyFont="1" applyFill="1" applyBorder="1" applyAlignment="1">
      <alignment horizontal="center"/>
    </xf>
    <xf numFmtId="0" fontId="11" fillId="7" borderId="74" xfId="0" applyFont="1" applyFill="1" applyBorder="1" applyAlignment="1">
      <alignment horizontal="center"/>
    </xf>
    <xf numFmtId="0" fontId="11" fillId="7" borderId="35" xfId="0" applyFont="1" applyFill="1" applyBorder="1" applyAlignment="1">
      <alignment horizontal="center"/>
    </xf>
    <xf numFmtId="0" fontId="4" fillId="7" borderId="35" xfId="0" applyFont="1" applyFill="1" applyBorder="1"/>
    <xf numFmtId="0" fontId="31" fillId="0" borderId="0" xfId="0" applyFont="1"/>
    <xf numFmtId="11" fontId="11" fillId="7" borderId="13" xfId="0" applyNumberFormat="1" applyFont="1" applyFill="1" applyBorder="1"/>
    <xf numFmtId="0" fontId="11" fillId="0" borderId="20" xfId="0" applyFont="1" applyBorder="1" applyAlignment="1" applyProtection="1">
      <alignment horizontal="center"/>
      <protection locked="0"/>
    </xf>
    <xf numFmtId="0" fontId="11" fillId="0" borderId="21" xfId="0" applyFont="1" applyBorder="1" applyAlignment="1" applyProtection="1">
      <alignment horizontal="center"/>
      <protection locked="0"/>
    </xf>
    <xf numFmtId="0" fontId="11" fillId="0" borderId="7" xfId="0" applyFont="1" applyBorder="1" applyProtection="1">
      <protection locked="0"/>
    </xf>
    <xf numFmtId="0" fontId="11" fillId="0" borderId="13" xfId="0" applyFont="1" applyBorder="1" applyProtection="1">
      <protection locked="0"/>
    </xf>
    <xf numFmtId="0" fontId="11" fillId="0" borderId="13" xfId="0" applyFont="1" applyBorder="1" applyAlignment="1" applyProtection="1">
      <alignment horizontal="left"/>
      <protection locked="0"/>
    </xf>
    <xf numFmtId="11" fontId="11" fillId="0" borderId="13" xfId="0" applyNumberFormat="1" applyFont="1" applyBorder="1" applyProtection="1">
      <protection locked="0"/>
    </xf>
    <xf numFmtId="0" fontId="11" fillId="0" borderId="0" xfId="0" applyFont="1" applyAlignment="1" applyProtection="1">
      <alignment vertical="center"/>
      <protection locked="0"/>
    </xf>
    <xf numFmtId="0" fontId="11" fillId="0" borderId="0" xfId="0" applyFont="1" applyProtection="1">
      <protection locked="0"/>
    </xf>
    <xf numFmtId="0" fontId="4" fillId="0" borderId="0" xfId="0" applyFont="1" applyAlignment="1" applyProtection="1">
      <alignment vertical="center"/>
      <protection locked="0"/>
    </xf>
    <xf numFmtId="0" fontId="11" fillId="0" borderId="22" xfId="0" applyFont="1" applyBorder="1" applyAlignment="1" applyProtection="1">
      <alignment horizontal="center"/>
      <protection locked="0"/>
    </xf>
    <xf numFmtId="0" fontId="11" fillId="0" borderId="6" xfId="0" applyFont="1" applyBorder="1" applyAlignment="1" applyProtection="1">
      <alignment horizontal="left"/>
      <protection locked="0"/>
    </xf>
    <xf numFmtId="0" fontId="11" fillId="0" borderId="6" xfId="0" applyFont="1" applyBorder="1" applyProtection="1">
      <protection locked="0"/>
    </xf>
    <xf numFmtId="0" fontId="23" fillId="6" borderId="17" xfId="0" applyFont="1" applyFill="1" applyBorder="1" applyAlignment="1">
      <alignment vertical="top" wrapText="1"/>
    </xf>
    <xf numFmtId="0" fontId="3" fillId="6" borderId="17" xfId="0" applyFont="1" applyFill="1" applyBorder="1" applyAlignment="1">
      <alignment horizontal="center" vertical="center"/>
    </xf>
    <xf numFmtId="0" fontId="23" fillId="6" borderId="29" xfId="0" applyFont="1" applyFill="1" applyBorder="1" applyAlignment="1">
      <alignment vertical="top" wrapText="1"/>
    </xf>
    <xf numFmtId="0" fontId="4" fillId="2" borderId="48" xfId="0" applyFont="1" applyFill="1" applyBorder="1"/>
    <xf numFmtId="0" fontId="8" fillId="2" borderId="95" xfId="0" applyFont="1" applyFill="1" applyBorder="1" applyAlignment="1">
      <alignment horizontal="center" vertical="center"/>
    </xf>
    <xf numFmtId="0" fontId="4" fillId="2" borderId="117" xfId="0" applyFont="1" applyFill="1" applyBorder="1"/>
    <xf numFmtId="0" fontId="13" fillId="2" borderId="49" xfId="0" applyFont="1" applyFill="1" applyBorder="1" applyAlignment="1">
      <alignment vertical="center"/>
    </xf>
    <xf numFmtId="0" fontId="11" fillId="7" borderId="13" xfId="0" applyFont="1" applyFill="1" applyBorder="1" applyProtection="1">
      <protection locked="0"/>
    </xf>
    <xf numFmtId="0" fontId="11" fillId="7" borderId="94" xfId="0" applyFont="1" applyFill="1" applyBorder="1" applyAlignment="1">
      <alignment horizontal="center"/>
    </xf>
    <xf numFmtId="0" fontId="8" fillId="6" borderId="5" xfId="0" applyFont="1" applyFill="1" applyBorder="1" applyAlignment="1">
      <alignment horizontal="center" vertical="center"/>
    </xf>
    <xf numFmtId="0" fontId="11" fillId="6"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6" fillId="6" borderId="0" xfId="0" applyFont="1" applyFill="1" applyAlignment="1">
      <alignment horizontal="center" vertical="center"/>
    </xf>
    <xf numFmtId="0" fontId="4" fillId="6" borderId="0" xfId="0" applyFont="1" applyFill="1" applyAlignment="1">
      <alignment horizontal="right" vertical="center"/>
    </xf>
    <xf numFmtId="0" fontId="19" fillId="6" borderId="0" xfId="0" applyFont="1" applyFill="1" applyAlignment="1">
      <alignment horizontal="right" vertical="center"/>
    </xf>
    <xf numFmtId="0" fontId="11" fillId="2" borderId="0" xfId="0" applyFont="1" applyFill="1" applyAlignment="1">
      <alignment horizontal="center"/>
    </xf>
    <xf numFmtId="0" fontId="5" fillId="2" borderId="53" xfId="0" applyFont="1" applyFill="1" applyBorder="1" applyAlignment="1">
      <alignment vertical="center"/>
    </xf>
    <xf numFmtId="0" fontId="11" fillId="0" borderId="13" xfId="0" applyFont="1" applyBorder="1"/>
    <xf numFmtId="11" fontId="11" fillId="0" borderId="13" xfId="0" applyNumberFormat="1" applyFont="1" applyBorder="1"/>
    <xf numFmtId="0" fontId="11" fillId="0" borderId="13" xfId="0" applyFont="1" applyBorder="1" applyAlignment="1">
      <alignment horizontal="left"/>
    </xf>
    <xf numFmtId="0" fontId="11" fillId="0" borderId="6" xfId="0" applyFont="1" applyBorder="1"/>
    <xf numFmtId="4" fontId="11" fillId="0" borderId="1" xfId="0" applyNumberFormat="1" applyFont="1" applyBorder="1" applyAlignment="1" applyProtection="1">
      <alignment horizontal="center" vertical="center"/>
      <protection locked="0"/>
    </xf>
    <xf numFmtId="0" fontId="11" fillId="2" borderId="110" xfId="0" applyFont="1" applyFill="1" applyBorder="1"/>
    <xf numFmtId="0" fontId="11" fillId="2" borderId="14" xfId="0" applyFont="1" applyFill="1" applyBorder="1"/>
    <xf numFmtId="0" fontId="11" fillId="2" borderId="67" xfId="0" applyFont="1" applyFill="1" applyBorder="1"/>
    <xf numFmtId="0" fontId="11" fillId="2" borderId="15" xfId="0" applyFont="1" applyFill="1" applyBorder="1"/>
    <xf numFmtId="0" fontId="11" fillId="2" borderId="30" xfId="0" applyFont="1" applyFill="1" applyBorder="1"/>
    <xf numFmtId="0" fontId="11" fillId="2" borderId="53" xfId="0" applyFont="1" applyFill="1" applyBorder="1" applyAlignment="1">
      <alignment horizontal="center" vertical="center"/>
    </xf>
    <xf numFmtId="165" fontId="11" fillId="2" borderId="1" xfId="0" applyNumberFormat="1" applyFont="1" applyFill="1" applyBorder="1" applyAlignment="1">
      <alignment horizontal="center" vertical="center"/>
    </xf>
    <xf numFmtId="164" fontId="22" fillId="0" borderId="1" xfId="0" applyNumberFormat="1" applyFont="1" applyBorder="1" applyAlignment="1" applyProtection="1">
      <alignment horizontal="center" vertical="center"/>
      <protection locked="0"/>
    </xf>
    <xf numFmtId="169" fontId="11" fillId="2" borderId="1" xfId="0" applyNumberFormat="1" applyFont="1" applyFill="1" applyBorder="1" applyAlignment="1">
      <alignment horizontal="center" vertical="center"/>
    </xf>
    <xf numFmtId="0" fontId="11" fillId="2" borderId="49" xfId="0" applyFont="1" applyFill="1" applyBorder="1" applyAlignment="1">
      <alignment vertical="top" wrapText="1"/>
    </xf>
    <xf numFmtId="0" fontId="11" fillId="2" borderId="117" xfId="0" applyFont="1" applyFill="1" applyBorder="1" applyAlignment="1">
      <alignment vertical="top" wrapText="1"/>
    </xf>
    <xf numFmtId="0" fontId="11" fillId="2" borderId="40" xfId="0" applyFont="1" applyFill="1" applyBorder="1" applyAlignment="1">
      <alignment vertical="top" wrapText="1"/>
    </xf>
    <xf numFmtId="0" fontId="11" fillId="2" borderId="0" xfId="0" applyFont="1" applyFill="1" applyAlignment="1">
      <alignment vertical="top" wrapText="1"/>
    </xf>
    <xf numFmtId="0" fontId="11" fillId="2" borderId="120" xfId="0" applyFont="1" applyFill="1" applyBorder="1" applyAlignment="1">
      <alignment vertical="top" wrapText="1"/>
    </xf>
    <xf numFmtId="0" fontId="11" fillId="2" borderId="45" xfId="0" applyFont="1" applyFill="1" applyBorder="1" applyAlignment="1">
      <alignment vertical="top" wrapText="1"/>
    </xf>
    <xf numFmtId="0" fontId="11" fillId="2" borderId="46" xfId="0" applyFont="1" applyFill="1" applyBorder="1" applyAlignment="1">
      <alignment vertical="top" wrapText="1"/>
    </xf>
    <xf numFmtId="0" fontId="11" fillId="2" borderId="123" xfId="0" applyFont="1" applyFill="1" applyBorder="1" applyAlignment="1">
      <alignment vertical="top" wrapText="1"/>
    </xf>
    <xf numFmtId="169" fontId="11" fillId="2" borderId="1" xfId="3" applyNumberFormat="1" applyFont="1" applyFill="1" applyBorder="1" applyAlignment="1">
      <alignment horizontal="center" vertical="center"/>
    </xf>
    <xf numFmtId="0" fontId="11" fillId="7" borderId="94" xfId="0" applyFont="1" applyFill="1" applyBorder="1" applyAlignment="1">
      <alignment horizontal="center"/>
    </xf>
    <xf numFmtId="0" fontId="11" fillId="7" borderId="78" xfId="0" applyFont="1" applyFill="1" applyBorder="1" applyAlignment="1">
      <alignment horizontal="center"/>
    </xf>
    <xf numFmtId="2" fontId="13" fillId="6" borderId="68" xfId="0" applyNumberFormat="1" applyFont="1" applyFill="1" applyBorder="1" applyAlignment="1" applyProtection="1">
      <alignment horizontal="center" vertical="center"/>
      <protection locked="0"/>
    </xf>
    <xf numFmtId="20" fontId="11" fillId="2" borderId="8" xfId="0" applyNumberFormat="1"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23" fillId="2" borderId="2"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1" fillId="2" borderId="0" xfId="0" applyFont="1" applyFill="1" applyAlignment="1" applyProtection="1">
      <alignment horizontal="left" vertical="top" wrapText="1"/>
      <protection locked="0"/>
    </xf>
    <xf numFmtId="0" fontId="11" fillId="2" borderId="7" xfId="0" applyFont="1" applyFill="1" applyBorder="1" applyAlignment="1" applyProtection="1">
      <alignment horizontal="left" vertical="top" wrapText="1"/>
      <protection locked="0"/>
    </xf>
    <xf numFmtId="0" fontId="11" fillId="2" borderId="96" xfId="0" applyFont="1" applyFill="1" applyBorder="1" applyAlignment="1" applyProtection="1">
      <alignment horizontal="left" vertical="top" wrapText="1"/>
      <protection locked="0"/>
    </xf>
    <xf numFmtId="0" fontId="11" fillId="2" borderId="12" xfId="0" applyFont="1" applyFill="1" applyBorder="1" applyAlignment="1" applyProtection="1">
      <alignment horizontal="left" vertical="top" wrapText="1"/>
      <protection locked="0"/>
    </xf>
    <xf numFmtId="0" fontId="11" fillId="2" borderId="37" xfId="0" applyFont="1" applyFill="1" applyBorder="1" applyAlignment="1" applyProtection="1">
      <alignment horizontal="left" vertical="top" wrapText="1"/>
      <protection locked="0"/>
    </xf>
    <xf numFmtId="0" fontId="11" fillId="2" borderId="2"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8"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14" fontId="11" fillId="2" borderId="8" xfId="0" applyNumberFormat="1" applyFont="1" applyFill="1" applyBorder="1" applyAlignment="1" applyProtection="1">
      <alignment horizontal="center" vertical="center"/>
      <protection locked="0"/>
    </xf>
    <xf numFmtId="14" fontId="11" fillId="2" borderId="9" xfId="0" applyNumberFormat="1" applyFont="1" applyFill="1" applyBorder="1" applyAlignment="1" applyProtection="1">
      <alignment horizontal="center" vertical="center"/>
      <protection locked="0"/>
    </xf>
    <xf numFmtId="14" fontId="11" fillId="2" borderId="11" xfId="0" applyNumberFormat="1" applyFont="1" applyFill="1" applyBorder="1" applyAlignment="1" applyProtection="1">
      <alignment horizontal="center" vertical="center"/>
      <protection locked="0"/>
    </xf>
    <xf numFmtId="0" fontId="11" fillId="2" borderId="9" xfId="0" applyFont="1" applyFill="1" applyBorder="1" applyAlignment="1" applyProtection="1">
      <alignment horizontal="center" vertical="center"/>
      <protection locked="0"/>
    </xf>
    <xf numFmtId="168" fontId="11" fillId="2" borderId="8" xfId="0" applyNumberFormat="1" applyFont="1" applyFill="1" applyBorder="1" applyAlignment="1">
      <alignment horizontal="center" vertical="center"/>
    </xf>
    <xf numFmtId="168" fontId="11" fillId="2" borderId="9" xfId="0" applyNumberFormat="1" applyFont="1" applyFill="1" applyBorder="1" applyAlignment="1">
      <alignment horizontal="center" vertical="center"/>
    </xf>
    <xf numFmtId="168" fontId="11" fillId="2" borderId="11" xfId="0" applyNumberFormat="1" applyFont="1" applyFill="1" applyBorder="1" applyAlignment="1">
      <alignment horizontal="center" vertical="center"/>
    </xf>
    <xf numFmtId="0" fontId="8" fillId="6" borderId="5" xfId="0" applyFont="1" applyFill="1" applyBorder="1" applyAlignment="1">
      <alignment horizontal="center" vertical="center"/>
    </xf>
    <xf numFmtId="0" fontId="11" fillId="6"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 xfId="0" applyFont="1" applyFill="1" applyBorder="1" applyAlignment="1">
      <alignment horizontal="center" vertical="center"/>
    </xf>
    <xf numFmtId="0" fontId="4" fillId="6" borderId="5" xfId="0" applyFont="1" applyFill="1" applyBorder="1" applyAlignment="1">
      <alignment horizontal="center" vertical="center"/>
    </xf>
    <xf numFmtId="0" fontId="11" fillId="2" borderId="8" xfId="0" applyFont="1" applyFill="1" applyBorder="1" applyAlignment="1">
      <alignment horizontal="center" vertical="center"/>
    </xf>
    <xf numFmtId="0" fontId="16" fillId="6" borderId="0" xfId="0" applyFont="1" applyFill="1" applyAlignment="1">
      <alignment horizontal="center" vertical="center"/>
    </xf>
    <xf numFmtId="0" fontId="11" fillId="2" borderId="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0" fontId="4" fillId="6" borderId="19" xfId="0" applyFont="1" applyFill="1" applyBorder="1" applyAlignment="1">
      <alignment horizontal="center" vertical="center" wrapText="1"/>
    </xf>
    <xf numFmtId="0" fontId="4" fillId="6" borderId="44" xfId="0" applyFont="1" applyFill="1" applyBorder="1" applyAlignment="1">
      <alignment horizontal="center" vertical="center" wrapText="1"/>
    </xf>
    <xf numFmtId="0" fontId="3" fillId="6" borderId="41" xfId="0" applyFont="1" applyFill="1" applyBorder="1" applyAlignment="1">
      <alignment horizontal="center" vertical="center"/>
    </xf>
    <xf numFmtId="0" fontId="3" fillId="6" borderId="5" xfId="0" applyFont="1" applyFill="1" applyBorder="1" applyAlignment="1">
      <alignment horizontal="center" vertical="center"/>
    </xf>
    <xf numFmtId="0" fontId="3" fillId="6" borderId="42" xfId="0" applyFont="1" applyFill="1" applyBorder="1" applyAlignment="1">
      <alignment horizontal="center" vertical="center"/>
    </xf>
    <xf numFmtId="0" fontId="4" fillId="6" borderId="0" xfId="0" applyFont="1" applyFill="1" applyAlignment="1">
      <alignment horizontal="right" vertical="center"/>
    </xf>
    <xf numFmtId="0" fontId="19" fillId="6" borderId="0" xfId="0" applyFont="1" applyFill="1" applyAlignment="1">
      <alignment horizontal="right" vertical="center"/>
    </xf>
    <xf numFmtId="0" fontId="19" fillId="6" borderId="7" xfId="0" applyFont="1" applyFill="1" applyBorder="1" applyAlignment="1">
      <alignment horizontal="right" vertical="center"/>
    </xf>
    <xf numFmtId="0" fontId="4" fillId="6" borderId="7" xfId="0" applyFont="1" applyFill="1" applyBorder="1" applyAlignment="1">
      <alignment horizontal="center" vertical="center" wrapText="1"/>
    </xf>
    <xf numFmtId="0" fontId="4" fillId="6" borderId="37" xfId="0" applyFont="1" applyFill="1" applyBorder="1" applyAlignment="1">
      <alignment horizontal="center" vertical="center" wrapText="1"/>
    </xf>
    <xf numFmtId="168" fontId="11" fillId="0" borderId="8" xfId="0" applyNumberFormat="1" applyFont="1" applyBorder="1" applyAlignment="1" applyProtection="1">
      <alignment horizontal="center" vertical="center"/>
      <protection locked="0"/>
    </xf>
    <xf numFmtId="168" fontId="11" fillId="0" borderId="9" xfId="0" applyNumberFormat="1" applyFont="1" applyBorder="1" applyAlignment="1" applyProtection="1">
      <alignment horizontal="center" vertical="center"/>
      <protection locked="0"/>
    </xf>
    <xf numFmtId="168" fontId="11" fillId="0" borderId="11" xfId="0" applyNumberFormat="1" applyFont="1" applyBorder="1" applyAlignment="1" applyProtection="1">
      <alignment horizontal="center" vertical="center"/>
      <protection locked="0"/>
    </xf>
    <xf numFmtId="0" fontId="1" fillId="6" borderId="13" xfId="0" applyFont="1" applyFill="1" applyBorder="1" applyAlignment="1">
      <alignment horizontal="center" wrapText="1"/>
    </xf>
    <xf numFmtId="0" fontId="1" fillId="6" borderId="55" xfId="0" applyFont="1" applyFill="1" applyBorder="1" applyAlignment="1">
      <alignment horizontal="center" wrapText="1"/>
    </xf>
    <xf numFmtId="0" fontId="11" fillId="0" borderId="28" xfId="0" applyFont="1" applyBorder="1" applyAlignment="1">
      <alignment horizontal="left" vertical="top"/>
    </xf>
    <xf numFmtId="0" fontId="11" fillId="0" borderId="17" xfId="0" applyFont="1" applyBorder="1" applyAlignment="1">
      <alignment horizontal="left" vertical="top"/>
    </xf>
    <xf numFmtId="0" fontId="11" fillId="0" borderId="29" xfId="0" applyFont="1" applyBorder="1" applyAlignment="1">
      <alignment horizontal="left" vertical="top"/>
    </xf>
    <xf numFmtId="0" fontId="11" fillId="0" borderId="27" xfId="0" applyFont="1" applyBorder="1" applyAlignment="1">
      <alignment horizontal="left" vertical="top"/>
    </xf>
    <xf numFmtId="0" fontId="11" fillId="0" borderId="15" xfId="0" applyFont="1" applyBorder="1" applyAlignment="1">
      <alignment horizontal="left" vertical="top"/>
    </xf>
    <xf numFmtId="0" fontId="11" fillId="0" borderId="30" xfId="0" applyFont="1" applyBorder="1" applyAlignment="1">
      <alignment horizontal="left" vertical="top"/>
    </xf>
    <xf numFmtId="0" fontId="1" fillId="6" borderId="3" xfId="0" applyFont="1" applyFill="1" applyBorder="1" applyAlignment="1">
      <alignment horizontal="center" vertical="center" wrapText="1"/>
    </xf>
    <xf numFmtId="0" fontId="1" fillId="6" borderId="32"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25" xfId="0" applyFont="1" applyFill="1" applyBorder="1" applyAlignment="1">
      <alignment horizontal="center" vertical="center" wrapText="1"/>
    </xf>
    <xf numFmtId="0" fontId="11" fillId="2" borderId="28" xfId="0" applyFont="1" applyFill="1" applyBorder="1" applyAlignment="1">
      <alignment horizontal="left" vertical="top"/>
    </xf>
    <xf numFmtId="0" fontId="11" fillId="2" borderId="17" xfId="0" applyFont="1" applyFill="1" applyBorder="1" applyAlignment="1">
      <alignment horizontal="left" vertical="top"/>
    </xf>
    <xf numFmtId="0" fontId="11" fillId="2" borderId="29" xfId="0" applyFont="1" applyFill="1" applyBorder="1" applyAlignment="1">
      <alignment horizontal="left" vertical="top"/>
    </xf>
    <xf numFmtId="0" fontId="11" fillId="2" borderId="27" xfId="0" applyFont="1" applyFill="1" applyBorder="1" applyAlignment="1">
      <alignment horizontal="left" vertical="top"/>
    </xf>
    <xf numFmtId="0" fontId="11" fillId="2" borderId="15" xfId="0" applyFont="1" applyFill="1" applyBorder="1" applyAlignment="1">
      <alignment horizontal="left" vertical="top"/>
    </xf>
    <xf numFmtId="0" fontId="11" fillId="2" borderId="30" xfId="0" applyFont="1" applyFill="1" applyBorder="1" applyAlignment="1">
      <alignment horizontal="left" vertical="top"/>
    </xf>
    <xf numFmtId="0" fontId="11" fillId="2" borderId="94" xfId="0" applyFont="1" applyFill="1" applyBorder="1" applyAlignment="1">
      <alignment horizontal="left" vertical="center"/>
    </xf>
    <xf numFmtId="0" fontId="11" fillId="2" borderId="77" xfId="0" applyFont="1" applyFill="1" applyBorder="1" applyAlignment="1">
      <alignment horizontal="left" vertical="center"/>
    </xf>
    <xf numFmtId="0" fontId="11" fillId="2" borderId="78" xfId="0" applyFont="1" applyFill="1" applyBorder="1" applyAlignment="1">
      <alignment horizontal="left" vertical="center"/>
    </xf>
    <xf numFmtId="0" fontId="11" fillId="6" borderId="94" xfId="0" applyFont="1" applyFill="1" applyBorder="1" applyAlignment="1" applyProtection="1">
      <alignment horizontal="left" vertical="center"/>
      <protection locked="0"/>
    </xf>
    <xf numFmtId="0" fontId="11" fillId="6" borderId="77" xfId="0" applyFont="1" applyFill="1" applyBorder="1" applyAlignment="1" applyProtection="1">
      <alignment horizontal="left" vertical="center"/>
      <protection locked="0"/>
    </xf>
    <xf numFmtId="0" fontId="11" fillId="6" borderId="78" xfId="0" applyFont="1" applyFill="1" applyBorder="1" applyAlignment="1" applyProtection="1">
      <alignment horizontal="left" vertical="center"/>
      <protection locked="0"/>
    </xf>
    <xf numFmtId="0" fontId="11" fillId="2" borderId="94" xfId="0" applyFont="1" applyFill="1" applyBorder="1" applyAlignment="1" applyProtection="1">
      <alignment horizontal="left" vertical="center"/>
      <protection locked="0"/>
    </xf>
    <xf numFmtId="0" fontId="11" fillId="2" borderId="77" xfId="0" applyFont="1" applyFill="1" applyBorder="1" applyAlignment="1" applyProtection="1">
      <alignment horizontal="left" vertical="center"/>
      <protection locked="0"/>
    </xf>
    <xf numFmtId="0" fontId="11" fillId="2" borderId="78" xfId="0" applyFont="1" applyFill="1" applyBorder="1" applyAlignment="1" applyProtection="1">
      <alignment horizontal="left" vertical="center"/>
      <protection locked="0"/>
    </xf>
    <xf numFmtId="14" fontId="11" fillId="2" borderId="8" xfId="0" applyNumberFormat="1" applyFont="1" applyFill="1" applyBorder="1" applyAlignment="1">
      <alignment horizontal="center" vertical="center"/>
    </xf>
    <xf numFmtId="0" fontId="11" fillId="2" borderId="28" xfId="0" applyFont="1" applyFill="1" applyBorder="1" applyAlignment="1">
      <alignment horizontal="left" vertical="top" wrapText="1"/>
    </xf>
    <xf numFmtId="0" fontId="11" fillId="2" borderId="17" xfId="0" applyFont="1" applyFill="1" applyBorder="1" applyAlignment="1">
      <alignment horizontal="left" vertical="top" wrapText="1"/>
    </xf>
    <xf numFmtId="0" fontId="11" fillId="2" borderId="28"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23" fillId="2" borderId="24" xfId="0" applyFont="1" applyFill="1" applyBorder="1" applyAlignment="1">
      <alignment horizontal="left" vertical="top" wrapText="1"/>
    </xf>
    <xf numFmtId="0" fontId="23" fillId="2" borderId="0" xfId="0" applyFont="1" applyFill="1" applyAlignment="1">
      <alignment horizontal="left" vertical="top" wrapText="1"/>
    </xf>
    <xf numFmtId="0" fontId="23" fillId="2" borderId="27" xfId="0" applyFont="1" applyFill="1" applyBorder="1" applyAlignment="1">
      <alignment horizontal="left" vertical="top" wrapText="1"/>
    </xf>
    <xf numFmtId="0" fontId="23" fillId="2" borderId="15" xfId="0" applyFont="1" applyFill="1" applyBorder="1" applyAlignment="1">
      <alignment horizontal="left" vertical="top" wrapText="1"/>
    </xf>
    <xf numFmtId="0" fontId="23" fillId="2" borderId="99" xfId="0" applyFont="1" applyFill="1" applyBorder="1" applyAlignment="1">
      <alignment horizontal="left" vertical="top" wrapText="1"/>
    </xf>
    <xf numFmtId="0" fontId="23" fillId="2" borderId="17" xfId="0" applyFont="1" applyFill="1" applyBorder="1" applyAlignment="1">
      <alignment horizontal="left" vertical="top" wrapText="1"/>
    </xf>
    <xf numFmtId="0" fontId="23" fillId="2" borderId="29" xfId="0" applyFont="1" applyFill="1" applyBorder="1" applyAlignment="1">
      <alignment horizontal="left" vertical="top" wrapText="1"/>
    </xf>
    <xf numFmtId="0" fontId="23" fillId="2" borderId="14" xfId="0" applyFont="1" applyFill="1" applyBorder="1" applyAlignment="1">
      <alignment horizontal="left" vertical="top" wrapText="1"/>
    </xf>
    <xf numFmtId="0" fontId="23" fillId="2" borderId="25" xfId="0" applyFont="1" applyFill="1" applyBorder="1" applyAlignment="1">
      <alignment horizontal="left" vertical="top" wrapText="1"/>
    </xf>
    <xf numFmtId="0" fontId="23" fillId="2" borderId="67" xfId="0" applyFont="1" applyFill="1" applyBorder="1" applyAlignment="1">
      <alignment horizontal="left" vertical="top" wrapText="1"/>
    </xf>
    <xf numFmtId="0" fontId="23" fillId="2" borderId="30" xfId="0" applyFont="1" applyFill="1" applyBorder="1" applyAlignment="1">
      <alignment horizontal="left" vertical="top" wrapText="1"/>
    </xf>
    <xf numFmtId="0" fontId="11" fillId="2" borderId="110" xfId="0" applyFont="1" applyFill="1" applyBorder="1" applyAlignment="1">
      <alignment horizontal="center"/>
    </xf>
    <xf numFmtId="0" fontId="11" fillId="2" borderId="3" xfId="0" applyFont="1" applyFill="1" applyBorder="1" applyAlignment="1">
      <alignment horizontal="center"/>
    </xf>
    <xf numFmtId="0" fontId="11" fillId="2" borderId="32" xfId="0" applyFont="1" applyFill="1" applyBorder="1" applyAlignment="1">
      <alignment horizontal="center"/>
    </xf>
    <xf numFmtId="0" fontId="11" fillId="2" borderId="14" xfId="0" applyFont="1" applyFill="1" applyBorder="1" applyAlignment="1">
      <alignment horizontal="center"/>
    </xf>
    <xf numFmtId="0" fontId="11" fillId="2" borderId="0" xfId="0" applyFont="1" applyFill="1" applyAlignment="1">
      <alignment horizontal="center"/>
    </xf>
    <xf numFmtId="0" fontId="11" fillId="2" borderId="25" xfId="0" applyFont="1" applyFill="1" applyBorder="1" applyAlignment="1">
      <alignment horizontal="center"/>
    </xf>
    <xf numFmtId="0" fontId="11" fillId="2" borderId="67" xfId="0" applyFont="1" applyFill="1" applyBorder="1" applyAlignment="1">
      <alignment horizontal="center"/>
    </xf>
    <xf numFmtId="0" fontId="11" fillId="2" borderId="15" xfId="0" applyFont="1" applyFill="1" applyBorder="1" applyAlignment="1">
      <alignment horizontal="center"/>
    </xf>
    <xf numFmtId="0" fontId="11" fillId="2" borderId="30" xfId="0" applyFont="1" applyFill="1" applyBorder="1" applyAlignment="1">
      <alignment horizontal="center"/>
    </xf>
    <xf numFmtId="0" fontId="23" fillId="2" borderId="111" xfId="0" applyFont="1" applyFill="1" applyBorder="1" applyAlignment="1">
      <alignment horizontal="left" vertical="top" wrapText="1"/>
    </xf>
    <xf numFmtId="0" fontId="23" fillId="2" borderId="56" xfId="0" applyFont="1" applyFill="1" applyBorder="1" applyAlignment="1">
      <alignment horizontal="left" vertical="top" wrapText="1"/>
    </xf>
    <xf numFmtId="0" fontId="23" fillId="2" borderId="112" xfId="0" applyFont="1" applyFill="1" applyBorder="1" applyAlignment="1">
      <alignment horizontal="left" vertical="top" wrapText="1"/>
    </xf>
    <xf numFmtId="0" fontId="23" fillId="2" borderId="113" xfId="0" applyFont="1" applyFill="1" applyBorder="1" applyAlignment="1">
      <alignment horizontal="left" vertical="top" wrapText="1"/>
    </xf>
    <xf numFmtId="0" fontId="23" fillId="2" borderId="38" xfId="0" applyFont="1" applyFill="1" applyBorder="1" applyAlignment="1">
      <alignment horizontal="left" vertical="top" wrapText="1"/>
    </xf>
    <xf numFmtId="0" fontId="23" fillId="2" borderId="114" xfId="0" applyFont="1" applyFill="1" applyBorder="1" applyAlignment="1">
      <alignment horizontal="left" vertical="top" wrapText="1"/>
    </xf>
    <xf numFmtId="0" fontId="23" fillId="2" borderId="124" xfId="0" applyFont="1" applyFill="1" applyBorder="1" applyAlignment="1">
      <alignment horizontal="left" vertical="top" wrapText="1"/>
    </xf>
    <xf numFmtId="0" fontId="23" fillId="2" borderId="125" xfId="0" applyFont="1" applyFill="1" applyBorder="1" applyAlignment="1">
      <alignment horizontal="left" vertical="top" wrapText="1"/>
    </xf>
    <xf numFmtId="0" fontId="23" fillId="2" borderId="115" xfId="0" applyFont="1" applyFill="1" applyBorder="1" applyAlignment="1">
      <alignment horizontal="left" vertical="top" wrapText="1"/>
    </xf>
    <xf numFmtId="0" fontId="23" fillId="2" borderId="116" xfId="0" applyFont="1" applyFill="1" applyBorder="1" applyAlignment="1">
      <alignment horizontal="left" vertical="top" wrapText="1"/>
    </xf>
    <xf numFmtId="168" fontId="11" fillId="2" borderId="8" xfId="0" applyNumberFormat="1" applyFont="1" applyFill="1" applyBorder="1" applyAlignment="1" applyProtection="1">
      <alignment horizontal="center" vertical="center"/>
      <protection locked="0"/>
    </xf>
    <xf numFmtId="168" fontId="11" fillId="2" borderId="9" xfId="0" applyNumberFormat="1" applyFont="1" applyFill="1" applyBorder="1" applyAlignment="1" applyProtection="1">
      <alignment horizontal="center" vertical="center"/>
      <protection locked="0"/>
    </xf>
    <xf numFmtId="168" fontId="11" fillId="2" borderId="11" xfId="0" applyNumberFormat="1" applyFont="1" applyFill="1" applyBorder="1" applyAlignment="1" applyProtection="1">
      <alignment horizontal="center" vertical="center"/>
      <protection locked="0"/>
    </xf>
    <xf numFmtId="0" fontId="11" fillId="6" borderId="7" xfId="0" applyFont="1" applyFill="1" applyBorder="1" applyAlignment="1">
      <alignment horizontal="center" vertical="center" wrapText="1"/>
    </xf>
    <xf numFmtId="0" fontId="11" fillId="6" borderId="37" xfId="0" applyFont="1" applyFill="1" applyBorder="1" applyAlignment="1">
      <alignment horizontal="center" vertical="center" wrapText="1"/>
    </xf>
    <xf numFmtId="0" fontId="3" fillId="6" borderId="106" xfId="0" applyFont="1" applyFill="1" applyBorder="1" applyAlignment="1">
      <alignment horizontal="center" vertical="center"/>
    </xf>
    <xf numFmtId="0" fontId="1" fillId="6" borderId="107"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1" fillId="2" borderId="118" xfId="0" applyFont="1" applyFill="1" applyBorder="1" applyAlignment="1">
      <alignment horizontal="left" vertical="top" wrapText="1"/>
    </xf>
    <xf numFmtId="0" fontId="11" fillId="2" borderId="119" xfId="0" applyFont="1" applyFill="1" applyBorder="1" applyAlignment="1">
      <alignment horizontal="left" vertical="top" wrapText="1"/>
    </xf>
    <xf numFmtId="0" fontId="23" fillId="2" borderId="40" xfId="0" applyFont="1" applyFill="1" applyBorder="1" applyAlignment="1">
      <alignment horizontal="left" vertical="top" wrapText="1"/>
    </xf>
    <xf numFmtId="0" fontId="23" fillId="2" borderId="120" xfId="0" applyFont="1" applyFill="1" applyBorder="1" applyAlignment="1">
      <alignment horizontal="left" vertical="top" wrapText="1"/>
    </xf>
    <xf numFmtId="0" fontId="23" fillId="2" borderId="121" xfId="0" applyFont="1" applyFill="1" applyBorder="1" applyAlignment="1">
      <alignment horizontal="left" vertical="top" wrapText="1"/>
    </xf>
    <xf numFmtId="0" fontId="23" fillId="2" borderId="122" xfId="0" applyFont="1" applyFill="1" applyBorder="1" applyAlignment="1">
      <alignment horizontal="left" vertical="top" wrapText="1"/>
    </xf>
    <xf numFmtId="0" fontId="11" fillId="2" borderId="118" xfId="0" applyFont="1" applyFill="1" applyBorder="1" applyAlignment="1">
      <alignment horizontal="left" vertical="center" wrapText="1"/>
    </xf>
    <xf numFmtId="0" fontId="11" fillId="2" borderId="119" xfId="0" applyFont="1" applyFill="1" applyBorder="1" applyAlignment="1">
      <alignment horizontal="left" vertical="center" wrapText="1"/>
    </xf>
    <xf numFmtId="0" fontId="23" fillId="2" borderId="45" xfId="0" applyFont="1" applyFill="1" applyBorder="1" applyAlignment="1">
      <alignment horizontal="left" vertical="top" wrapText="1"/>
    </xf>
    <xf numFmtId="0" fontId="23" fillId="2" borderId="46" xfId="0" applyFont="1" applyFill="1" applyBorder="1" applyAlignment="1">
      <alignment horizontal="left" vertical="top" wrapText="1"/>
    </xf>
    <xf numFmtId="0" fontId="23" fillId="2" borderId="123" xfId="0" applyFont="1" applyFill="1" applyBorder="1" applyAlignment="1">
      <alignment horizontal="left" vertical="top" wrapText="1"/>
    </xf>
    <xf numFmtId="0" fontId="11" fillId="2" borderId="111" xfId="0" applyFont="1" applyFill="1" applyBorder="1" applyAlignment="1">
      <alignment horizontal="left" vertical="top" wrapText="1"/>
    </xf>
    <xf numFmtId="0" fontId="11" fillId="2" borderId="99" xfId="0" applyFont="1" applyFill="1" applyBorder="1" applyAlignment="1">
      <alignment horizontal="left" vertical="top" wrapText="1"/>
    </xf>
    <xf numFmtId="165" fontId="11" fillId="2" borderId="8" xfId="0" applyNumberFormat="1" applyFont="1" applyFill="1" applyBorder="1" applyAlignment="1">
      <alignment horizontal="center" vertical="center"/>
    </xf>
    <xf numFmtId="165" fontId="11" fillId="2" borderId="9" xfId="0" applyNumberFormat="1" applyFont="1" applyFill="1" applyBorder="1" applyAlignment="1">
      <alignment horizontal="center" vertical="center"/>
    </xf>
    <xf numFmtId="165" fontId="11" fillId="2" borderId="11" xfId="0" applyNumberFormat="1" applyFont="1" applyFill="1" applyBorder="1" applyAlignment="1">
      <alignment horizontal="center" vertical="center"/>
    </xf>
    <xf numFmtId="0" fontId="9" fillId="2" borderId="94" xfId="0" applyFont="1" applyFill="1" applyBorder="1" applyAlignment="1">
      <alignment horizontal="left" vertical="center"/>
    </xf>
    <xf numFmtId="2" fontId="11" fillId="2" borderId="8" xfId="0" applyNumberFormat="1" applyFont="1" applyFill="1" applyBorder="1" applyAlignment="1">
      <alignment horizontal="center" vertical="center"/>
    </xf>
    <xf numFmtId="2" fontId="11" fillId="2" borderId="9" xfId="0" applyNumberFormat="1" applyFont="1" applyFill="1" applyBorder="1" applyAlignment="1">
      <alignment horizontal="center" vertical="center"/>
    </xf>
    <xf numFmtId="2" fontId="11" fillId="2" borderId="11" xfId="0" applyNumberFormat="1" applyFont="1" applyFill="1" applyBorder="1" applyAlignment="1">
      <alignment horizontal="center" vertical="center"/>
    </xf>
    <xf numFmtId="0" fontId="11" fillId="0" borderId="28" xfId="0" applyFont="1" applyBorder="1" applyAlignment="1">
      <alignment horizontal="left" vertical="top" wrapText="1"/>
    </xf>
    <xf numFmtId="0" fontId="11" fillId="0" borderId="17" xfId="0" applyFont="1" applyBorder="1" applyAlignment="1">
      <alignment horizontal="left" vertical="top" wrapText="1"/>
    </xf>
    <xf numFmtId="0" fontId="11" fillId="0" borderId="29" xfId="0" applyFont="1" applyBorder="1" applyAlignment="1">
      <alignment horizontal="left" vertical="top" wrapText="1"/>
    </xf>
    <xf numFmtId="0" fontId="11" fillId="0" borderId="27" xfId="0" applyFont="1" applyBorder="1" applyAlignment="1">
      <alignment horizontal="left" vertical="top" wrapText="1"/>
    </xf>
    <xf numFmtId="0" fontId="11" fillId="0" borderId="15" xfId="0" applyFont="1" applyBorder="1" applyAlignment="1">
      <alignment horizontal="left" vertical="top" wrapText="1"/>
    </xf>
    <xf numFmtId="0" fontId="11" fillId="0" borderId="30" xfId="0" applyFont="1" applyBorder="1" applyAlignment="1">
      <alignment horizontal="left" vertical="top" wrapText="1"/>
    </xf>
    <xf numFmtId="0" fontId="9" fillId="2" borderId="94" xfId="0" applyFont="1" applyFill="1" applyBorder="1" applyAlignment="1" applyProtection="1">
      <alignment horizontal="left" vertical="center"/>
      <protection locked="0"/>
    </xf>
    <xf numFmtId="0" fontId="11" fillId="2" borderId="48" xfId="0" applyFont="1" applyFill="1" applyBorder="1" applyAlignment="1">
      <alignment horizontal="left" vertical="top" wrapText="1"/>
    </xf>
    <xf numFmtId="0" fontId="11" fillId="2" borderId="49" xfId="0" applyFont="1" applyFill="1" applyBorder="1" applyAlignment="1">
      <alignment horizontal="left" vertical="top" wrapText="1"/>
    </xf>
    <xf numFmtId="0" fontId="11" fillId="2" borderId="0" xfId="0" applyFont="1" applyFill="1" applyAlignment="1">
      <alignment horizontal="left" vertical="top" wrapText="1"/>
    </xf>
    <xf numFmtId="0" fontId="11" fillId="2" borderId="110" xfId="0" applyFont="1" applyFill="1" applyBorder="1" applyAlignment="1">
      <alignment horizontal="left"/>
    </xf>
    <xf numFmtId="0" fontId="11" fillId="2" borderId="3" xfId="0" applyFont="1" applyFill="1" applyBorder="1" applyAlignment="1">
      <alignment horizontal="left"/>
    </xf>
    <xf numFmtId="0" fontId="11" fillId="2" borderId="32" xfId="0" applyFont="1" applyFill="1" applyBorder="1" applyAlignment="1">
      <alignment horizontal="left"/>
    </xf>
  </cellXfs>
  <cellStyles count="4">
    <cellStyle name="Hyperlink" xfId="2" builtinId="8"/>
    <cellStyle name="Normal" xfId="0" builtinId="0"/>
    <cellStyle name="Normal 2" xfId="1" xr:uid="{FFB00BBA-766C-4AFA-B388-50D6A3BFC017}"/>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floridadep.sharepoint.com/fco/seacar/AP_Water_Quality/Submission%20Documents/CPAH2_CalibrationLog_2023_Revised.xlsx" TargetMode="External"/><Relationship Id="rId1" Type="http://schemas.openxmlformats.org/officeDocument/2006/relationships/externalLinkPath" Target="CPAH2_CalibrationLog_2023_Revise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CDMO%20Digital%20M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ersonal/trisha_green_dep_state_fl_us/Documents/Datalogger/Deployment%20and%20Calibration/Calibration%20Sheets/Calibration%20Log%20Versions/Digital%20WQ%20Field%20Log%20Ver.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FT1500"/>
      <sheetName val="Drop-downs"/>
      <sheetName val="Example"/>
      <sheetName val="APCODE_MMDDYY"/>
      <sheetName val="CPAH2_101123"/>
      <sheetName val="CPAH2_112723"/>
      <sheetName val="CPAH2_122223"/>
    </sheetNames>
    <sheetDataSet>
      <sheetData sheetId="0"/>
      <sheetData sheetId="1" refreshError="1"/>
      <sheetData sheetId="2">
        <row r="2">
          <cell r="L2" t="str">
            <v>P</v>
          </cell>
        </row>
        <row r="3">
          <cell r="L3" t="str">
            <v>F</v>
          </cell>
        </row>
      </sheetData>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 Log"/>
      <sheetName val="MET drop down inputs"/>
      <sheetName val="Hardcopy"/>
    </sheetNames>
    <sheetDataSet>
      <sheetData sheetId="0"/>
      <sheetData sheetId="1">
        <row r="2">
          <cell r="A2" t="str">
            <v>Ace Basin</v>
          </cell>
          <cell r="B2" t="str">
            <v>Yes</v>
          </cell>
          <cell r="C2" t="str">
            <v>Location 1</v>
          </cell>
          <cell r="D2" t="str">
            <v>Jane Doe</v>
          </cell>
          <cell r="E2" t="str">
            <v>Laptop</v>
          </cell>
          <cell r="F2">
            <v>38353</v>
          </cell>
          <cell r="G2">
            <v>38385</v>
          </cell>
          <cell r="H2">
            <v>38414</v>
          </cell>
          <cell r="I2">
            <v>38446</v>
          </cell>
          <cell r="J2">
            <v>38477</v>
          </cell>
          <cell r="K2" t="str">
            <v>Local NWS Station</v>
          </cell>
        </row>
        <row r="3">
          <cell r="A3" t="str">
            <v>Apalachicola</v>
          </cell>
          <cell r="B3" t="str">
            <v>No</v>
          </cell>
          <cell r="C3" t="str">
            <v>Location 2</v>
          </cell>
          <cell r="D3" t="str">
            <v>John Smith</v>
          </cell>
          <cell r="E3" t="str">
            <v>Storage Module</v>
          </cell>
          <cell r="K3" t="str">
            <v>Local Airport</v>
          </cell>
        </row>
        <row r="4">
          <cell r="A4" t="str">
            <v>CB - Maryland</v>
          </cell>
          <cell r="C4" t="str">
            <v>Location 3</v>
          </cell>
          <cell r="D4" t="str">
            <v>John Doe &amp; Jane Smith</v>
          </cell>
          <cell r="E4" t="str">
            <v>Phone</v>
          </cell>
        </row>
        <row r="5">
          <cell r="A5" t="str">
            <v>CB - Virginia</v>
          </cell>
          <cell r="C5" t="str">
            <v>Location 4</v>
          </cell>
          <cell r="D5" t="str">
            <v xml:space="preserve"> </v>
          </cell>
          <cell r="E5" t="str">
            <v>Hardwire</v>
          </cell>
        </row>
        <row r="6">
          <cell r="A6" t="str">
            <v>Delaware</v>
          </cell>
          <cell r="C6" t="str">
            <v>etc.</v>
          </cell>
          <cell r="D6" t="str">
            <v xml:space="preserve"> </v>
          </cell>
          <cell r="E6" t="str">
            <v>RF Telemetry</v>
          </cell>
        </row>
        <row r="7">
          <cell r="A7" t="str">
            <v>Elkhorn Slough</v>
          </cell>
          <cell r="C7" t="str">
            <v xml:space="preserve"> </v>
          </cell>
          <cell r="D7" t="str">
            <v xml:space="preserve"> </v>
          </cell>
          <cell r="E7" t="str">
            <v>Satellite</v>
          </cell>
        </row>
        <row r="8">
          <cell r="A8" t="str">
            <v>Grand Bay</v>
          </cell>
          <cell r="C8" t="str">
            <v xml:space="preserve"> </v>
          </cell>
          <cell r="D8" t="str">
            <v xml:space="preserve"> </v>
          </cell>
        </row>
        <row r="9">
          <cell r="A9" t="str">
            <v>Great Bay</v>
          </cell>
          <cell r="C9" t="str">
            <v xml:space="preserve"> </v>
          </cell>
          <cell r="D9" t="str">
            <v xml:space="preserve"> </v>
          </cell>
        </row>
        <row r="10">
          <cell r="A10" t="str">
            <v>G-T-M</v>
          </cell>
          <cell r="C10" t="str">
            <v xml:space="preserve"> </v>
          </cell>
          <cell r="D10" t="str">
            <v xml:space="preserve"> </v>
          </cell>
        </row>
        <row r="11">
          <cell r="A11" t="str">
            <v>Hudson River</v>
          </cell>
          <cell r="C11" t="str">
            <v xml:space="preserve"> </v>
          </cell>
          <cell r="D11" t="str">
            <v xml:space="preserve"> </v>
          </cell>
        </row>
        <row r="12">
          <cell r="A12" t="str">
            <v>Jacques Cousteau</v>
          </cell>
          <cell r="C12" t="str">
            <v xml:space="preserve"> </v>
          </cell>
          <cell r="D12" t="str">
            <v xml:space="preserve"> </v>
          </cell>
        </row>
        <row r="13">
          <cell r="A13" t="str">
            <v>Jobos Bay</v>
          </cell>
          <cell r="C13" t="str">
            <v xml:space="preserve"> </v>
          </cell>
          <cell r="D13" t="str">
            <v xml:space="preserve"> </v>
          </cell>
        </row>
        <row r="14">
          <cell r="A14" t="str">
            <v>Kachemak Bay</v>
          </cell>
          <cell r="C14" t="str">
            <v xml:space="preserve"> </v>
          </cell>
          <cell r="D14" t="str">
            <v xml:space="preserve"> </v>
          </cell>
        </row>
        <row r="15">
          <cell r="A15" t="str">
            <v>Narragansett Bay</v>
          </cell>
          <cell r="C15" t="str">
            <v xml:space="preserve"> </v>
          </cell>
          <cell r="D15" t="str">
            <v xml:space="preserve"> </v>
          </cell>
        </row>
        <row r="16">
          <cell r="A16" t="str">
            <v>North Carolina</v>
          </cell>
          <cell r="C16" t="str">
            <v xml:space="preserve"> </v>
          </cell>
          <cell r="D16" t="str">
            <v xml:space="preserve"> </v>
          </cell>
        </row>
        <row r="17">
          <cell r="A17" t="str">
            <v>North Inlet-Winyah Bay</v>
          </cell>
          <cell r="C17" t="str">
            <v xml:space="preserve"> </v>
          </cell>
          <cell r="D17" t="str">
            <v xml:space="preserve"> </v>
          </cell>
        </row>
        <row r="18">
          <cell r="A18" t="str">
            <v>Old Woman Creek</v>
          </cell>
          <cell r="C18" t="str">
            <v xml:space="preserve"> </v>
          </cell>
          <cell r="D18" t="str">
            <v xml:space="preserve"> </v>
          </cell>
        </row>
        <row r="19">
          <cell r="A19" t="str">
            <v>Padilla Bay</v>
          </cell>
          <cell r="C19" t="str">
            <v xml:space="preserve"> </v>
          </cell>
          <cell r="D19" t="str">
            <v xml:space="preserve"> </v>
          </cell>
        </row>
        <row r="20">
          <cell r="A20" t="str">
            <v>Rookery Bay</v>
          </cell>
          <cell r="C20" t="str">
            <v xml:space="preserve"> </v>
          </cell>
          <cell r="D20" t="str">
            <v xml:space="preserve"> </v>
          </cell>
        </row>
        <row r="21">
          <cell r="A21" t="str">
            <v>San Francisco Bay</v>
          </cell>
          <cell r="C21" t="str">
            <v xml:space="preserve"> </v>
          </cell>
          <cell r="D21" t="str">
            <v xml:space="preserve"> </v>
          </cell>
        </row>
        <row r="22">
          <cell r="A22" t="str">
            <v>Sapelo Island</v>
          </cell>
          <cell r="C22" t="str">
            <v xml:space="preserve"> </v>
          </cell>
          <cell r="D22" t="str">
            <v xml:space="preserve"> </v>
          </cell>
        </row>
        <row r="23">
          <cell r="A23" t="str">
            <v>South Slough</v>
          </cell>
          <cell r="C23" t="str">
            <v xml:space="preserve"> </v>
          </cell>
          <cell r="D23" t="str">
            <v xml:space="preserve"> </v>
          </cell>
        </row>
        <row r="24">
          <cell r="A24" t="str">
            <v>Texas</v>
          </cell>
          <cell r="C24" t="str">
            <v xml:space="preserve"> </v>
          </cell>
          <cell r="D24" t="str">
            <v xml:space="preserve"> </v>
          </cell>
        </row>
        <row r="25">
          <cell r="A25" t="str">
            <v>Tijuana River</v>
          </cell>
          <cell r="C25" t="str">
            <v xml:space="preserve"> </v>
          </cell>
          <cell r="D25" t="str">
            <v xml:space="preserve"> </v>
          </cell>
        </row>
        <row r="26">
          <cell r="A26" t="str">
            <v>Waquoit Bay</v>
          </cell>
          <cell r="C26" t="str">
            <v xml:space="preserve"> </v>
          </cell>
          <cell r="D26" t="str">
            <v xml:space="preserve"> </v>
          </cell>
        </row>
        <row r="27">
          <cell r="A27" t="str">
            <v>Weeks Bay</v>
          </cell>
        </row>
        <row r="28">
          <cell r="A28" t="str">
            <v>Wells</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rdcopy (protected)"/>
      <sheetName val="Hardcopy (un-protected)"/>
      <sheetName val="Drop-down inputs"/>
      <sheetName val="Field sheet-1"/>
      <sheetName val="FS-2"/>
      <sheetName val="FS-3"/>
      <sheetName val="FS-4"/>
      <sheetName val="FS-5"/>
    </sheetNames>
    <sheetDataSet>
      <sheetData sheetId="0"/>
      <sheetData sheetId="1"/>
      <sheetData sheetId="2">
        <row r="2">
          <cell r="A2" t="str">
            <v>Ace Basin</v>
          </cell>
          <cell r="B2" t="str">
            <v>Yes</v>
          </cell>
          <cell r="C2" t="str">
            <v>Location 1</v>
          </cell>
          <cell r="D2" t="str">
            <v>Jane Doe</v>
          </cell>
          <cell r="E2" t="str">
            <v>S12345</v>
          </cell>
        </row>
        <row r="3">
          <cell r="A3" t="str">
            <v>Apalachicola</v>
          </cell>
          <cell r="B3" t="str">
            <v>No</v>
          </cell>
          <cell r="C3" t="str">
            <v>Location 2</v>
          </cell>
          <cell r="D3" t="str">
            <v>John Smith</v>
          </cell>
          <cell r="E3" t="str">
            <v>S54321</v>
          </cell>
        </row>
        <row r="4">
          <cell r="A4" t="str">
            <v>CB - Maryland</v>
          </cell>
          <cell r="B4" t="str">
            <v>Comment</v>
          </cell>
          <cell r="C4" t="str">
            <v>Location 3</v>
          </cell>
          <cell r="D4" t="str">
            <v>John Doe &amp; Jane Smith</v>
          </cell>
          <cell r="E4" t="str">
            <v xml:space="preserve"> </v>
          </cell>
        </row>
        <row r="5">
          <cell r="A5" t="str">
            <v>CB - Virginia</v>
          </cell>
          <cell r="C5" t="str">
            <v>Location 4</v>
          </cell>
          <cell r="D5" t="str">
            <v xml:space="preserve"> </v>
          </cell>
          <cell r="E5" t="str">
            <v xml:space="preserve"> </v>
          </cell>
        </row>
        <row r="6">
          <cell r="A6" t="str">
            <v>Delaware</v>
          </cell>
          <cell r="C6" t="str">
            <v>etc.</v>
          </cell>
          <cell r="D6" t="str">
            <v xml:space="preserve"> </v>
          </cell>
          <cell r="E6" t="str">
            <v xml:space="preserve"> </v>
          </cell>
        </row>
        <row r="7">
          <cell r="A7" t="str">
            <v>Elkhorn Slough</v>
          </cell>
          <cell r="C7" t="str">
            <v xml:space="preserve"> </v>
          </cell>
          <cell r="D7" t="str">
            <v xml:space="preserve"> </v>
          </cell>
          <cell r="E7" t="str">
            <v xml:space="preserve"> </v>
          </cell>
        </row>
        <row r="8">
          <cell r="A8" t="str">
            <v>Grand Bay</v>
          </cell>
          <cell r="C8" t="str">
            <v xml:space="preserve"> </v>
          </cell>
          <cell r="D8" t="str">
            <v xml:space="preserve"> </v>
          </cell>
          <cell r="E8" t="str">
            <v xml:space="preserve"> </v>
          </cell>
        </row>
        <row r="9">
          <cell r="A9" t="str">
            <v>Great Bay</v>
          </cell>
          <cell r="C9" t="str">
            <v xml:space="preserve"> </v>
          </cell>
          <cell r="D9" t="str">
            <v xml:space="preserve"> </v>
          </cell>
          <cell r="E9" t="str">
            <v xml:space="preserve"> </v>
          </cell>
        </row>
        <row r="10">
          <cell r="A10" t="str">
            <v>GTM</v>
          </cell>
          <cell r="C10" t="str">
            <v xml:space="preserve"> </v>
          </cell>
          <cell r="D10" t="str">
            <v xml:space="preserve"> </v>
          </cell>
          <cell r="E10" t="str">
            <v xml:space="preserve"> </v>
          </cell>
        </row>
        <row r="11">
          <cell r="A11" t="str">
            <v>Hudson River</v>
          </cell>
          <cell r="C11" t="str">
            <v xml:space="preserve"> </v>
          </cell>
          <cell r="D11" t="str">
            <v xml:space="preserve"> </v>
          </cell>
          <cell r="E11" t="str">
            <v xml:space="preserve"> </v>
          </cell>
        </row>
        <row r="12">
          <cell r="A12" t="str">
            <v>Jacques Cousteau</v>
          </cell>
          <cell r="C12" t="str">
            <v xml:space="preserve"> </v>
          </cell>
          <cell r="D12" t="str">
            <v xml:space="preserve"> </v>
          </cell>
          <cell r="E12" t="str">
            <v xml:space="preserve"> </v>
          </cell>
        </row>
        <row r="13">
          <cell r="A13" t="str">
            <v>Jobos Bay</v>
          </cell>
          <cell r="C13" t="str">
            <v xml:space="preserve"> </v>
          </cell>
          <cell r="D13" t="str">
            <v xml:space="preserve"> </v>
          </cell>
          <cell r="E13" t="str">
            <v xml:space="preserve"> </v>
          </cell>
        </row>
        <row r="14">
          <cell r="A14" t="str">
            <v>Kachemak Bay</v>
          </cell>
          <cell r="C14" t="str">
            <v xml:space="preserve"> </v>
          </cell>
          <cell r="D14" t="str">
            <v xml:space="preserve"> </v>
          </cell>
          <cell r="E14" t="str">
            <v xml:space="preserve"> </v>
          </cell>
        </row>
        <row r="15">
          <cell r="A15" t="str">
            <v>Narragansett Bay</v>
          </cell>
          <cell r="C15" t="str">
            <v xml:space="preserve"> </v>
          </cell>
          <cell r="D15" t="str">
            <v xml:space="preserve"> </v>
          </cell>
          <cell r="E15" t="str">
            <v xml:space="preserve"> </v>
          </cell>
        </row>
        <row r="16">
          <cell r="A16" t="str">
            <v>North Carolina</v>
          </cell>
          <cell r="C16" t="str">
            <v xml:space="preserve"> </v>
          </cell>
          <cell r="D16" t="str">
            <v xml:space="preserve"> </v>
          </cell>
          <cell r="E16" t="str">
            <v xml:space="preserve"> </v>
          </cell>
        </row>
        <row r="17">
          <cell r="A17" t="str">
            <v>North Inlet-Winyah Bay</v>
          </cell>
          <cell r="C17" t="str">
            <v xml:space="preserve"> </v>
          </cell>
          <cell r="D17" t="str">
            <v xml:space="preserve"> </v>
          </cell>
          <cell r="E17" t="str">
            <v xml:space="preserve"> </v>
          </cell>
        </row>
        <row r="18">
          <cell r="A18" t="str">
            <v>Old Woman Creek</v>
          </cell>
          <cell r="C18" t="str">
            <v xml:space="preserve"> </v>
          </cell>
          <cell r="D18" t="str">
            <v xml:space="preserve"> </v>
          </cell>
          <cell r="E18" t="str">
            <v xml:space="preserve"> </v>
          </cell>
        </row>
        <row r="19">
          <cell r="A19" t="str">
            <v>Padilla Bay</v>
          </cell>
          <cell r="C19" t="str">
            <v xml:space="preserve"> </v>
          </cell>
          <cell r="D19" t="str">
            <v xml:space="preserve"> </v>
          </cell>
          <cell r="E19" t="str">
            <v xml:space="preserve"> </v>
          </cell>
        </row>
        <row r="20">
          <cell r="A20" t="str">
            <v>Rookery Bay</v>
          </cell>
          <cell r="C20" t="str">
            <v xml:space="preserve"> </v>
          </cell>
          <cell r="D20" t="str">
            <v xml:space="preserve"> </v>
          </cell>
          <cell r="E20" t="str">
            <v xml:space="preserve"> </v>
          </cell>
        </row>
        <row r="21">
          <cell r="A21" t="str">
            <v>San Francisco Bay</v>
          </cell>
          <cell r="C21" t="str">
            <v xml:space="preserve"> </v>
          </cell>
          <cell r="D21" t="str">
            <v xml:space="preserve"> </v>
          </cell>
          <cell r="E21" t="str">
            <v xml:space="preserve"> </v>
          </cell>
        </row>
        <row r="22">
          <cell r="A22" t="str">
            <v>Sapelo Island</v>
          </cell>
          <cell r="C22" t="str">
            <v xml:space="preserve"> </v>
          </cell>
          <cell r="D22" t="str">
            <v xml:space="preserve"> </v>
          </cell>
          <cell r="E22" t="str">
            <v xml:space="preserve"> </v>
          </cell>
        </row>
        <row r="23">
          <cell r="A23" t="str">
            <v>South Slough</v>
          </cell>
          <cell r="C23" t="str">
            <v xml:space="preserve"> </v>
          </cell>
          <cell r="D23" t="str">
            <v xml:space="preserve"> </v>
          </cell>
          <cell r="E23" t="str">
            <v xml:space="preserve"> </v>
          </cell>
        </row>
        <row r="24">
          <cell r="A24" t="str">
            <v>Texas</v>
          </cell>
          <cell r="C24" t="str">
            <v xml:space="preserve"> </v>
          </cell>
          <cell r="D24" t="str">
            <v xml:space="preserve"> </v>
          </cell>
          <cell r="E24" t="str">
            <v xml:space="preserve"> </v>
          </cell>
        </row>
        <row r="25">
          <cell r="A25" t="str">
            <v>Tijuana River</v>
          </cell>
          <cell r="C25" t="str">
            <v xml:space="preserve"> </v>
          </cell>
          <cell r="D25" t="str">
            <v xml:space="preserve"> </v>
          </cell>
          <cell r="E25" t="str">
            <v xml:space="preserve"> </v>
          </cell>
        </row>
        <row r="26">
          <cell r="A26" t="str">
            <v>Waquoit Bay</v>
          </cell>
          <cell r="C26" t="str">
            <v xml:space="preserve"> </v>
          </cell>
          <cell r="D26" t="str">
            <v xml:space="preserve"> </v>
          </cell>
          <cell r="E26" t="str">
            <v xml:space="preserve"> </v>
          </cell>
        </row>
        <row r="27">
          <cell r="A27" t="str">
            <v>Weeks Bay</v>
          </cell>
        </row>
        <row r="28">
          <cell r="A28" t="str">
            <v>Wells</v>
          </cell>
        </row>
      </sheetData>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lrules.org/gateway/readRefFile.asp?refId=7971&amp;filename=FT%201500_Jan2017.docx"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225AD-ABAE-47A4-8D8D-9D225A69B7D2}">
  <sheetPr codeName="Sheet2"/>
  <dimension ref="A1:P30"/>
  <sheetViews>
    <sheetView zoomScale="115" zoomScaleNormal="115" workbookViewId="0">
      <selection activeCell="E20" sqref="E20"/>
    </sheetView>
  </sheetViews>
  <sheetFormatPr defaultRowHeight="15" x14ac:dyDescent="0.25"/>
  <sheetData>
    <row r="1" spans="1:16" s="31" customFormat="1" ht="15.75" x14ac:dyDescent="0.25">
      <c r="B1" s="32" t="s">
        <v>0</v>
      </c>
    </row>
    <row r="2" spans="1:16" s="9" customFormat="1" ht="15.75" x14ac:dyDescent="0.25">
      <c r="A2" s="30" t="s">
        <v>1</v>
      </c>
      <c r="B2" s="10" t="s">
        <v>2</v>
      </c>
      <c r="C2" s="10"/>
      <c r="D2" s="10"/>
      <c r="E2" s="10"/>
      <c r="F2" s="10"/>
      <c r="G2" s="10"/>
      <c r="H2" s="10"/>
      <c r="I2" s="10"/>
      <c r="J2" s="10"/>
      <c r="K2" s="10"/>
      <c r="L2" s="10"/>
      <c r="M2" s="10"/>
      <c r="N2" s="10"/>
    </row>
    <row r="3" spans="1:16" s="9" customFormat="1" ht="15.75" x14ac:dyDescent="0.25">
      <c r="A3" s="30" t="s">
        <v>1</v>
      </c>
      <c r="B3" s="10" t="s">
        <v>3</v>
      </c>
      <c r="C3" s="10"/>
      <c r="D3" s="10"/>
      <c r="E3" s="10"/>
      <c r="F3" s="10"/>
      <c r="G3" s="10"/>
      <c r="H3" s="10"/>
      <c r="I3" s="10"/>
      <c r="J3" s="10"/>
      <c r="K3" s="10"/>
      <c r="L3" s="10"/>
      <c r="M3" s="10"/>
      <c r="N3" s="10"/>
    </row>
    <row r="4" spans="1:16" s="9" customFormat="1" ht="15.75" x14ac:dyDescent="0.25">
      <c r="A4" s="30" t="s">
        <v>1</v>
      </c>
      <c r="B4" s="10" t="s">
        <v>4</v>
      </c>
      <c r="C4" s="10"/>
      <c r="D4" s="10"/>
      <c r="E4" s="10"/>
      <c r="F4" s="10"/>
      <c r="G4" s="10"/>
      <c r="H4" s="10"/>
      <c r="I4" s="10"/>
      <c r="J4" s="10"/>
      <c r="K4" s="10"/>
      <c r="L4" s="10"/>
      <c r="M4" s="10"/>
      <c r="N4" s="10"/>
    </row>
    <row r="5" spans="1:16" s="9" customFormat="1" ht="15.75" x14ac:dyDescent="0.25">
      <c r="A5" s="30" t="s">
        <v>1</v>
      </c>
      <c r="B5" s="10" t="s">
        <v>5</v>
      </c>
      <c r="C5" s="10"/>
      <c r="D5" s="10"/>
      <c r="E5" s="10"/>
      <c r="F5" s="10"/>
      <c r="G5" s="10"/>
      <c r="H5" s="10"/>
      <c r="I5" s="10"/>
      <c r="J5" s="10"/>
      <c r="K5" s="10"/>
      <c r="L5" s="10"/>
      <c r="M5" s="10"/>
      <c r="N5" s="10"/>
    </row>
    <row r="6" spans="1:16" s="9" customFormat="1" ht="15.75" x14ac:dyDescent="0.25">
      <c r="A6" s="30" t="s">
        <v>1</v>
      </c>
      <c r="B6" s="10" t="s">
        <v>6</v>
      </c>
      <c r="C6" s="10"/>
      <c r="D6" s="10"/>
      <c r="E6" s="10"/>
      <c r="F6" s="10"/>
      <c r="G6" s="10"/>
      <c r="H6" s="10"/>
      <c r="I6" s="10"/>
      <c r="J6" s="10"/>
      <c r="K6" s="10"/>
      <c r="L6" s="10"/>
      <c r="M6" s="10"/>
      <c r="N6" s="10"/>
    </row>
    <row r="7" spans="1:16" s="9" customFormat="1" ht="15.75" x14ac:dyDescent="0.25">
      <c r="A7" s="30" t="s">
        <v>1</v>
      </c>
      <c r="B7" s="10" t="s">
        <v>7</v>
      </c>
      <c r="C7" s="10"/>
      <c r="D7" s="10"/>
      <c r="E7" s="10"/>
      <c r="F7" s="10"/>
      <c r="G7" s="10"/>
      <c r="H7" s="10"/>
      <c r="I7" s="10"/>
      <c r="J7" s="10"/>
      <c r="K7" s="10"/>
      <c r="L7" s="10"/>
      <c r="M7" s="10"/>
      <c r="N7" s="10"/>
    </row>
    <row r="8" spans="1:16" s="9" customFormat="1" ht="15.75" x14ac:dyDescent="0.25">
      <c r="A8" s="30" t="s">
        <v>1</v>
      </c>
      <c r="B8" s="10" t="s">
        <v>8</v>
      </c>
      <c r="C8" s="10"/>
      <c r="D8" s="10"/>
      <c r="E8" s="10"/>
      <c r="F8" s="10"/>
      <c r="G8" s="10"/>
      <c r="H8" s="10"/>
      <c r="I8" s="10"/>
      <c r="J8" s="10"/>
      <c r="K8" s="10"/>
      <c r="L8" s="10"/>
      <c r="M8" s="10"/>
      <c r="N8" s="10"/>
    </row>
    <row r="9" spans="1:16" s="9" customFormat="1" ht="15.75" x14ac:dyDescent="0.25">
      <c r="A9" s="30" t="s">
        <v>1</v>
      </c>
      <c r="B9" s="10" t="s">
        <v>9</v>
      </c>
      <c r="C9" s="10"/>
      <c r="D9" s="10"/>
      <c r="E9" s="10"/>
      <c r="F9" s="10"/>
      <c r="G9" s="10"/>
      <c r="H9" s="10"/>
      <c r="I9" s="10"/>
      <c r="J9" s="10"/>
      <c r="K9" s="10"/>
      <c r="L9" s="10"/>
      <c r="M9" s="10"/>
      <c r="N9" s="10"/>
    </row>
    <row r="10" spans="1:16" s="9" customFormat="1" ht="15.75" x14ac:dyDescent="0.25">
      <c r="A10" s="30" t="s">
        <v>1</v>
      </c>
      <c r="B10" s="10" t="s">
        <v>10</v>
      </c>
      <c r="C10" s="10"/>
      <c r="D10" s="10"/>
      <c r="E10" s="10"/>
      <c r="F10" s="10"/>
      <c r="G10" s="10"/>
      <c r="H10" s="10"/>
      <c r="I10" s="10"/>
      <c r="J10" s="10"/>
      <c r="K10" s="10"/>
      <c r="L10" s="10"/>
      <c r="M10" s="10"/>
      <c r="N10" s="10"/>
    </row>
    <row r="11" spans="1:16" s="31" customFormat="1" ht="15.75" x14ac:dyDescent="0.25">
      <c r="B11" s="32" t="s">
        <v>11</v>
      </c>
      <c r="C11" s="32"/>
      <c r="D11" s="32"/>
      <c r="E11" s="32"/>
      <c r="F11" s="32"/>
      <c r="G11" s="32"/>
      <c r="H11" s="32"/>
      <c r="I11" s="32"/>
      <c r="J11" s="32"/>
      <c r="K11" s="32"/>
      <c r="L11" s="32"/>
      <c r="M11" s="32"/>
      <c r="N11" s="32"/>
      <c r="O11" s="32"/>
      <c r="P11" s="38"/>
    </row>
    <row r="12" spans="1:16" s="6" customFormat="1" ht="15.75" x14ac:dyDescent="0.25">
      <c r="A12" s="30" t="s">
        <v>1</v>
      </c>
      <c r="B12" s="10" t="s">
        <v>12</v>
      </c>
      <c r="C12" s="10"/>
      <c r="D12" s="10"/>
      <c r="E12" s="10"/>
      <c r="F12" s="10"/>
      <c r="G12" s="10"/>
      <c r="H12" s="10"/>
      <c r="I12" s="10"/>
      <c r="J12" s="10"/>
      <c r="K12" s="10"/>
      <c r="L12" s="10"/>
      <c r="M12" s="10"/>
      <c r="N12" s="10"/>
      <c r="O12" s="10"/>
      <c r="P12" s="10"/>
    </row>
    <row r="13" spans="1:16" s="9" customFormat="1" ht="15.75" x14ac:dyDescent="0.25">
      <c r="A13" s="30" t="s">
        <v>1</v>
      </c>
      <c r="B13" s="10" t="s">
        <v>13</v>
      </c>
      <c r="C13" s="10"/>
      <c r="D13" s="10"/>
      <c r="E13" s="10"/>
      <c r="F13" s="10"/>
      <c r="G13" s="10"/>
      <c r="H13" s="10"/>
      <c r="I13" s="10"/>
      <c r="J13" s="10"/>
      <c r="K13" s="10"/>
      <c r="L13" s="10"/>
      <c r="M13" s="10"/>
      <c r="N13" s="10"/>
      <c r="O13" s="10"/>
      <c r="P13" s="39"/>
    </row>
    <row r="14" spans="1:16" ht="15.75" x14ac:dyDescent="0.25">
      <c r="A14" s="30" t="s">
        <v>1</v>
      </c>
      <c r="B14" s="10" t="s">
        <v>14</v>
      </c>
    </row>
    <row r="23" spans="1:16" ht="15.75" x14ac:dyDescent="0.25">
      <c r="A23" s="30"/>
      <c r="B23" s="27"/>
      <c r="C23" s="27"/>
      <c r="D23" s="27"/>
      <c r="E23" s="27"/>
      <c r="F23" s="27"/>
      <c r="G23" s="27"/>
      <c r="H23" s="27"/>
      <c r="I23" s="27"/>
      <c r="J23" s="27"/>
      <c r="K23" s="27"/>
      <c r="L23" s="27"/>
      <c r="M23" s="27"/>
      <c r="N23" s="27"/>
      <c r="O23" s="27"/>
      <c r="P23" s="37"/>
    </row>
    <row r="24" spans="1:16" ht="15.75" x14ac:dyDescent="0.25">
      <c r="B24" s="27"/>
      <c r="C24" s="27"/>
      <c r="D24" s="27"/>
      <c r="E24" s="27"/>
      <c r="F24" s="27"/>
      <c r="G24" s="27"/>
      <c r="H24" s="27"/>
      <c r="I24" s="27"/>
      <c r="J24" s="27"/>
      <c r="K24" s="27"/>
      <c r="L24" s="27"/>
      <c r="M24" s="27"/>
      <c r="N24" s="27"/>
      <c r="O24" s="27"/>
      <c r="P24" s="37"/>
    </row>
    <row r="25" spans="1:16" ht="15.75" x14ac:dyDescent="0.25">
      <c r="B25" s="27"/>
      <c r="C25" s="27"/>
      <c r="D25" s="27"/>
      <c r="E25" s="27"/>
      <c r="F25" s="27"/>
      <c r="G25" s="27"/>
      <c r="H25" s="27"/>
      <c r="I25" s="27"/>
      <c r="J25" s="27"/>
      <c r="K25" s="27"/>
      <c r="L25" s="27"/>
      <c r="M25" s="27"/>
      <c r="N25" s="27"/>
      <c r="O25" s="27"/>
      <c r="P25" s="37"/>
    </row>
    <row r="26" spans="1:16" ht="15.75" x14ac:dyDescent="0.25">
      <c r="B26" s="27"/>
      <c r="C26" s="27"/>
      <c r="D26" s="27"/>
      <c r="E26" s="27"/>
      <c r="F26" s="27"/>
      <c r="G26" s="27"/>
      <c r="H26" s="27"/>
      <c r="I26" s="27"/>
      <c r="J26" s="27"/>
      <c r="K26" s="27"/>
      <c r="L26" s="27"/>
      <c r="M26" s="27"/>
      <c r="N26" s="27"/>
      <c r="O26" s="27"/>
      <c r="P26" s="37"/>
    </row>
    <row r="27" spans="1:16" ht="15.75" x14ac:dyDescent="0.25">
      <c r="B27" s="27"/>
      <c r="C27" s="27"/>
      <c r="D27" s="27"/>
      <c r="E27" s="27"/>
      <c r="F27" s="27"/>
      <c r="G27" s="27"/>
      <c r="H27" s="27"/>
      <c r="I27" s="27"/>
      <c r="J27" s="27"/>
      <c r="K27" s="27"/>
      <c r="L27" s="27"/>
      <c r="M27" s="27"/>
      <c r="N27" s="27"/>
      <c r="O27" s="27"/>
      <c r="P27" s="37"/>
    </row>
    <row r="28" spans="1:16" ht="15.75" x14ac:dyDescent="0.25">
      <c r="B28" s="27"/>
      <c r="C28" s="27"/>
      <c r="D28" s="27"/>
      <c r="E28" s="27"/>
      <c r="F28" s="27"/>
      <c r="G28" s="27"/>
      <c r="H28" s="27"/>
      <c r="I28" s="27"/>
      <c r="J28" s="27"/>
      <c r="K28" s="27"/>
      <c r="L28" s="27"/>
      <c r="M28" s="27"/>
      <c r="N28" s="27"/>
      <c r="O28" s="27"/>
      <c r="P28" s="37"/>
    </row>
    <row r="29" spans="1:16" ht="15.75" x14ac:dyDescent="0.25">
      <c r="B29" s="27"/>
      <c r="C29" s="27"/>
      <c r="D29" s="27"/>
      <c r="E29" s="27"/>
      <c r="F29" s="27"/>
      <c r="G29" s="27"/>
      <c r="H29" s="27"/>
      <c r="I29" s="27"/>
      <c r="J29" s="27"/>
      <c r="K29" s="27"/>
      <c r="L29" s="27"/>
      <c r="M29" s="27"/>
      <c r="N29" s="27"/>
      <c r="O29" s="27"/>
      <c r="P29" s="37"/>
    </row>
    <row r="30" spans="1:16" ht="15.75" x14ac:dyDescent="0.25">
      <c r="B30" s="27"/>
      <c r="C30" s="27"/>
      <c r="D30" s="27"/>
      <c r="E30" s="27"/>
      <c r="F30" s="27"/>
      <c r="G30" s="27"/>
      <c r="H30" s="27"/>
      <c r="I30" s="27"/>
      <c r="J30" s="27"/>
      <c r="K30" s="27"/>
      <c r="L30" s="27"/>
      <c r="M30" s="27"/>
      <c r="N30" s="27"/>
      <c r="O30" s="27"/>
      <c r="P30" s="3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F77B4-9E0C-4A0B-98FB-9CB6EFA12FDB}">
  <sheetPr codeName="Sheet4"/>
  <dimension ref="A1:F54"/>
  <sheetViews>
    <sheetView zoomScaleNormal="100" workbookViewId="0">
      <selection activeCell="D3" sqref="D3"/>
    </sheetView>
  </sheetViews>
  <sheetFormatPr defaultRowHeight="15" x14ac:dyDescent="0.25"/>
  <cols>
    <col min="1" max="1" width="19.85546875" customWidth="1"/>
    <col min="2" max="2" width="25.28515625" customWidth="1"/>
  </cols>
  <sheetData>
    <row r="1" spans="1:6" ht="15.75" thickBot="1" x14ac:dyDescent="0.3">
      <c r="A1" s="354" t="s">
        <v>15</v>
      </c>
    </row>
    <row r="2" spans="1:6" ht="15" customHeight="1" thickBot="1" x14ac:dyDescent="0.3">
      <c r="A2" s="282" t="s">
        <v>16</v>
      </c>
      <c r="B2" s="283" t="s">
        <v>17</v>
      </c>
      <c r="D2" s="291" t="s">
        <v>18</v>
      </c>
      <c r="E2" s="290"/>
      <c r="F2" s="290"/>
    </row>
    <row r="3" spans="1:6" ht="15.75" thickBot="1" x14ac:dyDescent="0.3">
      <c r="A3" s="284" t="s">
        <v>19</v>
      </c>
      <c r="B3" s="285" t="s">
        <v>20</v>
      </c>
      <c r="D3" s="292" t="s">
        <v>21</v>
      </c>
      <c r="E3" s="290"/>
      <c r="F3" s="290"/>
    </row>
    <row r="4" spans="1:6" ht="16.5" thickBot="1" x14ac:dyDescent="0.3">
      <c r="A4" s="286">
        <v>0</v>
      </c>
      <c r="B4" s="287">
        <v>14.621</v>
      </c>
      <c r="D4" s="290"/>
      <c r="E4" s="290"/>
      <c r="F4" s="290"/>
    </row>
    <row r="5" spans="1:6" ht="16.5" thickBot="1" x14ac:dyDescent="0.3">
      <c r="A5" s="286">
        <v>1</v>
      </c>
      <c r="B5" s="287">
        <v>14.215999999999999</v>
      </c>
      <c r="D5" s="290"/>
      <c r="E5" s="290"/>
      <c r="F5" s="290"/>
    </row>
    <row r="6" spans="1:6" ht="16.5" thickBot="1" x14ac:dyDescent="0.3">
      <c r="A6" s="286">
        <v>2</v>
      </c>
      <c r="B6" s="287">
        <v>13.829000000000001</v>
      </c>
      <c r="D6" s="290"/>
      <c r="E6" s="290"/>
      <c r="F6" s="290"/>
    </row>
    <row r="7" spans="1:6" ht="16.5" thickBot="1" x14ac:dyDescent="0.3">
      <c r="A7" s="286">
        <v>3</v>
      </c>
      <c r="B7" s="287">
        <v>13.46</v>
      </c>
      <c r="D7" s="290"/>
      <c r="E7" s="290"/>
      <c r="F7" s="290"/>
    </row>
    <row r="8" spans="1:6" ht="16.5" thickBot="1" x14ac:dyDescent="0.3">
      <c r="A8" s="286">
        <v>4</v>
      </c>
      <c r="B8" s="287">
        <v>13.106999999999999</v>
      </c>
      <c r="D8" s="290"/>
      <c r="E8" s="290"/>
      <c r="F8" s="290"/>
    </row>
    <row r="9" spans="1:6" ht="16.5" thickBot="1" x14ac:dyDescent="0.3">
      <c r="A9" s="286">
        <v>5</v>
      </c>
      <c r="B9" s="287">
        <v>12.77</v>
      </c>
      <c r="D9" s="290"/>
      <c r="E9" s="290"/>
      <c r="F9" s="290"/>
    </row>
    <row r="10" spans="1:6" ht="16.5" thickBot="1" x14ac:dyDescent="0.3">
      <c r="A10" s="286">
        <v>6</v>
      </c>
      <c r="B10" s="287">
        <v>12.446999999999999</v>
      </c>
    </row>
    <row r="11" spans="1:6" ht="16.5" thickBot="1" x14ac:dyDescent="0.3">
      <c r="A11" s="286">
        <v>7</v>
      </c>
      <c r="B11" s="287">
        <v>12.138999999999999</v>
      </c>
    </row>
    <row r="12" spans="1:6" ht="16.5" thickBot="1" x14ac:dyDescent="0.3">
      <c r="A12" s="286">
        <v>8</v>
      </c>
      <c r="B12" s="287">
        <v>11.843</v>
      </c>
    </row>
    <row r="13" spans="1:6" ht="16.5" thickBot="1" x14ac:dyDescent="0.3">
      <c r="A13" s="286">
        <v>9</v>
      </c>
      <c r="B13" s="287">
        <v>11.558999999999999</v>
      </c>
    </row>
    <row r="14" spans="1:6" ht="16.5" thickBot="1" x14ac:dyDescent="0.3">
      <c r="A14" s="286">
        <v>10</v>
      </c>
      <c r="B14" s="287">
        <v>11.288</v>
      </c>
    </row>
    <row r="15" spans="1:6" ht="16.5" thickBot="1" x14ac:dyDescent="0.3">
      <c r="A15" s="286">
        <v>11</v>
      </c>
      <c r="B15" s="287">
        <v>11.026999999999999</v>
      </c>
    </row>
    <row r="16" spans="1:6" ht="16.5" thickBot="1" x14ac:dyDescent="0.3">
      <c r="A16" s="286">
        <v>12</v>
      </c>
      <c r="B16" s="287">
        <v>10.776999999999999</v>
      </c>
    </row>
    <row r="17" spans="1:2" ht="16.5" thickBot="1" x14ac:dyDescent="0.3">
      <c r="A17" s="286">
        <v>13</v>
      </c>
      <c r="B17" s="287">
        <v>10.537000000000001</v>
      </c>
    </row>
    <row r="18" spans="1:2" ht="16.5" thickBot="1" x14ac:dyDescent="0.3">
      <c r="A18" s="286">
        <v>14</v>
      </c>
      <c r="B18" s="287">
        <v>10.305999999999999</v>
      </c>
    </row>
    <row r="19" spans="1:2" ht="16.5" thickBot="1" x14ac:dyDescent="0.3">
      <c r="A19" s="286">
        <v>15</v>
      </c>
      <c r="B19" s="287">
        <v>10.084</v>
      </c>
    </row>
    <row r="20" spans="1:2" ht="16.5" thickBot="1" x14ac:dyDescent="0.3">
      <c r="A20" s="286">
        <v>16</v>
      </c>
      <c r="B20" s="287">
        <v>9.8699999999999992</v>
      </c>
    </row>
    <row r="21" spans="1:2" ht="16.5" thickBot="1" x14ac:dyDescent="0.3">
      <c r="A21" s="286">
        <v>17</v>
      </c>
      <c r="B21" s="287">
        <v>9.6649999999999991</v>
      </c>
    </row>
    <row r="22" spans="1:2" ht="16.5" thickBot="1" x14ac:dyDescent="0.3">
      <c r="A22" s="286">
        <v>18</v>
      </c>
      <c r="B22" s="287">
        <v>9.4670000000000005</v>
      </c>
    </row>
    <row r="23" spans="1:2" ht="16.5" thickBot="1" x14ac:dyDescent="0.3">
      <c r="A23" s="286">
        <v>19</v>
      </c>
      <c r="B23" s="287">
        <v>9.2759999999999998</v>
      </c>
    </row>
    <row r="24" spans="1:2" ht="16.5" thickBot="1" x14ac:dyDescent="0.3">
      <c r="A24" s="286">
        <v>20</v>
      </c>
      <c r="B24" s="287">
        <v>9.0920000000000005</v>
      </c>
    </row>
    <row r="25" spans="1:2" ht="16.5" thickBot="1" x14ac:dyDescent="0.3">
      <c r="A25" s="286">
        <v>21</v>
      </c>
      <c r="B25" s="287">
        <v>8.9149999999999991</v>
      </c>
    </row>
    <row r="26" spans="1:2" ht="16.5" thickBot="1" x14ac:dyDescent="0.3">
      <c r="A26" s="286">
        <v>22</v>
      </c>
      <c r="B26" s="287">
        <v>8.7430000000000003</v>
      </c>
    </row>
    <row r="27" spans="1:2" ht="16.5" thickBot="1" x14ac:dyDescent="0.3">
      <c r="A27" s="286">
        <v>23</v>
      </c>
      <c r="B27" s="287">
        <v>8.5779999999999994</v>
      </c>
    </row>
    <row r="28" spans="1:2" ht="16.5" thickBot="1" x14ac:dyDescent="0.3">
      <c r="A28" s="286">
        <v>24</v>
      </c>
      <c r="B28" s="287">
        <v>8.4179999999999993</v>
      </c>
    </row>
    <row r="29" spans="1:2" ht="16.5" thickBot="1" x14ac:dyDescent="0.3">
      <c r="A29" s="286">
        <v>25</v>
      </c>
      <c r="B29" s="287">
        <v>8.2629999999999999</v>
      </c>
    </row>
    <row r="30" spans="1:2" ht="16.5" thickBot="1" x14ac:dyDescent="0.3">
      <c r="A30" s="286">
        <v>26</v>
      </c>
      <c r="B30" s="287">
        <v>8.1129999999999995</v>
      </c>
    </row>
    <row r="31" spans="1:2" ht="16.5" thickBot="1" x14ac:dyDescent="0.3">
      <c r="A31" s="288">
        <v>27</v>
      </c>
      <c r="B31" s="289">
        <v>7.968</v>
      </c>
    </row>
    <row r="32" spans="1:2" ht="16.5" thickBot="1" x14ac:dyDescent="0.3">
      <c r="A32" s="286">
        <v>28</v>
      </c>
      <c r="B32" s="287">
        <v>7.827</v>
      </c>
    </row>
    <row r="33" spans="1:2" ht="16.5" thickBot="1" x14ac:dyDescent="0.3">
      <c r="A33" s="286">
        <v>29</v>
      </c>
      <c r="B33" s="287">
        <v>7.6909999999999998</v>
      </c>
    </row>
    <row r="34" spans="1:2" ht="16.5" thickBot="1" x14ac:dyDescent="0.3">
      <c r="A34" s="286">
        <v>30</v>
      </c>
      <c r="B34" s="287">
        <v>7.5590000000000002</v>
      </c>
    </row>
    <row r="35" spans="1:2" ht="16.5" thickBot="1" x14ac:dyDescent="0.3">
      <c r="A35" s="286">
        <v>31</v>
      </c>
      <c r="B35" s="287">
        <v>7.43</v>
      </c>
    </row>
    <row r="36" spans="1:2" ht="16.5" thickBot="1" x14ac:dyDescent="0.3">
      <c r="A36" s="286">
        <v>32</v>
      </c>
      <c r="B36" s="287">
        <v>7.3049999999999997</v>
      </c>
    </row>
    <row r="37" spans="1:2" ht="16.5" thickBot="1" x14ac:dyDescent="0.3">
      <c r="A37" s="286">
        <v>33</v>
      </c>
      <c r="B37" s="287">
        <v>7.1829999999999998</v>
      </c>
    </row>
    <row r="38" spans="1:2" ht="16.5" thickBot="1" x14ac:dyDescent="0.3">
      <c r="A38" s="286">
        <v>34</v>
      </c>
      <c r="B38" s="287">
        <v>7.0650000000000004</v>
      </c>
    </row>
    <row r="39" spans="1:2" ht="16.5" thickBot="1" x14ac:dyDescent="0.3">
      <c r="A39" s="286">
        <v>35</v>
      </c>
      <c r="B39" s="287">
        <v>9.65</v>
      </c>
    </row>
    <row r="40" spans="1:2" ht="16.5" thickBot="1" x14ac:dyDescent="0.3">
      <c r="A40" s="286">
        <v>36</v>
      </c>
      <c r="B40" s="287">
        <v>6.8369999999999997</v>
      </c>
    </row>
    <row r="41" spans="1:2" ht="16.5" thickBot="1" x14ac:dyDescent="0.3">
      <c r="A41" s="286">
        <v>37</v>
      </c>
      <c r="B41" s="287">
        <v>6.7270000000000003</v>
      </c>
    </row>
    <row r="42" spans="1:2" ht="16.5" thickBot="1" x14ac:dyDescent="0.3">
      <c r="A42" s="286">
        <v>38</v>
      </c>
      <c r="B42" s="287">
        <v>6.62</v>
      </c>
    </row>
    <row r="43" spans="1:2" ht="16.5" thickBot="1" x14ac:dyDescent="0.3">
      <c r="A43" s="286">
        <v>39</v>
      </c>
      <c r="B43" s="287">
        <v>6.5149999999999997</v>
      </c>
    </row>
    <row r="44" spans="1:2" ht="16.5" thickBot="1" x14ac:dyDescent="0.3">
      <c r="A44" s="286">
        <v>40</v>
      </c>
      <c r="B44" s="287">
        <v>6.4119999999999999</v>
      </c>
    </row>
    <row r="45" spans="1:2" ht="16.5" thickBot="1" x14ac:dyDescent="0.3">
      <c r="A45" s="286">
        <v>41</v>
      </c>
      <c r="B45" s="287">
        <v>6.3120000000000003</v>
      </c>
    </row>
    <row r="46" spans="1:2" ht="16.5" thickBot="1" x14ac:dyDescent="0.3">
      <c r="A46" s="286">
        <v>42</v>
      </c>
      <c r="B46" s="287">
        <v>6.2130000000000001</v>
      </c>
    </row>
    <row r="47" spans="1:2" ht="16.5" thickBot="1" x14ac:dyDescent="0.3">
      <c r="A47" s="286">
        <v>43</v>
      </c>
      <c r="B47" s="287">
        <v>6.1159999999999997</v>
      </c>
    </row>
    <row r="48" spans="1:2" ht="16.5" thickBot="1" x14ac:dyDescent="0.3">
      <c r="A48" s="286">
        <v>44</v>
      </c>
      <c r="B48" s="287">
        <v>6.0209999999999999</v>
      </c>
    </row>
    <row r="49" spans="1:2" ht="16.5" thickBot="1" x14ac:dyDescent="0.3">
      <c r="A49" s="286">
        <v>45</v>
      </c>
      <c r="B49" s="287">
        <v>5.9269999999999996</v>
      </c>
    </row>
    <row r="50" spans="1:2" ht="16.5" thickBot="1" x14ac:dyDescent="0.3">
      <c r="A50" s="286">
        <v>46</v>
      </c>
      <c r="B50" s="287">
        <v>8.8350000000000009</v>
      </c>
    </row>
    <row r="51" spans="1:2" ht="16.5" thickBot="1" x14ac:dyDescent="0.3">
      <c r="A51" s="286">
        <v>47</v>
      </c>
      <c r="B51" s="287">
        <v>5.7439999999999998</v>
      </c>
    </row>
    <row r="52" spans="1:2" ht="16.5" thickBot="1" x14ac:dyDescent="0.3">
      <c r="A52" s="286">
        <v>48</v>
      </c>
      <c r="B52" s="287">
        <v>5.6539999999999999</v>
      </c>
    </row>
    <row r="53" spans="1:2" ht="16.5" thickBot="1" x14ac:dyDescent="0.3">
      <c r="A53" s="286">
        <v>49</v>
      </c>
      <c r="B53" s="287">
        <v>5.5650000000000004</v>
      </c>
    </row>
    <row r="54" spans="1:2" ht="16.5" thickBot="1" x14ac:dyDescent="0.3">
      <c r="A54" s="286">
        <v>50</v>
      </c>
      <c r="B54" s="287">
        <v>5.4770000000000003</v>
      </c>
    </row>
  </sheetData>
  <hyperlinks>
    <hyperlink ref="D3" r:id="rId1" display="DEP SOP FT 1500-1." xr:uid="{15DB25B6-32D0-43D3-B625-29F8070D3F2D}"/>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FE219-BF00-4B4F-8EE5-85B030DA5DF3}">
  <sheetPr codeName="Sheet1">
    <pageSetUpPr autoPageBreaks="0"/>
  </sheetPr>
  <dimension ref="A1:AJ15"/>
  <sheetViews>
    <sheetView workbookViewId="0">
      <pane ySplit="1" topLeftCell="A2" activePane="bottomLeft" state="frozen"/>
      <selection activeCell="E1" sqref="E1"/>
      <selection pane="bottomLeft" activeCell="U9" sqref="U9"/>
    </sheetView>
  </sheetViews>
  <sheetFormatPr defaultColWidth="8.85546875" defaultRowHeight="15.75" x14ac:dyDescent="0.25"/>
  <cols>
    <col min="1" max="1" width="9.7109375" style="358" customWidth="1"/>
    <col min="2" max="2" width="28.85546875" style="359" customWidth="1"/>
    <col min="3" max="3" width="10.28515625" style="359" customWidth="1"/>
    <col min="4" max="4" width="16.42578125" style="359" customWidth="1"/>
    <col min="5" max="5" width="12.42578125" style="359" bestFit="1" customWidth="1"/>
    <col min="6" max="6" width="14.28515625" style="359" bestFit="1" customWidth="1"/>
    <col min="7" max="7" width="14.140625" style="359" bestFit="1" customWidth="1"/>
    <col min="8" max="8" width="14.7109375" style="359" bestFit="1" customWidth="1"/>
    <col min="9" max="9" width="12.85546875" style="359" bestFit="1" customWidth="1"/>
    <col min="10" max="10" width="15.5703125" style="359" bestFit="1" customWidth="1"/>
    <col min="11" max="11" width="7" style="323" customWidth="1"/>
    <col min="12" max="12" width="9.5703125" style="323" customWidth="1"/>
    <col min="13" max="13" width="9.5703125" style="359" bestFit="1" customWidth="1"/>
    <col min="14" max="14" width="11.28515625" style="359" bestFit="1" customWidth="1"/>
    <col min="15" max="15" width="11.140625" style="359" bestFit="1" customWidth="1"/>
    <col min="16" max="16" width="11.7109375" style="359" bestFit="1" customWidth="1"/>
    <col min="17" max="17" width="10.7109375" style="359" customWidth="1"/>
    <col min="18" max="18" width="12.5703125" style="359" bestFit="1" customWidth="1"/>
    <col min="19" max="19" width="12.7109375" style="323" bestFit="1" customWidth="1"/>
    <col min="20" max="20" width="13" style="359" customWidth="1"/>
    <col min="21" max="21" width="17.28515625" style="367" customWidth="1"/>
    <col min="22" max="22" width="19" style="329" customWidth="1"/>
    <col min="23" max="23" width="14.28515625" style="328" customWidth="1"/>
    <col min="24" max="24" width="15" style="332" customWidth="1"/>
    <col min="25" max="25" width="12.28515625" style="329" customWidth="1"/>
    <col min="26" max="26" width="9.7109375" style="328" customWidth="1"/>
    <col min="27" max="27" width="21.42578125" style="329" customWidth="1"/>
    <col min="28" max="28" width="14.42578125" style="324" customWidth="1"/>
    <col min="29" max="29" width="22.28515625" style="329" customWidth="1"/>
    <col min="30" max="30" width="19.5703125" style="328" customWidth="1"/>
    <col min="31" max="31" width="21.85546875" style="329" customWidth="1"/>
    <col min="32" max="32" width="10.7109375" style="328" customWidth="1"/>
    <col min="33" max="33" width="11.5703125" style="329" customWidth="1"/>
    <col min="34" max="34" width="18.140625" style="328" customWidth="1"/>
    <col min="35" max="35" width="19.140625" style="324" customWidth="1"/>
    <col min="36" max="36" width="11.5703125" style="329" customWidth="1"/>
    <col min="37" max="16384" width="8.85546875" style="27"/>
  </cols>
  <sheetData>
    <row r="1" spans="1:36" s="26" customFormat="1" ht="16.5" thickBot="1" x14ac:dyDescent="0.3">
      <c r="A1" s="356" t="s">
        <v>22</v>
      </c>
      <c r="B1" s="357" t="s">
        <v>23</v>
      </c>
      <c r="C1" s="357" t="s">
        <v>24</v>
      </c>
      <c r="D1" s="357" t="s">
        <v>25</v>
      </c>
      <c r="E1" s="357" t="s">
        <v>26</v>
      </c>
      <c r="F1" s="357" t="s">
        <v>27</v>
      </c>
      <c r="G1" s="357" t="s">
        <v>28</v>
      </c>
      <c r="H1" s="357" t="s">
        <v>29</v>
      </c>
      <c r="I1" s="357" t="s">
        <v>30</v>
      </c>
      <c r="J1" s="357" t="s">
        <v>31</v>
      </c>
      <c r="K1" s="322" t="s">
        <v>32</v>
      </c>
      <c r="L1" s="322" t="s">
        <v>33</v>
      </c>
      <c r="M1" s="357" t="s">
        <v>34</v>
      </c>
      <c r="N1" s="357" t="s">
        <v>35</v>
      </c>
      <c r="O1" s="357" t="s">
        <v>36</v>
      </c>
      <c r="P1" s="357" t="s">
        <v>37</v>
      </c>
      <c r="Q1" s="357" t="s">
        <v>38</v>
      </c>
      <c r="R1" s="357" t="s">
        <v>39</v>
      </c>
      <c r="S1" s="322" t="s">
        <v>40</v>
      </c>
      <c r="T1" s="357" t="s">
        <v>41</v>
      </c>
      <c r="U1" s="365" t="s">
        <v>42</v>
      </c>
      <c r="V1" s="325" t="s">
        <v>43</v>
      </c>
      <c r="W1" s="326"/>
      <c r="X1" s="330" t="s">
        <v>44</v>
      </c>
      <c r="Y1" s="333" t="s">
        <v>45</v>
      </c>
      <c r="Z1" s="334"/>
      <c r="AA1" s="410" t="s">
        <v>46</v>
      </c>
      <c r="AB1" s="411"/>
      <c r="AC1" s="410" t="s">
        <v>47</v>
      </c>
      <c r="AD1" s="411"/>
      <c r="AE1" s="410" t="s">
        <v>48</v>
      </c>
      <c r="AF1" s="411"/>
      <c r="AG1" s="410" t="s">
        <v>49</v>
      </c>
      <c r="AH1" s="411"/>
      <c r="AI1" s="338" t="s">
        <v>50</v>
      </c>
      <c r="AJ1" s="376" t="s">
        <v>51</v>
      </c>
    </row>
    <row r="2" spans="1:36" ht="15" customHeight="1" x14ac:dyDescent="0.25">
      <c r="A2" s="358" t="s">
        <v>52</v>
      </c>
      <c r="B2" s="359" t="s">
        <v>53</v>
      </c>
      <c r="C2" s="360">
        <v>156018</v>
      </c>
      <c r="D2" s="361" t="s">
        <v>54</v>
      </c>
      <c r="E2" s="359" t="s">
        <v>55</v>
      </c>
      <c r="F2" s="361" t="s">
        <v>56</v>
      </c>
      <c r="G2" s="359" t="s">
        <v>57</v>
      </c>
      <c r="H2" s="361" t="s">
        <v>58</v>
      </c>
      <c r="I2" s="359" t="s">
        <v>59</v>
      </c>
      <c r="J2" s="361" t="s">
        <v>60</v>
      </c>
      <c r="K2" s="323" t="s">
        <v>61</v>
      </c>
      <c r="L2" s="355" t="s">
        <v>62</v>
      </c>
      <c r="M2" s="360">
        <v>577602</v>
      </c>
      <c r="N2" s="360" t="s">
        <v>63</v>
      </c>
      <c r="O2" s="360" t="s">
        <v>64</v>
      </c>
      <c r="P2" s="360">
        <v>599827</v>
      </c>
      <c r="Q2" s="360" t="s">
        <v>65</v>
      </c>
      <c r="R2" s="360" t="s">
        <v>66</v>
      </c>
      <c r="S2" s="323" t="s">
        <v>67</v>
      </c>
      <c r="T2" s="360" t="s">
        <v>68</v>
      </c>
      <c r="U2" s="366" t="s">
        <v>69</v>
      </c>
      <c r="V2" s="327" t="s">
        <v>70</v>
      </c>
      <c r="W2" s="328" t="s">
        <v>71</v>
      </c>
      <c r="X2" s="331" t="s">
        <v>72</v>
      </c>
      <c r="Y2" s="329" t="s">
        <v>73</v>
      </c>
      <c r="Z2" s="328" t="s">
        <v>74</v>
      </c>
      <c r="AB2" s="324" t="s">
        <v>75</v>
      </c>
      <c r="AC2" s="337"/>
      <c r="AD2" s="328" t="s">
        <v>76</v>
      </c>
      <c r="AE2" s="329" t="s">
        <v>77</v>
      </c>
      <c r="AF2" s="328" t="s">
        <v>78</v>
      </c>
      <c r="AG2" s="329" t="s">
        <v>79</v>
      </c>
      <c r="AH2" s="328" t="s">
        <v>80</v>
      </c>
      <c r="AI2" s="351" t="s">
        <v>81</v>
      </c>
      <c r="AJ2" s="350" t="s">
        <v>82</v>
      </c>
    </row>
    <row r="3" spans="1:36" ht="15" customHeight="1" x14ac:dyDescent="0.25">
      <c r="A3" s="358" t="s">
        <v>83</v>
      </c>
      <c r="B3" s="359" t="s">
        <v>84</v>
      </c>
      <c r="C3" s="360">
        <v>156019</v>
      </c>
      <c r="D3" s="361" t="s">
        <v>85</v>
      </c>
      <c r="E3" s="359" t="s">
        <v>86</v>
      </c>
      <c r="F3" s="361" t="s">
        <v>87</v>
      </c>
      <c r="G3" s="359" t="s">
        <v>88</v>
      </c>
      <c r="H3" s="361" t="s">
        <v>89</v>
      </c>
      <c r="I3" s="359" t="s">
        <v>90</v>
      </c>
      <c r="J3" s="361" t="s">
        <v>91</v>
      </c>
      <c r="K3" s="323" t="s">
        <v>92</v>
      </c>
      <c r="L3" s="355" t="s">
        <v>93</v>
      </c>
      <c r="M3" s="389">
        <v>577602</v>
      </c>
      <c r="N3" s="389" t="s">
        <v>63</v>
      </c>
      <c r="O3" s="389" t="s">
        <v>64</v>
      </c>
      <c r="P3" s="389">
        <v>599827</v>
      </c>
      <c r="Q3" s="389"/>
      <c r="R3" s="389" t="s">
        <v>66</v>
      </c>
      <c r="S3" s="323" t="s">
        <v>94</v>
      </c>
      <c r="T3" s="360" t="s">
        <v>95</v>
      </c>
      <c r="U3" s="366" t="s">
        <v>96</v>
      </c>
      <c r="V3" s="329" t="s">
        <v>97</v>
      </c>
      <c r="W3" s="328" t="s">
        <v>98</v>
      </c>
      <c r="X3" s="331" t="s">
        <v>99</v>
      </c>
      <c r="Y3" s="327">
        <v>6600</v>
      </c>
      <c r="Z3" s="328" t="s">
        <v>100</v>
      </c>
      <c r="AG3" s="329" t="s">
        <v>79</v>
      </c>
      <c r="AH3" s="328" t="s">
        <v>101</v>
      </c>
      <c r="AI3" s="352" t="s">
        <v>102</v>
      </c>
      <c r="AJ3" s="350" t="s">
        <v>103</v>
      </c>
    </row>
    <row r="4" spans="1:36" ht="15" customHeight="1" x14ac:dyDescent="0.25">
      <c r="A4" s="358" t="s">
        <v>104</v>
      </c>
      <c r="B4" s="362" t="s">
        <v>105</v>
      </c>
      <c r="C4" s="360">
        <v>156894</v>
      </c>
      <c r="D4" s="359" t="s">
        <v>106</v>
      </c>
      <c r="E4" s="359" t="s">
        <v>107</v>
      </c>
      <c r="F4" s="359" t="s">
        <v>108</v>
      </c>
      <c r="G4" s="359" t="s">
        <v>109</v>
      </c>
      <c r="H4" s="359" t="s">
        <v>110</v>
      </c>
      <c r="J4" s="361" t="s">
        <v>111</v>
      </c>
      <c r="K4" s="323" t="s">
        <v>112</v>
      </c>
      <c r="L4" s="375"/>
      <c r="T4" s="360">
        <v>2004922</v>
      </c>
      <c r="U4" s="367" t="s">
        <v>113</v>
      </c>
      <c r="AG4" s="329" t="s">
        <v>79</v>
      </c>
      <c r="AH4" s="328" t="s">
        <v>114</v>
      </c>
      <c r="AI4" s="353"/>
      <c r="AJ4" s="350" t="s">
        <v>115</v>
      </c>
    </row>
    <row r="5" spans="1:36" ht="15" customHeight="1" x14ac:dyDescent="0.25">
      <c r="A5" s="358" t="s">
        <v>116</v>
      </c>
      <c r="B5" s="363" t="s">
        <v>117</v>
      </c>
      <c r="C5" s="360">
        <v>156893</v>
      </c>
      <c r="D5" s="359" t="s">
        <v>118</v>
      </c>
      <c r="E5" s="359" t="s">
        <v>119</v>
      </c>
      <c r="F5" s="359" t="s">
        <v>120</v>
      </c>
      <c r="G5" s="359" t="s">
        <v>121</v>
      </c>
      <c r="H5" s="359" t="s">
        <v>122</v>
      </c>
      <c r="J5" s="361" t="s">
        <v>123</v>
      </c>
      <c r="T5" s="360" t="s">
        <v>124</v>
      </c>
      <c r="U5" s="390" t="s">
        <v>320</v>
      </c>
      <c r="Z5" s="335"/>
      <c r="AG5" s="329" t="s">
        <v>125</v>
      </c>
      <c r="AH5" s="328" t="s">
        <v>126</v>
      </c>
    </row>
    <row r="6" spans="1:36" x14ac:dyDescent="0.25">
      <c r="A6" s="358" t="s">
        <v>127</v>
      </c>
      <c r="B6" s="362" t="s">
        <v>128</v>
      </c>
      <c r="C6" s="359">
        <v>1</v>
      </c>
      <c r="D6" s="388" t="s">
        <v>305</v>
      </c>
      <c r="E6" s="387" t="s">
        <v>307</v>
      </c>
      <c r="F6" s="387" t="s">
        <v>310</v>
      </c>
      <c r="G6" s="387" t="s">
        <v>312</v>
      </c>
      <c r="H6" s="387" t="s">
        <v>314</v>
      </c>
      <c r="J6" s="387" t="s">
        <v>318</v>
      </c>
      <c r="T6" s="360" t="s">
        <v>129</v>
      </c>
      <c r="U6" s="390" t="s">
        <v>321</v>
      </c>
      <c r="Z6" s="335"/>
    </row>
    <row r="7" spans="1:36" x14ac:dyDescent="0.25">
      <c r="A7" s="358" t="s">
        <v>130</v>
      </c>
      <c r="B7" s="364" t="s">
        <v>131</v>
      </c>
      <c r="C7" s="359">
        <v>2</v>
      </c>
      <c r="D7" s="388" t="s">
        <v>306</v>
      </c>
      <c r="E7" s="387" t="s">
        <v>308</v>
      </c>
      <c r="F7" s="387" t="s">
        <v>311</v>
      </c>
      <c r="G7" s="387" t="s">
        <v>313</v>
      </c>
      <c r="H7" s="387" t="s">
        <v>315</v>
      </c>
      <c r="J7" s="387" t="s">
        <v>319</v>
      </c>
      <c r="T7" s="360" t="s">
        <v>132</v>
      </c>
      <c r="U7" s="367" t="s">
        <v>346</v>
      </c>
    </row>
    <row r="8" spans="1:36" x14ac:dyDescent="0.25">
      <c r="A8" s="358" t="s">
        <v>133</v>
      </c>
      <c r="B8" s="362" t="s">
        <v>134</v>
      </c>
      <c r="E8" s="387" t="s">
        <v>309</v>
      </c>
      <c r="H8" s="387" t="s">
        <v>316</v>
      </c>
      <c r="U8" s="367" t="s">
        <v>369</v>
      </c>
    </row>
    <row r="9" spans="1:36" x14ac:dyDescent="0.25">
      <c r="B9" s="359" t="s">
        <v>135</v>
      </c>
      <c r="H9" s="387" t="s">
        <v>317</v>
      </c>
    </row>
    <row r="10" spans="1:36" x14ac:dyDescent="0.25">
      <c r="B10" s="387" t="s">
        <v>304</v>
      </c>
    </row>
    <row r="15" spans="1:36" x14ac:dyDescent="0.25">
      <c r="AB15" s="336"/>
    </row>
  </sheetData>
  <sheetProtection selectLockedCells="1"/>
  <mergeCells count="4">
    <mergeCell ref="AG1:AH1"/>
    <mergeCell ref="AC1:AD1"/>
    <mergeCell ref="AA1:AB1"/>
    <mergeCell ref="AE1:AF1"/>
  </mergeCell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2AAA-165D-4F0C-9FFC-BC0E8DCDBC7C}">
  <sheetPr codeName="Sheet3">
    <pageSetUpPr fitToPage="1"/>
  </sheetPr>
  <dimension ref="A1:AX80"/>
  <sheetViews>
    <sheetView zoomScale="85" zoomScaleNormal="85" workbookViewId="0">
      <selection activeCell="M41" sqref="M41"/>
    </sheetView>
  </sheetViews>
  <sheetFormatPr defaultColWidth="8.85546875" defaultRowHeight="15" x14ac:dyDescent="0.25"/>
  <cols>
    <col min="1" max="1" width="0.8554687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1.57031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40" t="s">
        <v>138</v>
      </c>
      <c r="E3" s="440"/>
      <c r="F3" s="440"/>
      <c r="G3" s="440"/>
      <c r="H3" s="440"/>
      <c r="I3" s="440"/>
      <c r="J3" s="230" t="s">
        <v>139</v>
      </c>
      <c r="K3" s="83"/>
      <c r="L3" s="230"/>
      <c r="M3" s="237"/>
      <c r="N3" s="237"/>
      <c r="O3" s="237"/>
      <c r="P3" s="254"/>
      <c r="Q3" s="254"/>
      <c r="R3" s="82" t="s">
        <v>137</v>
      </c>
      <c r="S3" s="441" t="s">
        <v>140</v>
      </c>
      <c r="T3" s="441"/>
      <c r="U3" s="441"/>
      <c r="V3" s="441"/>
      <c r="W3" s="441"/>
      <c r="X3" s="441"/>
      <c r="Y3" s="441"/>
      <c r="Z3" s="79" t="s">
        <v>141</v>
      </c>
      <c r="AA3" s="230"/>
      <c r="AB3" s="213"/>
    </row>
    <row r="4" spans="1:28" ht="23.25" customHeight="1" x14ac:dyDescent="0.25">
      <c r="A4" s="83"/>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42" t="s">
        <v>144</v>
      </c>
      <c r="D5" s="442"/>
      <c r="E5" s="83"/>
      <c r="F5" s="224" t="s">
        <v>145</v>
      </c>
      <c r="G5" s="147"/>
      <c r="H5" s="83"/>
      <c r="I5" s="442" t="s">
        <v>145</v>
      </c>
      <c r="J5" s="442"/>
      <c r="K5" s="442" t="s">
        <v>146</v>
      </c>
      <c r="L5" s="442"/>
      <c r="M5" s="442"/>
      <c r="N5" s="83"/>
      <c r="O5" s="79"/>
      <c r="P5" s="147"/>
      <c r="Q5" s="147"/>
      <c r="R5" s="225"/>
      <c r="S5" s="80" t="s">
        <v>147</v>
      </c>
      <c r="T5" s="442" t="s">
        <v>41</v>
      </c>
      <c r="U5" s="442"/>
      <c r="V5" s="442"/>
      <c r="W5" s="442"/>
      <c r="X5" s="442"/>
      <c r="Y5" s="80" t="s">
        <v>148</v>
      </c>
      <c r="Z5" s="80" t="s">
        <v>149</v>
      </c>
      <c r="AA5" s="80" t="s">
        <v>150</v>
      </c>
      <c r="AB5" s="213"/>
    </row>
    <row r="6" spans="1:28" ht="20.65" customHeight="1" x14ac:dyDescent="0.25">
      <c r="A6" s="118"/>
      <c r="B6" s="383" t="s">
        <v>24</v>
      </c>
      <c r="C6" s="440">
        <v>156019</v>
      </c>
      <c r="D6" s="440"/>
      <c r="E6" s="83"/>
      <c r="F6" s="13" t="s">
        <v>54</v>
      </c>
      <c r="G6" s="83"/>
      <c r="H6" s="383" t="s">
        <v>51</v>
      </c>
      <c r="I6" s="429" t="s">
        <v>119</v>
      </c>
      <c r="J6" s="430"/>
      <c r="K6" s="429">
        <v>577602</v>
      </c>
      <c r="L6" s="434"/>
      <c r="M6" s="430"/>
      <c r="N6" s="79"/>
      <c r="O6" s="79"/>
      <c r="P6" s="83"/>
      <c r="Q6" s="71"/>
      <c r="R6" s="383" t="s">
        <v>151</v>
      </c>
      <c r="S6" s="8">
        <v>20</v>
      </c>
      <c r="T6" s="427" t="s">
        <v>152</v>
      </c>
      <c r="U6" s="427"/>
      <c r="V6" s="427"/>
      <c r="W6" s="427"/>
      <c r="X6" s="428"/>
      <c r="Y6" s="275">
        <v>44389</v>
      </c>
      <c r="Z6" s="269" t="s">
        <v>153</v>
      </c>
      <c r="AA6" s="269" t="s">
        <v>154</v>
      </c>
      <c r="AB6" s="213"/>
    </row>
    <row r="7" spans="1:28" ht="20.65" customHeight="1" x14ac:dyDescent="0.25">
      <c r="A7" s="118"/>
      <c r="B7" s="383" t="s">
        <v>155</v>
      </c>
      <c r="C7" s="440" t="s">
        <v>32</v>
      </c>
      <c r="D7" s="440"/>
      <c r="E7" s="83"/>
      <c r="F7" s="236" t="s">
        <v>156</v>
      </c>
      <c r="G7" s="83"/>
      <c r="H7" s="235" t="s">
        <v>157</v>
      </c>
      <c r="I7" s="429" t="s">
        <v>56</v>
      </c>
      <c r="J7" s="430"/>
      <c r="K7" s="429" t="s">
        <v>63</v>
      </c>
      <c r="L7" s="434"/>
      <c r="M7" s="430"/>
      <c r="N7" s="79"/>
      <c r="O7" s="80"/>
      <c r="P7" s="83"/>
      <c r="Q7" s="80"/>
      <c r="R7" s="383" t="s">
        <v>151</v>
      </c>
      <c r="S7" s="8">
        <v>50</v>
      </c>
      <c r="T7" s="427">
        <v>2105829</v>
      </c>
      <c r="U7" s="427"/>
      <c r="V7" s="427"/>
      <c r="W7" s="427"/>
      <c r="X7" s="428"/>
      <c r="Y7" s="275">
        <v>44378</v>
      </c>
      <c r="Z7" s="269" t="s">
        <v>158</v>
      </c>
      <c r="AA7" s="269" t="s">
        <v>159</v>
      </c>
      <c r="AB7" s="213"/>
    </row>
    <row r="8" spans="1:28" ht="20.65" customHeight="1" x14ac:dyDescent="0.25">
      <c r="A8" s="118"/>
      <c r="B8" s="383" t="s">
        <v>160</v>
      </c>
      <c r="C8" s="440" t="s">
        <v>161</v>
      </c>
      <c r="D8" s="440"/>
      <c r="E8" s="83"/>
      <c r="F8" s="379" t="s">
        <v>67</v>
      </c>
      <c r="G8" s="83"/>
      <c r="H8" s="383" t="s">
        <v>162</v>
      </c>
      <c r="I8" s="429" t="s">
        <v>57</v>
      </c>
      <c r="J8" s="430"/>
      <c r="K8" s="429" t="s">
        <v>64</v>
      </c>
      <c r="L8" s="434"/>
      <c r="M8" s="430"/>
      <c r="N8" s="237"/>
      <c r="O8" s="79"/>
      <c r="P8" s="147"/>
      <c r="Q8" s="147"/>
      <c r="R8" s="383" t="s">
        <v>51</v>
      </c>
      <c r="S8" s="8">
        <v>4</v>
      </c>
      <c r="T8" s="427">
        <v>2004922</v>
      </c>
      <c r="U8" s="427"/>
      <c r="V8" s="427"/>
      <c r="W8" s="427"/>
      <c r="X8" s="428"/>
      <c r="Y8" s="275">
        <v>44389</v>
      </c>
      <c r="Z8" s="269" t="s">
        <v>163</v>
      </c>
      <c r="AA8" s="269" t="s">
        <v>164</v>
      </c>
      <c r="AB8" s="213"/>
    </row>
    <row r="9" spans="1:28" ht="20.65" customHeight="1" x14ac:dyDescent="0.25">
      <c r="A9" s="118"/>
      <c r="B9" s="217" t="s">
        <v>165</v>
      </c>
      <c r="C9" s="425" t="s">
        <v>52</v>
      </c>
      <c r="D9" s="426"/>
      <c r="E9" s="147"/>
      <c r="F9" s="147"/>
      <c r="G9" s="83"/>
      <c r="H9" s="383" t="s">
        <v>166</v>
      </c>
      <c r="I9" s="429" t="s">
        <v>89</v>
      </c>
      <c r="J9" s="430"/>
      <c r="K9" s="429">
        <v>599827</v>
      </c>
      <c r="L9" s="434"/>
      <c r="M9" s="430"/>
      <c r="N9" s="237"/>
      <c r="O9" s="237"/>
      <c r="P9" s="147"/>
      <c r="Q9" s="147"/>
      <c r="R9" s="383" t="s">
        <v>51</v>
      </c>
      <c r="S9" s="8">
        <v>7</v>
      </c>
      <c r="T9" s="427" t="s">
        <v>124</v>
      </c>
      <c r="U9" s="427"/>
      <c r="V9" s="427"/>
      <c r="W9" s="427"/>
      <c r="X9" s="428"/>
      <c r="Y9" s="275">
        <v>44319</v>
      </c>
      <c r="Z9" s="269" t="s">
        <v>167</v>
      </c>
      <c r="AA9" s="269" t="s">
        <v>168</v>
      </c>
      <c r="AB9" s="213"/>
    </row>
    <row r="10" spans="1:28" ht="20.65" customHeight="1" x14ac:dyDescent="0.25">
      <c r="A10" s="118"/>
      <c r="B10" s="217" t="s">
        <v>169</v>
      </c>
      <c r="C10" s="443" t="s">
        <v>53</v>
      </c>
      <c r="D10" s="427"/>
      <c r="E10" s="427"/>
      <c r="F10" s="428"/>
      <c r="G10" s="83"/>
      <c r="H10" s="383" t="s">
        <v>170</v>
      </c>
      <c r="I10" s="445" t="s">
        <v>59</v>
      </c>
      <c r="J10" s="446"/>
      <c r="K10" s="429" t="s">
        <v>65</v>
      </c>
      <c r="L10" s="434"/>
      <c r="M10" s="430"/>
      <c r="N10" s="237"/>
      <c r="O10" s="237"/>
      <c r="P10" s="147"/>
      <c r="Q10" s="147"/>
      <c r="R10" s="383" t="s">
        <v>51</v>
      </c>
      <c r="S10" s="8">
        <v>10</v>
      </c>
      <c r="T10" s="427" t="s">
        <v>129</v>
      </c>
      <c r="U10" s="427"/>
      <c r="V10" s="427"/>
      <c r="W10" s="427"/>
      <c r="X10" s="428"/>
      <c r="Y10" s="275">
        <v>44316</v>
      </c>
      <c r="Z10" s="269" t="s">
        <v>171</v>
      </c>
      <c r="AA10" s="269" t="s">
        <v>154</v>
      </c>
      <c r="AB10" s="213"/>
    </row>
    <row r="11" spans="1:28" ht="20.65" customHeight="1" x14ac:dyDescent="0.25">
      <c r="A11" s="118"/>
      <c r="B11" s="452"/>
      <c r="C11" s="71"/>
      <c r="D11" s="71"/>
      <c r="E11" s="71"/>
      <c r="F11" s="71"/>
      <c r="G11" s="83"/>
      <c r="H11" s="383" t="s">
        <v>172</v>
      </c>
      <c r="I11" s="429" t="s">
        <v>111</v>
      </c>
      <c r="J11" s="430"/>
      <c r="K11" s="429" t="s">
        <v>66</v>
      </c>
      <c r="L11" s="434"/>
      <c r="M11" s="430"/>
      <c r="N11" s="237"/>
      <c r="O11" s="237"/>
      <c r="P11" s="147"/>
      <c r="Q11" s="147"/>
      <c r="R11" s="383" t="s">
        <v>173</v>
      </c>
      <c r="S11" s="8">
        <v>124</v>
      </c>
      <c r="T11" s="427" t="s">
        <v>174</v>
      </c>
      <c r="U11" s="427"/>
      <c r="V11" s="427"/>
      <c r="W11" s="427"/>
      <c r="X11" s="428"/>
      <c r="Y11" s="275">
        <v>44432</v>
      </c>
      <c r="Z11" s="269" t="s">
        <v>163</v>
      </c>
      <c r="AA11" s="269" t="s">
        <v>175</v>
      </c>
      <c r="AB11" s="213"/>
    </row>
    <row r="12" spans="1:28" ht="20.65" customHeight="1" x14ac:dyDescent="0.25">
      <c r="A12" s="83"/>
      <c r="B12" s="452"/>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92</v>
      </c>
      <c r="G13" s="83"/>
      <c r="H13" s="79"/>
      <c r="I13" s="233"/>
      <c r="J13" s="383" t="s">
        <v>177</v>
      </c>
      <c r="K13" s="431" t="s">
        <v>92</v>
      </c>
      <c r="L13" s="432"/>
      <c r="M13" s="433"/>
      <c r="N13" s="238"/>
      <c r="O13" s="239"/>
      <c r="P13" s="78"/>
      <c r="Q13" s="78"/>
      <c r="R13" s="78"/>
      <c r="S13" s="383" t="s">
        <v>178</v>
      </c>
      <c r="T13" s="429" t="s">
        <v>69</v>
      </c>
      <c r="U13" s="434"/>
      <c r="V13" s="434"/>
      <c r="W13" s="434"/>
      <c r="X13" s="434"/>
      <c r="Y13" s="434"/>
      <c r="Z13" s="430"/>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7">
        <v>44502</v>
      </c>
      <c r="L15" s="458"/>
      <c r="M15" s="458"/>
      <c r="N15" s="458"/>
      <c r="O15" s="459"/>
      <c r="P15" s="78"/>
      <c r="Q15" s="78"/>
      <c r="R15" s="78"/>
      <c r="S15" s="383" t="s">
        <v>181</v>
      </c>
      <c r="T15" s="435">
        <v>44523</v>
      </c>
      <c r="U15" s="436"/>
      <c r="V15" s="436"/>
      <c r="W15" s="436"/>
      <c r="X15" s="436"/>
      <c r="Y15" s="436"/>
      <c r="Z15" s="437"/>
      <c r="AA15" s="80"/>
      <c r="AB15" s="213"/>
    </row>
    <row r="16" spans="1:28" ht="13.5" customHeight="1" x14ac:dyDescent="0.25">
      <c r="A16" s="118"/>
      <c r="B16" s="218"/>
      <c r="C16" s="378"/>
      <c r="D16" s="439"/>
      <c r="E16" s="439"/>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455" t="s">
        <v>182</v>
      </c>
      <c r="C17" s="416" t="s">
        <v>183</v>
      </c>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8"/>
      <c r="AB17" s="240"/>
    </row>
    <row r="18" spans="1:50" ht="20.65" customHeight="1" x14ac:dyDescent="0.25">
      <c r="A18" s="118"/>
      <c r="B18" s="455"/>
      <c r="C18" s="419"/>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1"/>
      <c r="AB18" s="213"/>
    </row>
    <row r="19" spans="1:50" ht="20.65" customHeight="1" x14ac:dyDescent="0.25">
      <c r="A19" s="118"/>
      <c r="B19" s="455"/>
      <c r="C19" s="419"/>
      <c r="D19" s="420"/>
      <c r="E19" s="420"/>
      <c r="F19" s="420"/>
      <c r="G19" s="420"/>
      <c r="H19" s="420"/>
      <c r="I19" s="420"/>
      <c r="J19" s="420"/>
      <c r="K19" s="420"/>
      <c r="L19" s="420"/>
      <c r="M19" s="420"/>
      <c r="N19" s="420"/>
      <c r="O19" s="420"/>
      <c r="P19" s="420"/>
      <c r="Q19" s="420"/>
      <c r="R19" s="420"/>
      <c r="S19" s="420"/>
      <c r="T19" s="420"/>
      <c r="U19" s="420"/>
      <c r="V19" s="420"/>
      <c r="W19" s="420"/>
      <c r="X19" s="420"/>
      <c r="Y19" s="420"/>
      <c r="Z19" s="420"/>
      <c r="AA19" s="421"/>
      <c r="AB19" s="213"/>
    </row>
    <row r="20" spans="1:50" ht="20.65" customHeight="1" thickBot="1" x14ac:dyDescent="0.3">
      <c r="A20" s="118"/>
      <c r="B20" s="456"/>
      <c r="C20" s="422"/>
      <c r="D20" s="423"/>
      <c r="E20" s="423"/>
      <c r="F20" s="423"/>
      <c r="G20" s="423"/>
      <c r="H20" s="423"/>
      <c r="I20" s="423"/>
      <c r="J20" s="423"/>
      <c r="K20" s="423"/>
      <c r="L20" s="423"/>
      <c r="M20" s="423"/>
      <c r="N20" s="423"/>
      <c r="O20" s="423"/>
      <c r="P20" s="423"/>
      <c r="Q20" s="423"/>
      <c r="R20" s="423"/>
      <c r="S20" s="423"/>
      <c r="T20" s="423"/>
      <c r="U20" s="423"/>
      <c r="V20" s="423"/>
      <c r="W20" s="423"/>
      <c r="X20" s="423"/>
      <c r="Y20" s="423"/>
      <c r="Z20" s="423"/>
      <c r="AA20" s="424"/>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12" t="s">
        <v>186</v>
      </c>
      <c r="Z21" s="412"/>
      <c r="AA21" s="412"/>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83"/>
      <c r="B23" s="111" t="s">
        <v>195</v>
      </c>
      <c r="C23" s="265">
        <v>21.75</v>
      </c>
      <c r="D23" s="112" t="s">
        <v>196</v>
      </c>
      <c r="E23" s="113"/>
      <c r="F23" s="266">
        <v>21.693000000000001</v>
      </c>
      <c r="G23" s="114" t="s">
        <v>197</v>
      </c>
      <c r="H23" s="116"/>
      <c r="I23" s="115"/>
      <c r="J23" s="113"/>
      <c r="K23" s="122" t="s">
        <v>76</v>
      </c>
      <c r="L23" s="113"/>
      <c r="M23" s="67" t="s">
        <v>62</v>
      </c>
      <c r="N23" s="103"/>
      <c r="O23" s="270">
        <v>0.2986111111111111</v>
      </c>
      <c r="P23" s="110"/>
      <c r="Q23" s="176"/>
      <c r="R23" s="14">
        <v>20.5</v>
      </c>
      <c r="S23" s="78" t="s">
        <v>196</v>
      </c>
      <c r="T23" s="19" t="s">
        <v>62</v>
      </c>
      <c r="U23" s="121"/>
      <c r="V23" s="274">
        <v>0.53888888888888886</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88"/>
      <c r="B24" s="81" t="s">
        <v>200</v>
      </c>
      <c r="C24" s="92"/>
      <c r="D24" s="75"/>
      <c r="E24" s="76"/>
      <c r="F24" s="42">
        <v>0</v>
      </c>
      <c r="G24" s="75"/>
      <c r="H24" s="75"/>
      <c r="I24" s="76"/>
      <c r="J24" s="93"/>
      <c r="K24" s="61" t="s">
        <v>201</v>
      </c>
      <c r="L24" s="76"/>
      <c r="M24" s="43" t="s">
        <v>62</v>
      </c>
      <c r="N24" s="99"/>
      <c r="O24" s="104"/>
      <c r="P24" s="105"/>
      <c r="Q24" s="178"/>
      <c r="R24" s="177">
        <v>20.46</v>
      </c>
      <c r="S24" s="106" t="s">
        <v>197</v>
      </c>
      <c r="T24" s="165"/>
      <c r="U24" s="107"/>
      <c r="V24" s="166"/>
      <c r="W24" s="167"/>
      <c r="X24" s="147"/>
      <c r="Y24" s="145" t="s">
        <v>202</v>
      </c>
      <c r="Z24" s="146"/>
      <c r="AA24" s="339">
        <v>99.55</v>
      </c>
      <c r="AB24" s="213"/>
      <c r="AD24" s="28"/>
    </row>
    <row r="25" spans="1:50" s="21" customFormat="1" ht="20.65" customHeight="1" x14ac:dyDescent="0.25">
      <c r="A25" s="88"/>
      <c r="B25" s="71" t="s">
        <v>203</v>
      </c>
      <c r="C25" s="8">
        <v>50</v>
      </c>
      <c r="D25" s="77" t="s">
        <v>204</v>
      </c>
      <c r="E25" s="78"/>
      <c r="F25" s="266">
        <v>49.767000000000003</v>
      </c>
      <c r="G25" s="77" t="s">
        <v>204</v>
      </c>
      <c r="H25" s="77"/>
      <c r="I25" s="267">
        <v>50</v>
      </c>
      <c r="J25" s="86" t="s">
        <v>204</v>
      </c>
      <c r="K25" s="8" t="s">
        <v>75</v>
      </c>
      <c r="L25" s="79"/>
      <c r="M25" s="107"/>
      <c r="N25" s="78"/>
      <c r="O25" s="270">
        <v>0.29722222222222222</v>
      </c>
      <c r="P25" s="110"/>
      <c r="Q25" s="179" t="s">
        <v>205</v>
      </c>
      <c r="R25" s="62">
        <v>50.02</v>
      </c>
      <c r="S25" s="77" t="s">
        <v>204</v>
      </c>
      <c r="T25" s="19" t="s">
        <v>62</v>
      </c>
      <c r="U25" s="168"/>
      <c r="V25" s="293">
        <v>0.54166666666666663</v>
      </c>
      <c r="W25" s="170"/>
      <c r="X25" s="147"/>
      <c r="Y25" s="145" t="s">
        <v>206</v>
      </c>
      <c r="Z25" s="146"/>
      <c r="AA25" s="339">
        <v>24432.81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8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0.39583333333333331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88"/>
      <c r="B27" s="71" t="s">
        <v>209</v>
      </c>
      <c r="C27" s="48">
        <v>20</v>
      </c>
      <c r="D27" s="77" t="s">
        <v>204</v>
      </c>
      <c r="E27" s="78"/>
      <c r="F27" s="79"/>
      <c r="G27" s="453" t="s">
        <v>205</v>
      </c>
      <c r="H27" s="454"/>
      <c r="I27" s="266">
        <v>20.111999999999998</v>
      </c>
      <c r="J27" s="86" t="s">
        <v>204</v>
      </c>
      <c r="K27" s="48" t="s">
        <v>75</v>
      </c>
      <c r="L27" s="78"/>
      <c r="M27" s="50" t="s">
        <v>62</v>
      </c>
      <c r="N27" s="78"/>
      <c r="O27" s="271">
        <v>0.30138888888888887</v>
      </c>
      <c r="P27" s="110"/>
      <c r="Q27" s="78"/>
      <c r="R27" s="84"/>
      <c r="S27" s="180"/>
      <c r="T27" s="107"/>
      <c r="U27" s="107"/>
      <c r="V27" s="84"/>
      <c r="W27" s="143"/>
      <c r="X27" s="147"/>
      <c r="Y27" s="145" t="s">
        <v>210</v>
      </c>
      <c r="Z27" s="149"/>
      <c r="AA27" s="380">
        <v>65</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87"/>
      <c r="B28" s="69" t="s">
        <v>211</v>
      </c>
      <c r="C28" s="45">
        <v>7</v>
      </c>
      <c r="D28" s="75"/>
      <c r="E28" s="76"/>
      <c r="F28" s="45">
        <v>7.05</v>
      </c>
      <c r="G28" s="75"/>
      <c r="H28" s="75"/>
      <c r="I28" s="45">
        <v>7.02</v>
      </c>
      <c r="J28" s="85"/>
      <c r="K28" s="45" t="s">
        <v>82</v>
      </c>
      <c r="L28" s="76"/>
      <c r="M28" s="93"/>
      <c r="N28" s="76"/>
      <c r="O28" s="272">
        <v>0.29930555555555555</v>
      </c>
      <c r="P28" s="105"/>
      <c r="Q28" s="133" t="s">
        <v>205</v>
      </c>
      <c r="R28" s="294">
        <v>7.1</v>
      </c>
      <c r="S28" s="157"/>
      <c r="T28" s="43" t="s">
        <v>62</v>
      </c>
      <c r="U28" s="128"/>
      <c r="V28" s="295">
        <v>0.5444444444444444</v>
      </c>
      <c r="W28" s="163"/>
      <c r="X28" s="147"/>
      <c r="Y28" s="145" t="s">
        <v>212</v>
      </c>
      <c r="Z28" s="146"/>
      <c r="AA28" s="380" t="s">
        <v>32</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88"/>
      <c r="B29" s="70" t="s">
        <v>213</v>
      </c>
      <c r="C29" s="8">
        <v>10</v>
      </c>
      <c r="D29" s="77"/>
      <c r="E29" s="78"/>
      <c r="F29" s="8">
        <v>10.08</v>
      </c>
      <c r="G29" s="77"/>
      <c r="H29" s="77"/>
      <c r="I29" s="8">
        <v>10.050000000000001</v>
      </c>
      <c r="J29" s="86"/>
      <c r="K29" s="8" t="s">
        <v>103</v>
      </c>
      <c r="L29" s="79"/>
      <c r="M29" s="107"/>
      <c r="N29" s="100"/>
      <c r="O29" s="270">
        <v>0.30138888888888887</v>
      </c>
      <c r="P29" s="110"/>
      <c r="Q29" s="134" t="s">
        <v>205</v>
      </c>
      <c r="R29" s="380">
        <v>10.06</v>
      </c>
      <c r="S29" s="83"/>
      <c r="T29" s="7" t="s">
        <v>62</v>
      </c>
      <c r="U29" s="107"/>
      <c r="V29" s="296">
        <v>0.54513888888888895</v>
      </c>
      <c r="W29" s="143"/>
      <c r="X29" s="147"/>
      <c r="Y29" s="145" t="s">
        <v>214</v>
      </c>
      <c r="Z29" s="148"/>
      <c r="AA29" s="7">
        <v>0.41666666666666669</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88"/>
      <c r="B30" s="71"/>
      <c r="C30" s="72"/>
      <c r="D30" s="79"/>
      <c r="E30" s="79"/>
      <c r="F30" s="82" t="s">
        <v>215</v>
      </c>
      <c r="G30" s="83"/>
      <c r="H30" s="83"/>
      <c r="I30" s="380">
        <v>-30.7</v>
      </c>
      <c r="J30" s="86" t="s">
        <v>216</v>
      </c>
      <c r="K30" s="8" t="s">
        <v>217</v>
      </c>
      <c r="L30" s="79"/>
      <c r="M30" s="7" t="s">
        <v>62</v>
      </c>
      <c r="N30" s="78"/>
      <c r="O30" s="123"/>
      <c r="P30" s="110"/>
      <c r="Q30" s="100"/>
      <c r="R30" s="23">
        <v>-35.5</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88"/>
      <c r="B31" s="71"/>
      <c r="C31" s="73"/>
      <c r="D31" s="79"/>
      <c r="E31" s="79"/>
      <c r="F31" s="82" t="s">
        <v>219</v>
      </c>
      <c r="G31" s="83"/>
      <c r="H31" s="83"/>
      <c r="I31" s="380">
        <v>-204.1</v>
      </c>
      <c r="J31" s="86" t="s">
        <v>216</v>
      </c>
      <c r="K31" s="11" t="s">
        <v>220</v>
      </c>
      <c r="L31" s="79"/>
      <c r="M31" s="7" t="s">
        <v>62</v>
      </c>
      <c r="N31" s="101"/>
      <c r="O31" s="107"/>
      <c r="P31" s="110"/>
      <c r="Q31" s="78"/>
      <c r="R31" s="23">
        <v>-203.9</v>
      </c>
      <c r="S31" s="86" t="s">
        <v>216</v>
      </c>
      <c r="T31" s="7" t="s">
        <v>62</v>
      </c>
      <c r="U31" s="107"/>
      <c r="V31" s="79"/>
      <c r="W31" s="143"/>
      <c r="X31" s="10"/>
      <c r="Y31" s="10" t="s">
        <v>221</v>
      </c>
      <c r="Z31" s="153"/>
      <c r="AA31" s="385" t="s">
        <v>61</v>
      </c>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88"/>
      <c r="B32" s="71"/>
      <c r="C32" s="73"/>
      <c r="D32" s="79"/>
      <c r="E32" s="79"/>
      <c r="F32" s="82" t="s">
        <v>222</v>
      </c>
      <c r="G32" s="83"/>
      <c r="H32" s="83"/>
      <c r="I32" s="380">
        <v>148.80000000000001</v>
      </c>
      <c r="J32" s="86" t="s">
        <v>216</v>
      </c>
      <c r="K32" s="11" t="s">
        <v>223</v>
      </c>
      <c r="L32" s="94"/>
      <c r="M32" s="7" t="s">
        <v>62</v>
      </c>
      <c r="N32" s="78"/>
      <c r="O32" s="107"/>
      <c r="P32" s="110"/>
      <c r="Q32" s="78"/>
      <c r="R32" s="188"/>
      <c r="S32" s="86"/>
      <c r="T32" s="303"/>
      <c r="U32" s="107"/>
      <c r="V32" s="79"/>
      <c r="W32" s="143"/>
      <c r="X32" s="10"/>
      <c r="Y32" s="10" t="s">
        <v>224</v>
      </c>
      <c r="Z32" s="10"/>
      <c r="AA32" s="385" t="s">
        <v>61</v>
      </c>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88"/>
      <c r="B33" s="71"/>
      <c r="C33" s="74"/>
      <c r="D33" s="79"/>
      <c r="E33" s="80"/>
      <c r="F33" s="82" t="s">
        <v>225</v>
      </c>
      <c r="G33" s="83"/>
      <c r="H33" s="83"/>
      <c r="I33" s="302">
        <f>I30-I31</f>
        <v>173.4</v>
      </c>
      <c r="J33" s="86"/>
      <c r="K33" s="63" t="s">
        <v>226</v>
      </c>
      <c r="L33" s="95"/>
      <c r="M33" s="7" t="s">
        <v>62</v>
      </c>
      <c r="N33" s="78"/>
      <c r="O33" s="124"/>
      <c r="P33" s="110"/>
      <c r="Q33" s="78"/>
      <c r="R33" s="302">
        <f>R30-R31</f>
        <v>168.4</v>
      </c>
      <c r="S33" s="79"/>
      <c r="T33" s="7" t="s">
        <v>62</v>
      </c>
      <c r="U33" s="107"/>
      <c r="V33" s="79"/>
      <c r="W33" s="143"/>
      <c r="X33" s="10"/>
      <c r="Y33" s="10"/>
      <c r="Z33" s="10"/>
      <c r="AA33" s="385"/>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88"/>
      <c r="B34" s="71" t="s">
        <v>227</v>
      </c>
      <c r="C34" s="48">
        <v>4</v>
      </c>
      <c r="D34" s="77"/>
      <c r="E34" s="78"/>
      <c r="F34" s="79"/>
      <c r="G34" s="453" t="s">
        <v>205</v>
      </c>
      <c r="H34" s="454"/>
      <c r="I34" s="48">
        <v>3.9</v>
      </c>
      <c r="J34" s="86"/>
      <c r="K34" s="49" t="s">
        <v>115</v>
      </c>
      <c r="L34" s="94"/>
      <c r="M34" s="50" t="s">
        <v>62</v>
      </c>
      <c r="N34" s="78"/>
      <c r="O34" s="270">
        <v>0.30277777777777776</v>
      </c>
      <c r="P34" s="125"/>
      <c r="Q34" s="78"/>
      <c r="R34" s="306"/>
      <c r="S34" s="78"/>
      <c r="T34" s="123"/>
      <c r="U34" s="107"/>
      <c r="V34" s="84"/>
      <c r="W34" s="143"/>
      <c r="X34" s="10"/>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87"/>
      <c r="B35" s="81" t="s">
        <v>228</v>
      </c>
      <c r="C35" s="81"/>
      <c r="D35" s="75"/>
      <c r="E35" s="76"/>
      <c r="F35" s="280">
        <v>765.55600000000004</v>
      </c>
      <c r="G35" s="75" t="s">
        <v>229</v>
      </c>
      <c r="H35" s="75"/>
      <c r="I35" s="126"/>
      <c r="J35" s="85"/>
      <c r="K35" s="127"/>
      <c r="L35" s="93"/>
      <c r="M35" s="128"/>
      <c r="N35" s="76"/>
      <c r="O35" s="128"/>
      <c r="P35" s="76"/>
      <c r="Q35" s="135"/>
      <c r="R35" s="305">
        <v>765.56</v>
      </c>
      <c r="S35" s="75" t="s">
        <v>229</v>
      </c>
      <c r="T35" s="172"/>
      <c r="U35" s="76"/>
      <c r="V35" s="76"/>
      <c r="W35" s="163"/>
      <c r="X35" s="10"/>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88"/>
      <c r="B36" s="71" t="s">
        <v>230</v>
      </c>
      <c r="C36" s="279">
        <v>7.5534000000000004E-2</v>
      </c>
      <c r="D36" s="77" t="s">
        <v>231</v>
      </c>
      <c r="E36" s="78"/>
      <c r="F36" s="266">
        <v>6.2E-2</v>
      </c>
      <c r="G36" s="77" t="s">
        <v>232</v>
      </c>
      <c r="H36" s="77"/>
      <c r="I36" s="266">
        <v>7.5999999999999998E-2</v>
      </c>
      <c r="J36" s="86" t="s">
        <v>232</v>
      </c>
      <c r="K36" s="349"/>
      <c r="L36" s="349"/>
      <c r="M36" s="349"/>
      <c r="N36" s="113"/>
      <c r="O36" s="277">
        <v>0.30833333333333335</v>
      </c>
      <c r="P36" s="278"/>
      <c r="Q36" s="136"/>
      <c r="R36" s="53">
        <v>7.1999999999999995E-2</v>
      </c>
      <c r="S36" s="86" t="s">
        <v>232</v>
      </c>
      <c r="T36" s="50" t="s">
        <v>62</v>
      </c>
      <c r="U36" s="107"/>
      <c r="V36" s="307">
        <v>0.54861111111111105</v>
      </c>
      <c r="W36" s="143"/>
      <c r="X36" s="10"/>
      <c r="Y36" s="10"/>
      <c r="Z36" s="10"/>
      <c r="AA36" s="10"/>
      <c r="AB36" s="155"/>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87"/>
      <c r="B37" s="81" t="s">
        <v>50</v>
      </c>
      <c r="C37" s="45">
        <v>0</v>
      </c>
      <c r="D37" s="108" t="s">
        <v>233</v>
      </c>
      <c r="E37" s="76"/>
      <c r="F37" s="45">
        <v>-0.1</v>
      </c>
      <c r="G37" s="129"/>
      <c r="H37" s="75"/>
      <c r="I37" s="45">
        <v>0</v>
      </c>
      <c r="J37" s="129" t="s">
        <v>233</v>
      </c>
      <c r="K37" s="45" t="s">
        <v>81</v>
      </c>
      <c r="L37" s="76"/>
      <c r="M37" s="128"/>
      <c r="N37" s="98"/>
      <c r="O37" s="273">
        <v>0.31041666666666667</v>
      </c>
      <c r="P37" s="105"/>
      <c r="Q37" s="133" t="s">
        <v>205</v>
      </c>
      <c r="R37" s="44">
        <v>0.04</v>
      </c>
      <c r="S37" s="108" t="s">
        <v>233</v>
      </c>
      <c r="T37" s="43" t="s">
        <v>62</v>
      </c>
      <c r="U37" s="128"/>
      <c r="V37" s="295">
        <v>0.55208333333333337</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88"/>
      <c r="B38" s="71" t="s">
        <v>50</v>
      </c>
      <c r="C38" s="8">
        <v>124</v>
      </c>
      <c r="D38" s="109" t="s">
        <v>233</v>
      </c>
      <c r="E38" s="78"/>
      <c r="F38" s="8">
        <v>123.24</v>
      </c>
      <c r="G38" s="130" t="s">
        <v>233</v>
      </c>
      <c r="H38" s="77"/>
      <c r="I38" s="8">
        <v>124</v>
      </c>
      <c r="J38" s="130" t="s">
        <v>233</v>
      </c>
      <c r="K38" s="8" t="s">
        <v>102</v>
      </c>
      <c r="L38" s="78"/>
      <c r="M38" s="79"/>
      <c r="N38" s="100"/>
      <c r="O38" s="270">
        <v>0.31319444444444444</v>
      </c>
      <c r="P38" s="110"/>
      <c r="Q38" s="134" t="s">
        <v>205</v>
      </c>
      <c r="R38" s="380">
        <v>117.72</v>
      </c>
      <c r="S38" s="109" t="s">
        <v>235</v>
      </c>
      <c r="T38" s="7" t="s">
        <v>62</v>
      </c>
      <c r="U38" s="107"/>
      <c r="V38" s="296">
        <v>0.55347222222222225</v>
      </c>
      <c r="W38" s="143"/>
      <c r="X38" s="496" t="s">
        <v>236</v>
      </c>
      <c r="Y38" s="497"/>
      <c r="Z38" s="497"/>
      <c r="AA38" s="497"/>
      <c r="AB38" s="498"/>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88"/>
      <c r="B39" s="79" t="s">
        <v>237</v>
      </c>
      <c r="C39" s="48">
        <v>124</v>
      </c>
      <c r="D39" s="109" t="s">
        <v>233</v>
      </c>
      <c r="E39" s="78"/>
      <c r="F39" s="79"/>
      <c r="G39" s="83"/>
      <c r="H39" s="384" t="s">
        <v>205</v>
      </c>
      <c r="I39" s="48">
        <v>123.89</v>
      </c>
      <c r="J39" s="130" t="s">
        <v>233</v>
      </c>
      <c r="K39" s="48" t="s">
        <v>102</v>
      </c>
      <c r="L39" s="79"/>
      <c r="M39" s="50" t="s">
        <v>62</v>
      </c>
      <c r="N39" s="102"/>
      <c r="O39" s="270">
        <v>0.31666666666666665</v>
      </c>
      <c r="P39" s="110"/>
      <c r="Q39" s="78"/>
      <c r="R39" s="142"/>
      <c r="S39" s="79"/>
      <c r="T39" s="79"/>
      <c r="U39" s="79"/>
      <c r="V39" s="171"/>
      <c r="W39" s="143"/>
      <c r="X39" s="499"/>
      <c r="Y39" s="493"/>
      <c r="Z39" s="493"/>
      <c r="AA39" s="493"/>
      <c r="AB39" s="500"/>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87"/>
      <c r="B40" s="81" t="s">
        <v>238</v>
      </c>
      <c r="C40" s="81"/>
      <c r="D40" s="75"/>
      <c r="E40" s="76"/>
      <c r="F40" s="280">
        <v>765.55600000000004</v>
      </c>
      <c r="G40" s="75" t="s">
        <v>229</v>
      </c>
      <c r="H40" s="75"/>
      <c r="I40" s="126"/>
      <c r="J40" s="85"/>
      <c r="K40" s="127"/>
      <c r="L40" s="93"/>
      <c r="M40" s="104"/>
      <c r="N40" s="76"/>
      <c r="O40" s="104"/>
      <c r="P40" s="105"/>
      <c r="Q40" s="137"/>
      <c r="R40" s="308">
        <v>765.55600000000004</v>
      </c>
      <c r="S40" s="158" t="s">
        <v>229</v>
      </c>
      <c r="T40" s="104"/>
      <c r="U40" s="128"/>
      <c r="V40" s="186"/>
      <c r="W40" s="163"/>
      <c r="X40" s="499"/>
      <c r="Y40" s="493"/>
      <c r="Z40" s="493"/>
      <c r="AA40" s="493"/>
      <c r="AB40" s="500"/>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88"/>
      <c r="B41" s="71" t="s">
        <v>239</v>
      </c>
      <c r="C41" s="84"/>
      <c r="D41" s="79"/>
      <c r="E41" s="78"/>
      <c r="F41" s="64">
        <v>101.7</v>
      </c>
      <c r="G41" s="77" t="s">
        <v>240</v>
      </c>
      <c r="H41" s="79"/>
      <c r="I41" s="380">
        <v>100.9</v>
      </c>
      <c r="J41" s="86" t="s">
        <v>240</v>
      </c>
      <c r="K41" s="11" t="s">
        <v>241</v>
      </c>
      <c r="L41" s="79"/>
      <c r="M41" s="7" t="s">
        <v>241</v>
      </c>
      <c r="N41" s="79"/>
      <c r="O41" s="270">
        <v>0.31805555555555554</v>
      </c>
      <c r="P41" s="110"/>
      <c r="Q41" s="78"/>
      <c r="R41" s="64">
        <v>100.5</v>
      </c>
      <c r="S41" s="159" t="s">
        <v>240</v>
      </c>
      <c r="T41" s="7" t="s">
        <v>62</v>
      </c>
      <c r="U41" s="107"/>
      <c r="V41" s="296">
        <v>0.55694444444444446</v>
      </c>
      <c r="W41" s="143"/>
      <c r="X41" s="499"/>
      <c r="Y41" s="493"/>
      <c r="Z41" s="493"/>
      <c r="AA41" s="493"/>
      <c r="AB41" s="500"/>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88"/>
      <c r="B42" s="79"/>
      <c r="C42" s="80"/>
      <c r="D42" s="79"/>
      <c r="E42" s="79"/>
      <c r="F42" s="83"/>
      <c r="G42" s="131" t="s">
        <v>242</v>
      </c>
      <c r="H42" s="83"/>
      <c r="I42" s="380">
        <v>1.02</v>
      </c>
      <c r="J42" s="460" t="s">
        <v>243</v>
      </c>
      <c r="K42" s="380" t="s">
        <v>74</v>
      </c>
      <c r="L42" s="79"/>
      <c r="M42" s="7" t="s">
        <v>62</v>
      </c>
      <c r="N42" s="79"/>
      <c r="O42" s="107"/>
      <c r="P42" s="110"/>
      <c r="Q42" s="78"/>
      <c r="R42" s="64">
        <v>100.5</v>
      </c>
      <c r="S42" s="159" t="s">
        <v>240</v>
      </c>
      <c r="T42" s="123"/>
      <c r="U42" s="107"/>
      <c r="V42" s="79"/>
      <c r="W42" s="143"/>
      <c r="X42" s="499"/>
      <c r="Y42" s="493"/>
      <c r="Z42" s="493"/>
      <c r="AA42" s="493"/>
      <c r="AB42" s="500"/>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89"/>
      <c r="B43" s="96" t="s">
        <v>244</v>
      </c>
      <c r="C43" s="276">
        <v>8.85</v>
      </c>
      <c r="D43" s="116" t="s">
        <v>245</v>
      </c>
      <c r="E43" s="96"/>
      <c r="F43" s="264">
        <v>21.75</v>
      </c>
      <c r="G43" s="116" t="s">
        <v>19</v>
      </c>
      <c r="H43" s="96"/>
      <c r="I43" s="117">
        <v>8.7430000000000003</v>
      </c>
      <c r="J43" s="461"/>
      <c r="K43" s="65" t="s">
        <v>78</v>
      </c>
      <c r="L43" s="96"/>
      <c r="M43" s="66" t="s">
        <v>62</v>
      </c>
      <c r="N43" s="103"/>
      <c r="O43" s="66">
        <v>0.3215277777777778</v>
      </c>
      <c r="P43" s="125"/>
      <c r="Q43" s="78"/>
      <c r="R43" s="48">
        <v>9.0500000000000007</v>
      </c>
      <c r="S43" s="160" t="s">
        <v>245</v>
      </c>
      <c r="T43" s="83"/>
      <c r="U43" s="107"/>
      <c r="V43" s="83"/>
      <c r="W43" s="143"/>
      <c r="X43" s="499"/>
      <c r="Y43" s="493"/>
      <c r="Z43" s="493"/>
      <c r="AA43" s="493"/>
      <c r="AB43" s="500"/>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3.2</v>
      </c>
      <c r="J44" s="194" t="s">
        <v>246</v>
      </c>
      <c r="K44" s="195" t="s">
        <v>247</v>
      </c>
      <c r="L44" s="192"/>
      <c r="M44" s="196" t="s">
        <v>62</v>
      </c>
      <c r="N44" s="192"/>
      <c r="O44" s="316"/>
      <c r="P44" s="197"/>
      <c r="Q44" s="206"/>
      <c r="R44" s="314">
        <v>20.5</v>
      </c>
      <c r="S44" s="161" t="s">
        <v>19</v>
      </c>
      <c r="T44" s="60" t="s">
        <v>62</v>
      </c>
      <c r="U44" s="169"/>
      <c r="V44" s="320">
        <v>0.56180555555555556</v>
      </c>
      <c r="W44" s="187"/>
      <c r="X44" s="499"/>
      <c r="Y44" s="493"/>
      <c r="Z44" s="493"/>
      <c r="AA44" s="493"/>
      <c r="AB44" s="500"/>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68"/>
      <c r="B45" s="17"/>
      <c r="C45" s="17"/>
      <c r="D45" s="17"/>
      <c r="E45" s="17"/>
      <c r="F45" s="6"/>
      <c r="G45" s="40" t="s">
        <v>248</v>
      </c>
      <c r="H45" s="17"/>
      <c r="I45" s="268"/>
      <c r="J45" s="17"/>
      <c r="K45" s="17"/>
      <c r="L45" s="17"/>
      <c r="M45" s="17"/>
      <c r="N45" s="17"/>
      <c r="O45" s="17"/>
      <c r="P45" s="198"/>
      <c r="Q45" s="204"/>
      <c r="R45" s="200">
        <v>2.2400000000000002</v>
      </c>
      <c r="S45" s="205" t="s">
        <v>246</v>
      </c>
      <c r="T45" s="202" t="s">
        <v>62</v>
      </c>
      <c r="U45" s="317"/>
      <c r="V45" s="318"/>
      <c r="W45" s="319"/>
      <c r="X45" s="499"/>
      <c r="Y45" s="493"/>
      <c r="Z45" s="493"/>
      <c r="AA45" s="493"/>
      <c r="AB45" s="500"/>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87"/>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9"/>
      <c r="Y46" s="493"/>
      <c r="Z46" s="493"/>
      <c r="AA46" s="493"/>
      <c r="AB46" s="500"/>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8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9"/>
      <c r="Y47" s="493"/>
      <c r="Z47" s="493"/>
      <c r="AA47" s="493"/>
      <c r="AB47" s="500"/>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8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9"/>
      <c r="Y48" s="493"/>
      <c r="Z48" s="493"/>
      <c r="AA48" s="493"/>
      <c r="AB48" s="500"/>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87"/>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00"/>
      <c r="Y49" s="300"/>
      <c r="Z49" s="249" t="s">
        <v>255</v>
      </c>
      <c r="AA49" s="300"/>
      <c r="AB49" s="301"/>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90"/>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496" t="s">
        <v>256</v>
      </c>
      <c r="Y50" s="497"/>
      <c r="Z50" s="497"/>
      <c r="AA50" s="497"/>
      <c r="AB50" s="498"/>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90"/>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499"/>
      <c r="Y51" s="493"/>
      <c r="Z51" s="493"/>
      <c r="AA51" s="493"/>
      <c r="AB51" s="500"/>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87"/>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499"/>
      <c r="Y52" s="493"/>
      <c r="Z52" s="493"/>
      <c r="AA52" s="493"/>
      <c r="AB52" s="500"/>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91"/>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499"/>
      <c r="Y53" s="493"/>
      <c r="Z53" s="493"/>
      <c r="AA53" s="493"/>
      <c r="AB53" s="500"/>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8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499"/>
      <c r="Y54" s="493"/>
      <c r="Z54" s="493"/>
      <c r="AA54" s="493"/>
      <c r="AB54" s="500"/>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256"/>
      <c r="B55" s="255"/>
      <c r="C55" s="255"/>
      <c r="D55" s="255"/>
      <c r="E55" s="255"/>
      <c r="F55" s="255"/>
      <c r="G55" s="257"/>
      <c r="H55" s="57"/>
      <c r="I55" s="57"/>
      <c r="J55" s="58" t="s">
        <v>258</v>
      </c>
      <c r="K55" s="57"/>
      <c r="L55" s="59"/>
      <c r="M55" s="59"/>
      <c r="N55" s="59"/>
      <c r="O55" s="56"/>
      <c r="P55" s="59"/>
      <c r="Q55" s="56"/>
      <c r="R55" s="56"/>
      <c r="S55" s="57"/>
      <c r="T55" s="58"/>
      <c r="U55" s="58"/>
      <c r="V55" s="57"/>
      <c r="W55" s="58"/>
      <c r="X55" s="499"/>
      <c r="Y55" s="493"/>
      <c r="Z55" s="493"/>
      <c r="AA55" s="493"/>
      <c r="AB55" s="500"/>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449" t="s">
        <v>259</v>
      </c>
      <c r="B56" s="450"/>
      <c r="C56" s="450"/>
      <c r="D56" s="450"/>
      <c r="E56" s="450"/>
      <c r="F56" s="451"/>
      <c r="G56" s="83"/>
      <c r="H56" s="83"/>
      <c r="I56" s="83"/>
      <c r="J56" s="83"/>
      <c r="K56" s="119" t="s">
        <v>260</v>
      </c>
      <c r="L56" s="83"/>
      <c r="M56" s="83"/>
      <c r="N56" s="83"/>
      <c r="O56" s="438" t="s">
        <v>261</v>
      </c>
      <c r="P56" s="438"/>
      <c r="Q56" s="438"/>
      <c r="R56" s="83"/>
      <c r="S56" s="258"/>
      <c r="T56" s="251" t="s">
        <v>262</v>
      </c>
      <c r="W56" s="46"/>
      <c r="X56" s="499"/>
      <c r="Y56" s="493"/>
      <c r="Z56" s="493"/>
      <c r="AA56" s="493"/>
      <c r="AB56" s="500"/>
      <c r="AC56" s="36"/>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468" t="s">
        <v>263</v>
      </c>
      <c r="B57" s="468"/>
      <c r="C57" s="468"/>
      <c r="D57" s="468"/>
      <c r="E57" s="468"/>
      <c r="F57" s="469"/>
      <c r="G57" s="83"/>
      <c r="H57" s="83"/>
      <c r="I57" s="156"/>
      <c r="J57" s="207" t="s">
        <v>264</v>
      </c>
      <c r="K57" s="309">
        <v>44502</v>
      </c>
      <c r="L57" s="226"/>
      <c r="M57" s="71"/>
      <c r="N57" s="226"/>
      <c r="O57" s="487">
        <v>44523</v>
      </c>
      <c r="P57" s="427"/>
      <c r="Q57" s="428"/>
      <c r="R57" s="83"/>
      <c r="S57" s="488" t="s">
        <v>265</v>
      </c>
      <c r="T57" s="489"/>
      <c r="U57" s="489"/>
      <c r="V57" s="489"/>
      <c r="W57" s="489"/>
      <c r="X57" s="499"/>
      <c r="Y57" s="493"/>
      <c r="Z57" s="493"/>
      <c r="AA57" s="493"/>
      <c r="AB57" s="500"/>
      <c r="AC57" s="18"/>
      <c r="AD57" s="18"/>
      <c r="AE57" s="18"/>
      <c r="AF57" s="18"/>
      <c r="AG57" s="18"/>
      <c r="AH57" s="18"/>
      <c r="AI57" s="18"/>
      <c r="AJ57" s="18"/>
      <c r="AK57" s="18"/>
      <c r="AL57" s="18"/>
      <c r="AM57" s="18"/>
      <c r="AN57" s="18"/>
      <c r="AO57" s="18"/>
      <c r="AP57" s="18"/>
      <c r="AQ57" s="18"/>
      <c r="AR57" s="18"/>
    </row>
    <row r="58" spans="1:50" ht="18.600000000000001" customHeight="1" x14ac:dyDescent="0.25">
      <c r="A58" s="470"/>
      <c r="B58" s="470"/>
      <c r="C58" s="470"/>
      <c r="D58" s="470"/>
      <c r="E58" s="470"/>
      <c r="F58" s="471"/>
      <c r="G58" s="83"/>
      <c r="H58" s="83"/>
      <c r="I58" s="156"/>
      <c r="J58" s="207" t="s">
        <v>266</v>
      </c>
      <c r="K58" s="271">
        <v>0.36944444444444446</v>
      </c>
      <c r="L58" s="226"/>
      <c r="M58" s="226"/>
      <c r="N58" s="226"/>
      <c r="O58" s="413">
        <v>0.4284722222222222</v>
      </c>
      <c r="P58" s="414"/>
      <c r="Q58" s="415"/>
      <c r="R58" s="209"/>
      <c r="S58" s="492" t="s">
        <v>267</v>
      </c>
      <c r="T58" s="493"/>
      <c r="U58" s="493"/>
      <c r="V58" s="493"/>
      <c r="W58" s="493"/>
      <c r="X58" s="499"/>
      <c r="Y58" s="493"/>
      <c r="Z58" s="493"/>
      <c r="AA58" s="493"/>
      <c r="AB58" s="500"/>
    </row>
    <row r="59" spans="1:50" s="25" customFormat="1" ht="20.65" customHeight="1" x14ac:dyDescent="0.25">
      <c r="A59" s="470"/>
      <c r="B59" s="470"/>
      <c r="C59" s="470"/>
      <c r="D59" s="470"/>
      <c r="E59" s="470"/>
      <c r="F59" s="471"/>
      <c r="G59" s="83"/>
      <c r="H59" s="83"/>
      <c r="I59" s="156"/>
      <c r="J59" s="207" t="s">
        <v>268</v>
      </c>
      <c r="K59" s="270">
        <v>0.375</v>
      </c>
      <c r="L59" s="226"/>
      <c r="M59" s="226"/>
      <c r="N59" s="226"/>
      <c r="O59" s="413">
        <v>0.41666666666666669</v>
      </c>
      <c r="P59" s="414"/>
      <c r="Q59" s="415"/>
      <c r="R59" s="211"/>
      <c r="S59" s="492"/>
      <c r="T59" s="493"/>
      <c r="U59" s="493"/>
      <c r="V59" s="493"/>
      <c r="W59" s="493"/>
      <c r="X59" s="499"/>
      <c r="Y59" s="493"/>
      <c r="Z59" s="493"/>
      <c r="AA59" s="493"/>
      <c r="AB59" s="500"/>
      <c r="AC59" s="18"/>
      <c r="AD59" s="18"/>
      <c r="AE59" s="18"/>
      <c r="AF59" s="18"/>
      <c r="AG59" s="18"/>
      <c r="AH59" s="18"/>
      <c r="AI59" s="18"/>
      <c r="AJ59" s="18"/>
      <c r="AK59" s="18"/>
      <c r="AL59" s="18"/>
      <c r="AM59" s="18"/>
      <c r="AN59" s="18"/>
      <c r="AO59" s="18"/>
      <c r="AP59" s="18"/>
      <c r="AQ59" s="18"/>
      <c r="AR59" s="18"/>
    </row>
    <row r="60" spans="1:50" ht="20.65" customHeight="1" thickBot="1" x14ac:dyDescent="0.3">
      <c r="A60" s="252"/>
      <c r="B60" s="447" t="s">
        <v>269</v>
      </c>
      <c r="C60" s="447"/>
      <c r="D60" s="447"/>
      <c r="E60" s="447"/>
      <c r="F60" s="448"/>
      <c r="G60" s="83"/>
      <c r="H60" s="83"/>
      <c r="I60" s="156"/>
      <c r="J60" s="207" t="s">
        <v>270</v>
      </c>
      <c r="K60" s="380" t="s">
        <v>271</v>
      </c>
      <c r="L60" s="226"/>
      <c r="M60" s="226"/>
      <c r="N60" s="226"/>
      <c r="O60" s="443" t="s">
        <v>272</v>
      </c>
      <c r="P60" s="427"/>
      <c r="Q60" s="428"/>
      <c r="R60" s="83"/>
      <c r="S60" s="492"/>
      <c r="T60" s="493"/>
      <c r="U60" s="493"/>
      <c r="V60" s="493"/>
      <c r="W60" s="493"/>
      <c r="X60" s="499"/>
      <c r="Y60" s="493"/>
      <c r="Z60" s="493"/>
      <c r="AA60" s="493"/>
      <c r="AB60" s="500"/>
    </row>
    <row r="61" spans="1:50" s="25" customFormat="1" ht="20.65" customHeight="1" x14ac:dyDescent="0.25">
      <c r="A61" s="472" t="s">
        <v>273</v>
      </c>
      <c r="B61" s="473"/>
      <c r="C61" s="473"/>
      <c r="D61" s="473"/>
      <c r="E61" s="473"/>
      <c r="F61" s="474"/>
      <c r="G61" s="83"/>
      <c r="H61" s="83"/>
      <c r="I61" s="156"/>
      <c r="J61" s="207"/>
      <c r="K61" s="444" t="s">
        <v>274</v>
      </c>
      <c r="L61" s="444"/>
      <c r="M61" s="444"/>
      <c r="N61" s="444"/>
      <c r="O61" s="444"/>
      <c r="P61" s="444"/>
      <c r="Q61" s="444"/>
      <c r="R61" s="83"/>
      <c r="S61" s="492"/>
      <c r="T61" s="493"/>
      <c r="U61" s="493"/>
      <c r="V61" s="493"/>
      <c r="W61" s="493"/>
      <c r="X61" s="499"/>
      <c r="Y61" s="493"/>
      <c r="Z61" s="493"/>
      <c r="AA61" s="493"/>
      <c r="AB61" s="500"/>
      <c r="AC61" s="18"/>
      <c r="AD61" s="18"/>
      <c r="AE61" s="18"/>
      <c r="AF61" s="18"/>
      <c r="AG61" s="18"/>
      <c r="AH61" s="18"/>
      <c r="AI61" s="18"/>
      <c r="AJ61" s="18"/>
      <c r="AK61" s="18"/>
      <c r="AL61" s="18"/>
      <c r="AM61" s="18"/>
      <c r="AN61" s="18"/>
      <c r="AO61" s="18"/>
      <c r="AP61" s="18"/>
      <c r="AQ61" s="18"/>
      <c r="AR61" s="18"/>
    </row>
    <row r="62" spans="1:50" ht="20.65" customHeight="1" thickBot="1" x14ac:dyDescent="0.3">
      <c r="A62" s="475"/>
      <c r="B62" s="476"/>
      <c r="C62" s="476"/>
      <c r="D62" s="476"/>
      <c r="E62" s="476"/>
      <c r="F62" s="477"/>
      <c r="G62" s="83"/>
      <c r="H62" s="83"/>
      <c r="I62" s="156"/>
      <c r="J62" s="207" t="s">
        <v>275</v>
      </c>
      <c r="K62" s="380">
        <v>6.3399999999999998E-2</v>
      </c>
      <c r="L62" s="71" t="s">
        <v>232</v>
      </c>
      <c r="M62" s="71"/>
      <c r="N62" s="71"/>
      <c r="O62" s="443">
        <v>7.8700000000000006E-2</v>
      </c>
      <c r="P62" s="427"/>
      <c r="Q62" s="428"/>
      <c r="R62" s="71" t="s">
        <v>232</v>
      </c>
      <c r="S62" s="492"/>
      <c r="T62" s="493"/>
      <c r="U62" s="493"/>
      <c r="V62" s="493"/>
      <c r="W62" s="493"/>
      <c r="X62" s="499"/>
      <c r="Y62" s="493"/>
      <c r="Z62" s="493"/>
      <c r="AA62" s="493"/>
      <c r="AB62" s="500"/>
    </row>
    <row r="63" spans="1:50" s="25" customFormat="1" ht="20.65" customHeight="1" thickBot="1" x14ac:dyDescent="0.3">
      <c r="A63" s="472" t="s">
        <v>276</v>
      </c>
      <c r="B63" s="473"/>
      <c r="C63" s="473"/>
      <c r="D63" s="473"/>
      <c r="E63" s="473"/>
      <c r="F63" s="474"/>
      <c r="G63" s="83"/>
      <c r="H63" s="83"/>
      <c r="I63" s="156"/>
      <c r="J63" s="208" t="s">
        <v>277</v>
      </c>
      <c r="K63" s="310">
        <v>19.3</v>
      </c>
      <c r="L63" s="71" t="s">
        <v>19</v>
      </c>
      <c r="M63" s="311"/>
      <c r="N63" s="311"/>
      <c r="O63" s="443">
        <v>17.5</v>
      </c>
      <c r="P63" s="427"/>
      <c r="Q63" s="428"/>
      <c r="R63" s="71" t="s">
        <v>19</v>
      </c>
      <c r="S63" s="492"/>
      <c r="T63" s="493"/>
      <c r="U63" s="493"/>
      <c r="V63" s="493"/>
      <c r="W63" s="493"/>
      <c r="X63" s="499"/>
      <c r="Y63" s="493"/>
      <c r="Z63" s="493"/>
      <c r="AA63" s="493"/>
      <c r="AB63" s="500"/>
      <c r="AC63" s="18"/>
      <c r="AD63" s="18"/>
      <c r="AE63" s="18"/>
      <c r="AF63" s="18"/>
      <c r="AG63" s="18"/>
      <c r="AH63" s="18"/>
      <c r="AI63" s="18"/>
      <c r="AJ63" s="18"/>
      <c r="AK63" s="18"/>
      <c r="AL63" s="18"/>
      <c r="AM63" s="18"/>
      <c r="AN63" s="18"/>
      <c r="AO63" s="18"/>
      <c r="AP63" s="18"/>
      <c r="AQ63" s="18"/>
      <c r="AR63" s="18"/>
    </row>
    <row r="64" spans="1:50" ht="20.65" customHeight="1" thickBot="1" x14ac:dyDescent="0.3">
      <c r="A64" s="475"/>
      <c r="B64" s="476"/>
      <c r="C64" s="476"/>
      <c r="D64" s="476"/>
      <c r="E64" s="476"/>
      <c r="F64" s="477"/>
      <c r="G64" s="83"/>
      <c r="H64" s="83"/>
      <c r="I64" s="156"/>
      <c r="J64" s="207" t="s">
        <v>278</v>
      </c>
      <c r="K64" s="310">
        <v>103.9</v>
      </c>
      <c r="L64" s="71" t="s">
        <v>240</v>
      </c>
      <c r="M64" s="311"/>
      <c r="N64" s="311"/>
      <c r="O64" s="443">
        <v>94.2</v>
      </c>
      <c r="P64" s="427"/>
      <c r="Q64" s="428"/>
      <c r="R64" s="71" t="s">
        <v>240</v>
      </c>
      <c r="S64" s="492"/>
      <c r="T64" s="493"/>
      <c r="U64" s="493"/>
      <c r="V64" s="493"/>
      <c r="W64" s="493"/>
      <c r="X64" s="499"/>
      <c r="Y64" s="493"/>
      <c r="Z64" s="493"/>
      <c r="AA64" s="493"/>
      <c r="AB64" s="500"/>
      <c r="AE64" s="297"/>
    </row>
    <row r="65" spans="1:29" ht="20.65" customHeight="1" thickBot="1" x14ac:dyDescent="0.3">
      <c r="A65" s="478" t="s">
        <v>279</v>
      </c>
      <c r="B65" s="479"/>
      <c r="C65" s="479"/>
      <c r="D65" s="479"/>
      <c r="E65" s="479"/>
      <c r="F65" s="480"/>
      <c r="G65" s="83"/>
      <c r="H65" s="83"/>
      <c r="I65" s="156"/>
      <c r="J65" s="208" t="s">
        <v>280</v>
      </c>
      <c r="K65" s="304">
        <v>8.2100000000000009</v>
      </c>
      <c r="L65" s="83" t="s">
        <v>20</v>
      </c>
      <c r="M65" s="311"/>
      <c r="N65" s="311"/>
      <c r="O65" s="443">
        <v>7.94</v>
      </c>
      <c r="P65" s="427"/>
      <c r="Q65" s="428"/>
      <c r="R65" s="71" t="s">
        <v>20</v>
      </c>
      <c r="S65" s="494"/>
      <c r="T65" s="495"/>
      <c r="U65" s="495"/>
      <c r="V65" s="495"/>
      <c r="W65" s="495"/>
      <c r="X65" s="499"/>
      <c r="Y65" s="493"/>
      <c r="Z65" s="493"/>
      <c r="AA65" s="493"/>
      <c r="AB65" s="500"/>
    </row>
    <row r="66" spans="1:29" ht="20.65" customHeight="1" thickBot="1" x14ac:dyDescent="0.3">
      <c r="A66" s="481" t="s">
        <v>281</v>
      </c>
      <c r="B66" s="482"/>
      <c r="C66" s="482"/>
      <c r="D66" s="482"/>
      <c r="E66" s="482"/>
      <c r="F66" s="483"/>
      <c r="G66" s="83"/>
      <c r="H66" s="83"/>
      <c r="I66" s="156"/>
      <c r="J66" s="207" t="s">
        <v>151</v>
      </c>
      <c r="K66" s="279">
        <v>41.064999999999998</v>
      </c>
      <c r="L66" s="71" t="s">
        <v>204</v>
      </c>
      <c r="M66" s="311"/>
      <c r="N66" s="311"/>
      <c r="O66" s="443">
        <v>33.298000000000002</v>
      </c>
      <c r="P66" s="427"/>
      <c r="Q66" s="428"/>
      <c r="R66" s="71" t="s">
        <v>204</v>
      </c>
      <c r="S66" s="490" t="s">
        <v>282</v>
      </c>
      <c r="T66" s="491"/>
      <c r="U66" s="491"/>
      <c r="V66" s="491"/>
      <c r="W66" s="491"/>
      <c r="X66" s="499"/>
      <c r="Y66" s="493"/>
      <c r="Z66" s="493"/>
      <c r="AA66" s="493"/>
      <c r="AB66" s="500"/>
    </row>
    <row r="67" spans="1:29" ht="20.65" customHeight="1" thickBot="1" x14ac:dyDescent="0.3">
      <c r="A67" s="478" t="s">
        <v>283</v>
      </c>
      <c r="B67" s="479"/>
      <c r="C67" s="479"/>
      <c r="D67" s="479"/>
      <c r="E67" s="479"/>
      <c r="F67" s="480"/>
      <c r="G67" s="83"/>
      <c r="H67" s="83"/>
      <c r="I67" s="156"/>
      <c r="J67" s="208" t="s">
        <v>284</v>
      </c>
      <c r="K67" s="304">
        <v>26.35</v>
      </c>
      <c r="L67" s="237" t="s">
        <v>285</v>
      </c>
      <c r="M67" s="83"/>
      <c r="N67" s="311"/>
      <c r="O67" s="443">
        <v>20.91</v>
      </c>
      <c r="P67" s="427"/>
      <c r="Q67" s="428"/>
      <c r="R67" s="212" t="s">
        <v>285</v>
      </c>
      <c r="S67" s="492" t="s">
        <v>286</v>
      </c>
      <c r="T67" s="493"/>
      <c r="U67" s="493"/>
      <c r="V67" s="493"/>
      <c r="W67" s="493"/>
      <c r="X67" s="499"/>
      <c r="Y67" s="493"/>
      <c r="Z67" s="493"/>
      <c r="AA67" s="493"/>
      <c r="AB67" s="500"/>
    </row>
    <row r="68" spans="1:29" ht="20.65" customHeight="1" thickBot="1" x14ac:dyDescent="0.3">
      <c r="A68" s="484" t="s">
        <v>287</v>
      </c>
      <c r="B68" s="485"/>
      <c r="C68" s="485"/>
      <c r="D68" s="485"/>
      <c r="E68" s="485"/>
      <c r="F68" s="486"/>
      <c r="G68" s="83"/>
      <c r="H68" s="83"/>
      <c r="I68" s="156"/>
      <c r="J68" s="207" t="s">
        <v>51</v>
      </c>
      <c r="K68" s="304">
        <v>8.1999999999999993</v>
      </c>
      <c r="L68" s="83"/>
      <c r="M68" s="312"/>
      <c r="N68" s="312"/>
      <c r="O68" s="443">
        <v>8.0299999999999994</v>
      </c>
      <c r="P68" s="427"/>
      <c r="Q68" s="428"/>
      <c r="R68" s="83"/>
      <c r="S68" s="492"/>
      <c r="T68" s="493"/>
      <c r="U68" s="493"/>
      <c r="V68" s="493"/>
      <c r="W68" s="493"/>
      <c r="X68" s="499"/>
      <c r="Y68" s="493"/>
      <c r="Z68" s="493"/>
      <c r="AA68" s="493"/>
      <c r="AB68" s="500"/>
    </row>
    <row r="69" spans="1:29" ht="20.65" customHeight="1" thickBot="1" x14ac:dyDescent="0.3">
      <c r="A69" s="484" t="s">
        <v>288</v>
      </c>
      <c r="B69" s="485"/>
      <c r="C69" s="485"/>
      <c r="D69" s="485"/>
      <c r="E69" s="485"/>
      <c r="F69" s="486"/>
      <c r="G69" s="83"/>
      <c r="H69" s="83"/>
      <c r="I69" s="156"/>
      <c r="J69" s="207"/>
      <c r="K69" s="71"/>
      <c r="L69" s="311"/>
      <c r="M69" s="321" t="s">
        <v>289</v>
      </c>
      <c r="N69" s="311"/>
      <c r="O69" s="71"/>
      <c r="P69" s="71"/>
      <c r="Q69" s="71"/>
      <c r="R69" s="213"/>
      <c r="S69" s="492"/>
      <c r="T69" s="493"/>
      <c r="U69" s="493"/>
      <c r="V69" s="493"/>
      <c r="W69" s="493"/>
      <c r="X69" s="499"/>
      <c r="Y69" s="493"/>
      <c r="Z69" s="493"/>
      <c r="AA69" s="493"/>
      <c r="AB69" s="500"/>
    </row>
    <row r="70" spans="1:29" ht="20.65" customHeight="1" thickBot="1" x14ac:dyDescent="0.3">
      <c r="A70" s="485" t="s">
        <v>290</v>
      </c>
      <c r="B70" s="485"/>
      <c r="C70" s="485"/>
      <c r="D70" s="485"/>
      <c r="E70" s="485"/>
      <c r="F70" s="486"/>
      <c r="G70" s="83"/>
      <c r="H70" s="83"/>
      <c r="I70" s="156"/>
      <c r="J70" s="207" t="s">
        <v>291</v>
      </c>
      <c r="K70" s="310">
        <v>-76.900000000000006</v>
      </c>
      <c r="L70" s="71" t="s">
        <v>216</v>
      </c>
      <c r="M70" s="382"/>
      <c r="N70" s="71"/>
      <c r="O70" s="443">
        <v>-74.099999999999994</v>
      </c>
      <c r="P70" s="427"/>
      <c r="Q70" s="428"/>
      <c r="R70" s="71" t="s">
        <v>216</v>
      </c>
      <c r="S70" s="492"/>
      <c r="T70" s="493"/>
      <c r="U70" s="493"/>
      <c r="V70" s="493"/>
      <c r="W70" s="493"/>
      <c r="X70" s="499"/>
      <c r="Y70" s="493"/>
      <c r="Z70" s="493"/>
      <c r="AA70" s="493"/>
      <c r="AB70" s="500"/>
    </row>
    <row r="71" spans="1:29" ht="20.65" customHeight="1" thickBot="1" x14ac:dyDescent="0.3">
      <c r="A71" s="484" t="s">
        <v>292</v>
      </c>
      <c r="B71" s="485"/>
      <c r="C71" s="485"/>
      <c r="D71" s="485"/>
      <c r="E71" s="485"/>
      <c r="F71" s="486"/>
      <c r="G71" s="83"/>
      <c r="H71" s="83"/>
      <c r="I71" s="156"/>
      <c r="J71" s="207" t="s">
        <v>293</v>
      </c>
      <c r="K71" s="15"/>
      <c r="L71" s="71" t="s">
        <v>204</v>
      </c>
      <c r="M71" s="312"/>
      <c r="N71" s="312"/>
      <c r="O71" s="443"/>
      <c r="P71" s="427"/>
      <c r="Q71" s="428"/>
      <c r="R71" s="71" t="s">
        <v>204</v>
      </c>
      <c r="S71" s="492"/>
      <c r="T71" s="493"/>
      <c r="U71" s="493"/>
      <c r="V71" s="493"/>
      <c r="W71" s="493"/>
      <c r="X71" s="499"/>
      <c r="Y71" s="493"/>
      <c r="Z71" s="493"/>
      <c r="AA71" s="493"/>
      <c r="AB71" s="500"/>
      <c r="AC71" s="36"/>
    </row>
    <row r="72" spans="1:29" ht="20.65" customHeight="1" thickBot="1" x14ac:dyDescent="0.3">
      <c r="A72" s="478" t="s">
        <v>294</v>
      </c>
      <c r="B72" s="479"/>
      <c r="C72" s="479"/>
      <c r="D72" s="479"/>
      <c r="E72" s="479"/>
      <c r="F72" s="480"/>
      <c r="G72" s="260"/>
      <c r="H72" s="97"/>
      <c r="I72" s="97"/>
      <c r="J72" s="207"/>
      <c r="K72" s="313"/>
      <c r="L72" s="71"/>
      <c r="M72" s="71"/>
      <c r="N72" s="71"/>
      <c r="O72" s="443"/>
      <c r="P72" s="427"/>
      <c r="Q72" s="428"/>
      <c r="R72" s="213"/>
      <c r="S72" s="492"/>
      <c r="T72" s="493"/>
      <c r="U72" s="493"/>
      <c r="V72" s="493"/>
      <c r="W72" s="493"/>
      <c r="X72" s="499"/>
      <c r="Y72" s="493"/>
      <c r="Z72" s="493"/>
      <c r="AA72" s="493"/>
      <c r="AB72" s="500"/>
      <c r="AC72" s="36"/>
    </row>
    <row r="73" spans="1:29" ht="20.65" customHeight="1" x14ac:dyDescent="0.25">
      <c r="A73" s="462" t="s">
        <v>295</v>
      </c>
      <c r="B73" s="463"/>
      <c r="C73" s="463"/>
      <c r="D73" s="463"/>
      <c r="E73" s="463"/>
      <c r="F73" s="463"/>
      <c r="G73" s="463"/>
      <c r="H73" s="463"/>
      <c r="I73" s="464"/>
      <c r="J73" s="118"/>
      <c r="K73" s="83"/>
      <c r="L73" s="83"/>
      <c r="M73" s="83"/>
      <c r="N73" s="83"/>
      <c r="O73" s="83"/>
      <c r="P73" s="83"/>
      <c r="Q73" s="83"/>
      <c r="R73" s="213"/>
      <c r="S73" s="492"/>
      <c r="T73" s="493"/>
      <c r="U73" s="493"/>
      <c r="V73" s="493"/>
      <c r="W73" s="493"/>
      <c r="X73" s="499"/>
      <c r="Y73" s="493"/>
      <c r="Z73" s="493"/>
      <c r="AA73" s="493"/>
      <c r="AB73" s="500"/>
      <c r="AC73" s="36"/>
    </row>
    <row r="74" spans="1:29" ht="15.75" customHeight="1" thickBot="1" x14ac:dyDescent="0.3">
      <c r="A74" s="465"/>
      <c r="B74" s="466"/>
      <c r="C74" s="466"/>
      <c r="D74" s="466"/>
      <c r="E74" s="466"/>
      <c r="F74" s="466"/>
      <c r="G74" s="466"/>
      <c r="H74" s="466"/>
      <c r="I74" s="467"/>
      <c r="J74" s="261"/>
      <c r="K74" s="262"/>
      <c r="L74" s="262"/>
      <c r="M74" s="262"/>
      <c r="N74" s="262"/>
      <c r="O74" s="262"/>
      <c r="P74" s="262"/>
      <c r="Q74" s="262"/>
      <c r="R74" s="263"/>
      <c r="S74" s="494"/>
      <c r="T74" s="495"/>
      <c r="U74" s="495"/>
      <c r="V74" s="495"/>
      <c r="W74" s="495"/>
      <c r="X74" s="501"/>
      <c r="Y74" s="495"/>
      <c r="Z74" s="495"/>
      <c r="AA74" s="495"/>
      <c r="AB74" s="502"/>
    </row>
    <row r="75" spans="1:29" ht="15.75" x14ac:dyDescent="0.25">
      <c r="B75" s="1"/>
      <c r="C75" s="3"/>
      <c r="D75" s="2"/>
      <c r="E75" s="2"/>
      <c r="F75" s="2"/>
      <c r="G75" s="2"/>
      <c r="H75" s="2"/>
      <c r="I75" s="2"/>
      <c r="J75" s="2"/>
      <c r="K75" s="2"/>
      <c r="L75" s="2"/>
      <c r="M75" s="2"/>
      <c r="N75" s="2"/>
      <c r="O75" s="2"/>
      <c r="P75" s="2"/>
      <c r="Q75" s="2"/>
      <c r="R75" s="4"/>
      <c r="W75" s="2"/>
    </row>
    <row r="76" spans="1:29" ht="15.75" x14ac:dyDescent="0.25">
      <c r="P76" s="2"/>
      <c r="Q76" s="2"/>
      <c r="R76" s="5"/>
      <c r="W76" s="2"/>
    </row>
    <row r="77" spans="1:29" ht="15.75" x14ac:dyDescent="0.25">
      <c r="P77" s="2"/>
      <c r="Q77" s="2"/>
      <c r="R77" s="2"/>
      <c r="W77" s="2"/>
      <c r="AA77" s="2"/>
    </row>
    <row r="78" spans="1:29" ht="15.75" x14ac:dyDescent="0.25">
      <c r="P78" s="2"/>
      <c r="Q78" s="2"/>
      <c r="R78" s="2"/>
      <c r="W78" s="2"/>
      <c r="AA78" s="2"/>
    </row>
    <row r="79" spans="1:29" ht="15.75" x14ac:dyDescent="0.25">
      <c r="AA79" s="2"/>
    </row>
    <row r="80" spans="1:29" ht="15.75" x14ac:dyDescent="0.25">
      <c r="AA80" s="2"/>
    </row>
  </sheetData>
  <sheetProtection selectLockedCells="1"/>
  <mergeCells count="77">
    <mergeCell ref="S57:W57"/>
    <mergeCell ref="S66:W66"/>
    <mergeCell ref="S58:W65"/>
    <mergeCell ref="S67:W74"/>
    <mergeCell ref="X38:AB48"/>
    <mergeCell ref="X50:AB74"/>
    <mergeCell ref="O70:Q70"/>
    <mergeCell ref="A73:I74"/>
    <mergeCell ref="O71:Q71"/>
    <mergeCell ref="O72:Q72"/>
    <mergeCell ref="A57:F59"/>
    <mergeCell ref="A61:F62"/>
    <mergeCell ref="A63:F64"/>
    <mergeCell ref="A65:F65"/>
    <mergeCell ref="A66:F66"/>
    <mergeCell ref="A67:F67"/>
    <mergeCell ref="A68:F68"/>
    <mergeCell ref="A69:F69"/>
    <mergeCell ref="O57:Q57"/>
    <mergeCell ref="A72:F72"/>
    <mergeCell ref="A70:F70"/>
    <mergeCell ref="A71:F71"/>
    <mergeCell ref="C10:F10"/>
    <mergeCell ref="O58:Q58"/>
    <mergeCell ref="O66:Q66"/>
    <mergeCell ref="O67:Q67"/>
    <mergeCell ref="I10:J10"/>
    <mergeCell ref="I11:J11"/>
    <mergeCell ref="B60:F60"/>
    <mergeCell ref="A56:F56"/>
    <mergeCell ref="B11:B12"/>
    <mergeCell ref="G27:H27"/>
    <mergeCell ref="G34:H34"/>
    <mergeCell ref="B17:B20"/>
    <mergeCell ref="K15:O15"/>
    <mergeCell ref="J42:J43"/>
    <mergeCell ref="O68:Q68"/>
    <mergeCell ref="O60:Q60"/>
    <mergeCell ref="O63:Q63"/>
    <mergeCell ref="O64:Q64"/>
    <mergeCell ref="O65:Q65"/>
    <mergeCell ref="K61:Q61"/>
    <mergeCell ref="O62:Q62"/>
    <mergeCell ref="D3:I3"/>
    <mergeCell ref="S3:Y3"/>
    <mergeCell ref="C5:D5"/>
    <mergeCell ref="T5:X5"/>
    <mergeCell ref="C6:D6"/>
    <mergeCell ref="I6:J6"/>
    <mergeCell ref="I5:J5"/>
    <mergeCell ref="K5:M5"/>
    <mergeCell ref="K6:M6"/>
    <mergeCell ref="T6:X6"/>
    <mergeCell ref="C7:D7"/>
    <mergeCell ref="T7:X7"/>
    <mergeCell ref="C8:D8"/>
    <mergeCell ref="T8:X8"/>
    <mergeCell ref="I7:J7"/>
    <mergeCell ref="I8:J8"/>
    <mergeCell ref="K7:M7"/>
    <mergeCell ref="K8:M8"/>
    <mergeCell ref="Y21:AA21"/>
    <mergeCell ref="O59:Q59"/>
    <mergeCell ref="C17:AA20"/>
    <mergeCell ref="C9:D9"/>
    <mergeCell ref="T9:X9"/>
    <mergeCell ref="I9:J9"/>
    <mergeCell ref="T10:X10"/>
    <mergeCell ref="K13:M13"/>
    <mergeCell ref="T11:X11"/>
    <mergeCell ref="T13:Z13"/>
    <mergeCell ref="T15:Z15"/>
    <mergeCell ref="K9:M9"/>
    <mergeCell ref="K10:M10"/>
    <mergeCell ref="K11:M11"/>
    <mergeCell ref="O56:Q56"/>
    <mergeCell ref="D16:E16"/>
  </mergeCells>
  <dataValidations count="2">
    <dataValidation showInputMessage="1" showErrorMessage="1" sqref="L3:O3 J3" xr:uid="{EC922772-0A22-47D7-94CB-F1C28C26A2D5}"/>
    <dataValidation type="list" allowBlank="1" showInputMessage="1" showErrorMessage="1" sqref="T36:U38 U47 M51 T28:T31 U40:U43 T41 U23:U33 T50 T44:T47 T23 T25 M48 M23:M24 M26:M27 M39 M30:M34 T33 M54 T52:T53 T49:U49 U53 M42:M44" xr:uid="{37A01D27-8EF0-4F22-BD1D-03CFC3756347}">
      <formula1>Pass_or_Fail</formula1>
    </dataValidation>
  </dataValidations>
  <pageMargins left="0.25" right="0" top="0.5" bottom="0.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0B87EFFD-13EA-414C-912E-772C5B76F343}">
          <x14:formula1>
            <xm:f>'Drop-downs'!$Z$2</xm:f>
          </x14:formula1>
          <xm:sqref>K42</xm:sqref>
        </x14:dataValidation>
        <x14:dataValidation type="list" allowBlank="1" showInputMessage="1" showErrorMessage="1" xr:uid="{E9339CE3-D421-4A3B-9CD6-01507AF0B89B}">
          <x14:formula1>
            <xm:f>'Drop-downs'!$AD$2:$AD$8</xm:f>
          </x14:formula1>
          <xm:sqref>K23</xm:sqref>
        </x14:dataValidation>
        <x14:dataValidation type="list" allowBlank="1" showInputMessage="1" showErrorMessage="1" xr:uid="{4AB8B286-F4FF-4EA2-BC6E-B2587FFC19BA}">
          <x14:formula1>
            <xm:f>'Drop-downs'!$AB$2:$AB$14</xm:f>
          </x14:formula1>
          <xm:sqref>K25 K27</xm:sqref>
        </x14:dataValidation>
        <x14:dataValidation type="list" allowBlank="1" showInputMessage="1" showErrorMessage="1" xr:uid="{2096A656-5F2D-4831-881D-55EC0B12201B}">
          <x14:formula1>
            <xm:f>'Drop-downs'!$X$2:$X$6</xm:f>
          </x14:formula1>
          <xm:sqref>K44</xm:sqref>
        </x14:dataValidation>
        <x14:dataValidation type="list" allowBlank="1" showInputMessage="1" showErrorMessage="1" xr:uid="{971275EF-4316-45C5-B873-61C3570B96D0}">
          <x14:formula1>
            <xm:f>'Drop-downs'!$K$2:$K$3</xm:f>
          </x14:formula1>
          <xm:sqref>K13 F15 F13</xm:sqref>
        </x14:dataValidation>
        <x14:dataValidation type="list" allowBlank="1" showInputMessage="1" showErrorMessage="1" xr:uid="{98551C3A-C90A-4F9A-BAFA-4CF69ADFA8E3}">
          <x14:formula1>
            <xm:f>'Drop-downs'!$W$2:$W$3</xm:f>
          </x14:formula1>
          <xm:sqref>K26</xm:sqref>
        </x14:dataValidation>
        <x14:dataValidation type="list" allowBlank="1" showInputMessage="1" showErrorMessage="1" xr:uid="{E7F9D273-F771-46C0-BB7F-56AC324E25A1}">
          <x14:formula1>
            <xm:f>'Drop-downs'!$K$1:$K$3</xm:f>
          </x14:formula1>
          <xm:sqref>AA28 C7:D7</xm:sqref>
        </x14:dataValidation>
        <x14:dataValidation type="list" allowBlank="1" showInputMessage="1" showErrorMessage="1" xr:uid="{ECFCCCED-9C63-4096-8717-7FAEF006B631}">
          <x14:formula1>
            <xm:f>'Drop-downs'!$AI$2:$AI$3</xm:f>
          </x14:formula1>
          <xm:sqref>K37:K39</xm:sqref>
        </x14:dataValidation>
        <x14:dataValidation type="list" allowBlank="1" showInputMessage="1" showErrorMessage="1" xr:uid="{92864777-55FF-42E4-A142-A17AD39C9ED4}">
          <x14:formula1>
            <xm:f>'Drop-downs'!$AJ$2:$AJ$4</xm:f>
          </x14:formula1>
          <xm:sqref>K34 K28:K29</xm:sqref>
        </x14:dataValidation>
        <x14:dataValidation type="list" allowBlank="1" showInputMessage="1" showErrorMessage="1" xr:uid="{5DAD2C9D-3508-4DB1-8826-8822CE5A6859}">
          <x14:formula1>
            <xm:f>'Drop-downs'!$U:$U</xm:f>
          </x14:formula1>
          <xm:sqref>T13:V13 X13:Z13</xm:sqref>
        </x14:dataValidation>
        <x14:dataValidation type="list" allowBlank="1" showInputMessage="1" showErrorMessage="1" xr:uid="{3B75C662-4823-40F7-8700-73526E802E76}">
          <x14:formula1>
            <xm:f>'Drop-downs'!$R:$R</xm:f>
          </x14:formula1>
          <xm:sqref>K11</xm:sqref>
        </x14:dataValidation>
        <x14:dataValidation type="list" allowBlank="1" showInputMessage="1" showErrorMessage="1" xr:uid="{30910C4B-9534-482E-8B81-8ABC84574C29}">
          <x14:formula1>
            <xm:f>'Drop-downs'!$Q:$Q</xm:f>
          </x14:formula1>
          <xm:sqref>K10</xm:sqref>
        </x14:dataValidation>
        <x14:dataValidation type="list" allowBlank="1" showInputMessage="1" showErrorMessage="1" xr:uid="{16DB5064-B4DA-4393-BC66-9205441232B6}">
          <x14:formula1>
            <xm:f>'Drop-downs'!$P:$P</xm:f>
          </x14:formula1>
          <xm:sqref>K9</xm:sqref>
        </x14:dataValidation>
        <x14:dataValidation type="list" allowBlank="1" showInputMessage="1" showErrorMessage="1" xr:uid="{ACA91063-A3D3-4DA3-9EEC-A766A75F5B91}">
          <x14:formula1>
            <xm:f>'Drop-downs'!$O:$O</xm:f>
          </x14:formula1>
          <xm:sqref>K8</xm:sqref>
        </x14:dataValidation>
        <x14:dataValidation type="list" allowBlank="1" showInputMessage="1" showErrorMessage="1" xr:uid="{E049D640-22CD-4C3C-8042-3C6E88344042}">
          <x14:formula1>
            <xm:f>'Drop-downs'!$N:$N</xm:f>
          </x14:formula1>
          <xm:sqref>K7</xm:sqref>
        </x14:dataValidation>
        <x14:dataValidation type="list" allowBlank="1" showInputMessage="1" showErrorMessage="1" xr:uid="{8A4C5B3E-9526-4AFF-AFE2-EE52BAF0CB40}">
          <x14:formula1>
            <xm:f>'Drop-downs'!$M:$M</xm:f>
          </x14:formula1>
          <xm:sqref>K6</xm:sqref>
        </x14:dataValidation>
        <x14:dataValidation type="list" allowBlank="1" showInputMessage="1" showErrorMessage="1" xr:uid="{BF9B545F-2F26-4E7E-BE95-716E5FCCDFFB}">
          <x14:formula1>
            <xm:f>'Drop-downs'!$C:$C</xm:f>
          </x14:formula1>
          <xm:sqref>C6:D6</xm:sqref>
        </x14:dataValidation>
        <x14:dataValidation type="list" allowBlank="1" showInputMessage="1" showErrorMessage="1" xr:uid="{EA1CB87C-BF7B-4EDC-B9FC-C4288E60A6A5}">
          <x14:formula1>
            <xm:f>'Drop-downs'!$A:$A</xm:f>
          </x14:formula1>
          <xm:sqref>C9</xm:sqref>
        </x14:dataValidation>
        <x14:dataValidation type="list" allowBlank="1" showInputMessage="1" showErrorMessage="1" xr:uid="{085448D2-4B69-4948-B79A-04737E69A153}">
          <x14:formula1>
            <xm:f>'Drop-downs'!$B:$B</xm:f>
          </x14:formula1>
          <xm:sqref>C10</xm:sqref>
        </x14:dataValidation>
        <x14:dataValidation type="list" allowBlank="1" showInputMessage="1" showErrorMessage="1" xr:uid="{8B5D2473-2C36-470E-A670-4A505975F13B}">
          <x14:formula1>
            <xm:f>'Drop-downs'!$D:$D</xm:f>
          </x14:formula1>
          <xm:sqref>F6</xm:sqref>
        </x14:dataValidation>
        <x14:dataValidation type="list" allowBlank="1" showInputMessage="1" showErrorMessage="1" xr:uid="{D1A11A68-862D-48ED-81A1-D3F060BCB693}">
          <x14:formula1>
            <xm:f>'Drop-downs'!$S:$S</xm:f>
          </x14:formula1>
          <xm:sqref>F8</xm:sqref>
        </x14:dataValidation>
        <x14:dataValidation type="list" allowBlank="1" showInputMessage="1" showErrorMessage="1" xr:uid="{838E3693-5ABC-4F76-A6FD-C090F4A52BE1}">
          <x14:formula1>
            <xm:f>'Drop-downs'!$E:$E</xm:f>
          </x14:formula1>
          <xm:sqref>I6</xm:sqref>
        </x14:dataValidation>
        <x14:dataValidation type="list" allowBlank="1" showInputMessage="1" showErrorMessage="1" xr:uid="{23D47AC8-8D19-43D4-B60C-D0C4A549DE8E}">
          <x14:formula1>
            <xm:f>'Drop-downs'!$F:$F</xm:f>
          </x14:formula1>
          <xm:sqref>I7</xm:sqref>
        </x14:dataValidation>
        <x14:dataValidation type="list" allowBlank="1" showInputMessage="1" showErrorMessage="1" xr:uid="{7CDFD5F4-C522-401C-9B68-CE6A6A60FD80}">
          <x14:formula1>
            <xm:f>'Drop-downs'!$G:$G</xm:f>
          </x14:formula1>
          <xm:sqref>I8</xm:sqref>
        </x14:dataValidation>
        <x14:dataValidation type="list" allowBlank="1" showInputMessage="1" showErrorMessage="1" xr:uid="{13616125-2ECC-45AE-9B3B-AB4D1449EE38}">
          <x14:formula1>
            <xm:f>'Drop-downs'!$H:$H</xm:f>
          </x14:formula1>
          <xm:sqref>I9</xm:sqref>
        </x14:dataValidation>
        <x14:dataValidation type="list" allowBlank="1" showInputMessage="1" showErrorMessage="1" xr:uid="{D26365F9-16F8-4F92-8904-97BD73E5310A}">
          <x14:formula1>
            <xm:f>'Drop-downs'!$J:$J</xm:f>
          </x14:formula1>
          <xm:sqref>I11</xm:sqref>
        </x14:dataValidation>
        <x14:dataValidation type="list" allowBlank="1" showInputMessage="1" showErrorMessage="1" xr:uid="{14774828-CA77-438E-994B-2AC684CF5832}">
          <x14:formula1>
            <xm:f>'Drop-downs'!$I:$I</xm:f>
          </x14:formula1>
          <xm:sqref>I10</xm:sqref>
        </x14:dataValidation>
        <x14:dataValidation type="list" allowBlank="1" showInputMessage="1" showErrorMessage="1" xr:uid="{1E8491D5-B65D-44DF-9120-9055796BAC26}">
          <x14:formula1>
            <xm:f>'Drop-downs'!$AF$2</xm:f>
          </x14:formula1>
          <xm:sqref>K43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4844F-63A6-4D13-8FFF-A37B4D27205C}">
  <sheetPr codeName="Sheet5">
    <pageSetUpPr fitToPage="1"/>
  </sheetPr>
  <dimension ref="A1:AX80"/>
  <sheetViews>
    <sheetView zoomScaleNormal="100" workbookViewId="0"/>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40"/>
      <c r="E3" s="440"/>
      <c r="F3" s="440"/>
      <c r="G3" s="440"/>
      <c r="H3" s="440"/>
      <c r="I3" s="440"/>
      <c r="J3" s="230" t="s">
        <v>139</v>
      </c>
      <c r="K3" s="83"/>
      <c r="L3" s="230"/>
      <c r="M3" s="237"/>
      <c r="N3" s="237"/>
      <c r="O3" s="237"/>
      <c r="P3" s="254"/>
      <c r="Q3" s="254"/>
      <c r="R3" s="82" t="s">
        <v>137</v>
      </c>
      <c r="S3" s="440"/>
      <c r="T3" s="440"/>
      <c r="U3" s="440"/>
      <c r="V3" s="440"/>
      <c r="W3" s="440"/>
      <c r="X3" s="440"/>
      <c r="Y3" s="440"/>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42" t="s">
        <v>144</v>
      </c>
      <c r="D5" s="442"/>
      <c r="E5" s="83"/>
      <c r="F5" s="224" t="s">
        <v>145</v>
      </c>
      <c r="G5" s="147"/>
      <c r="H5" s="83"/>
      <c r="I5" s="442" t="s">
        <v>145</v>
      </c>
      <c r="J5" s="442"/>
      <c r="K5" s="442" t="s">
        <v>146</v>
      </c>
      <c r="L5" s="442"/>
      <c r="M5" s="442"/>
      <c r="N5" s="83"/>
      <c r="O5" s="79"/>
      <c r="P5" s="147"/>
      <c r="Q5" s="147"/>
      <c r="R5" s="225"/>
      <c r="S5" s="80" t="s">
        <v>147</v>
      </c>
      <c r="T5" s="442" t="s">
        <v>41</v>
      </c>
      <c r="U5" s="442"/>
      <c r="V5" s="442"/>
      <c r="W5" s="442"/>
      <c r="X5" s="442"/>
      <c r="Y5" s="80" t="s">
        <v>148</v>
      </c>
      <c r="Z5" s="80" t="s">
        <v>149</v>
      </c>
      <c r="AA5" s="80" t="s">
        <v>150</v>
      </c>
      <c r="AB5" s="213"/>
    </row>
    <row r="6" spans="1:28" ht="20.65" customHeight="1" x14ac:dyDescent="0.25">
      <c r="A6" s="118"/>
      <c r="B6" s="383" t="s">
        <v>24</v>
      </c>
      <c r="C6" s="440" t="s">
        <v>24</v>
      </c>
      <c r="D6" s="440"/>
      <c r="E6" s="83"/>
      <c r="F6" s="13" t="s">
        <v>25</v>
      </c>
      <c r="G6" s="83"/>
      <c r="H6" s="383" t="s">
        <v>51</v>
      </c>
      <c r="I6" s="429" t="s">
        <v>26</v>
      </c>
      <c r="J6" s="430"/>
      <c r="K6" s="429" t="s">
        <v>34</v>
      </c>
      <c r="L6" s="434"/>
      <c r="M6" s="430"/>
      <c r="N6" s="79"/>
      <c r="O6" s="79"/>
      <c r="P6" s="83"/>
      <c r="Q6" s="71"/>
      <c r="R6" s="383" t="s">
        <v>151</v>
      </c>
      <c r="S6" s="8">
        <v>20</v>
      </c>
      <c r="T6" s="434"/>
      <c r="U6" s="434"/>
      <c r="V6" s="434"/>
      <c r="W6" s="434"/>
      <c r="X6" s="430"/>
      <c r="Y6" s="275"/>
      <c r="Z6" s="269"/>
      <c r="AA6" s="269"/>
      <c r="AB6" s="213"/>
    </row>
    <row r="7" spans="1:28" ht="20.65" customHeight="1" x14ac:dyDescent="0.25">
      <c r="A7" s="118"/>
      <c r="B7" s="383" t="s">
        <v>155</v>
      </c>
      <c r="C7" s="440" t="s">
        <v>32</v>
      </c>
      <c r="D7" s="440"/>
      <c r="E7" s="83"/>
      <c r="F7" s="236" t="s">
        <v>156</v>
      </c>
      <c r="G7" s="83"/>
      <c r="H7" s="235" t="s">
        <v>157</v>
      </c>
      <c r="I7" s="429" t="s">
        <v>27</v>
      </c>
      <c r="J7" s="430"/>
      <c r="K7" s="429" t="s">
        <v>35</v>
      </c>
      <c r="L7" s="434"/>
      <c r="M7" s="430"/>
      <c r="N7" s="79"/>
      <c r="O7" s="80"/>
      <c r="P7" s="83"/>
      <c r="Q7" s="80"/>
      <c r="R7" s="383" t="s">
        <v>151</v>
      </c>
      <c r="S7" s="8">
        <v>50</v>
      </c>
      <c r="T7" s="434"/>
      <c r="U7" s="434"/>
      <c r="V7" s="434"/>
      <c r="W7" s="434"/>
      <c r="X7" s="430"/>
      <c r="Y7" s="275"/>
      <c r="Z7" s="269"/>
      <c r="AA7" s="269"/>
      <c r="AB7" s="213"/>
    </row>
    <row r="8" spans="1:28" ht="20.65" customHeight="1" x14ac:dyDescent="0.25">
      <c r="A8" s="118"/>
      <c r="B8" s="383" t="s">
        <v>160</v>
      </c>
      <c r="C8" s="440"/>
      <c r="D8" s="440"/>
      <c r="E8" s="83"/>
      <c r="F8" s="379" t="s">
        <v>40</v>
      </c>
      <c r="G8" s="83"/>
      <c r="H8" s="383" t="s">
        <v>162</v>
      </c>
      <c r="I8" s="429" t="s">
        <v>28</v>
      </c>
      <c r="J8" s="430"/>
      <c r="K8" s="429" t="s">
        <v>36</v>
      </c>
      <c r="L8" s="434"/>
      <c r="M8" s="430"/>
      <c r="N8" s="237"/>
      <c r="O8" s="79"/>
      <c r="P8" s="147"/>
      <c r="Q8" s="147"/>
      <c r="R8" s="383" t="s">
        <v>51</v>
      </c>
      <c r="S8" s="8">
        <v>4</v>
      </c>
      <c r="T8" s="434"/>
      <c r="U8" s="434"/>
      <c r="V8" s="434"/>
      <c r="W8" s="434"/>
      <c r="X8" s="430"/>
      <c r="Y8" s="275"/>
      <c r="Z8" s="269"/>
      <c r="AA8" s="269"/>
      <c r="AB8" s="213"/>
    </row>
    <row r="9" spans="1:28" ht="20.65" customHeight="1" x14ac:dyDescent="0.25">
      <c r="A9" s="118"/>
      <c r="B9" s="217" t="s">
        <v>165</v>
      </c>
      <c r="C9" s="445" t="s">
        <v>22</v>
      </c>
      <c r="D9" s="446"/>
      <c r="E9" s="147"/>
      <c r="F9" s="147"/>
      <c r="G9" s="83"/>
      <c r="H9" s="383" t="s">
        <v>166</v>
      </c>
      <c r="I9" s="429" t="s">
        <v>29</v>
      </c>
      <c r="J9" s="430"/>
      <c r="K9" s="429" t="s">
        <v>37</v>
      </c>
      <c r="L9" s="434"/>
      <c r="M9" s="430"/>
      <c r="N9" s="237"/>
      <c r="O9" s="237"/>
      <c r="P9" s="147"/>
      <c r="Q9" s="147"/>
      <c r="R9" s="383" t="s">
        <v>51</v>
      </c>
      <c r="S9" s="8">
        <v>7</v>
      </c>
      <c r="T9" s="434"/>
      <c r="U9" s="434"/>
      <c r="V9" s="434"/>
      <c r="W9" s="434"/>
      <c r="X9" s="430"/>
      <c r="Y9" s="275"/>
      <c r="Z9" s="269"/>
      <c r="AA9" s="269"/>
      <c r="AB9" s="213"/>
    </row>
    <row r="10" spans="1:28" ht="20.65" customHeight="1" x14ac:dyDescent="0.25">
      <c r="A10" s="118"/>
      <c r="B10" s="217" t="s">
        <v>169</v>
      </c>
      <c r="C10" s="429" t="s">
        <v>23</v>
      </c>
      <c r="D10" s="434"/>
      <c r="E10" s="434"/>
      <c r="F10" s="430"/>
      <c r="G10" s="83"/>
      <c r="H10" s="383" t="s">
        <v>170</v>
      </c>
      <c r="I10" s="445" t="s">
        <v>30</v>
      </c>
      <c r="J10" s="446"/>
      <c r="K10" s="429" t="s">
        <v>38</v>
      </c>
      <c r="L10" s="434"/>
      <c r="M10" s="430"/>
      <c r="N10" s="237"/>
      <c r="O10" s="237"/>
      <c r="P10" s="147"/>
      <c r="Q10" s="147"/>
      <c r="R10" s="383" t="s">
        <v>51</v>
      </c>
      <c r="S10" s="8">
        <v>10</v>
      </c>
      <c r="T10" s="434"/>
      <c r="U10" s="434"/>
      <c r="V10" s="434"/>
      <c r="W10" s="434"/>
      <c r="X10" s="430"/>
      <c r="Y10" s="275"/>
      <c r="Z10" s="269"/>
      <c r="AA10" s="269"/>
      <c r="AB10" s="213"/>
    </row>
    <row r="11" spans="1:28" ht="20.65" customHeight="1" x14ac:dyDescent="0.25">
      <c r="A11" s="118"/>
      <c r="B11" s="452"/>
      <c r="C11" s="71"/>
      <c r="D11" s="71"/>
      <c r="E11" s="71"/>
      <c r="F11" s="71"/>
      <c r="G11" s="83"/>
      <c r="H11" s="383" t="s">
        <v>172</v>
      </c>
      <c r="I11" s="429" t="s">
        <v>31</v>
      </c>
      <c r="J11" s="430"/>
      <c r="K11" s="429" t="s">
        <v>39</v>
      </c>
      <c r="L11" s="434"/>
      <c r="M11" s="430"/>
      <c r="N11" s="237"/>
      <c r="O11" s="237"/>
      <c r="P11" s="147"/>
      <c r="Q11" s="147"/>
      <c r="R11" s="383" t="s">
        <v>173</v>
      </c>
      <c r="S11" s="8">
        <v>124</v>
      </c>
      <c r="T11" s="434"/>
      <c r="U11" s="434"/>
      <c r="V11" s="434"/>
      <c r="W11" s="434"/>
      <c r="X11" s="430"/>
      <c r="Y11" s="275"/>
      <c r="Z11" s="269"/>
      <c r="AA11" s="269"/>
      <c r="AB11" s="213"/>
    </row>
    <row r="12" spans="1:28" ht="20.65" customHeight="1" x14ac:dyDescent="0.25">
      <c r="A12" s="118"/>
      <c r="B12" s="452"/>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c r="G13" s="83"/>
      <c r="H13" s="79"/>
      <c r="I13" s="233"/>
      <c r="J13" s="383" t="s">
        <v>177</v>
      </c>
      <c r="K13" s="431"/>
      <c r="L13" s="432"/>
      <c r="M13" s="433"/>
      <c r="N13" s="238"/>
      <c r="O13" s="239"/>
      <c r="P13" s="78"/>
      <c r="Q13" s="78"/>
      <c r="R13" s="78"/>
      <c r="S13" s="383" t="s">
        <v>178</v>
      </c>
      <c r="T13" s="429" t="s">
        <v>42</v>
      </c>
      <c r="U13" s="434"/>
      <c r="V13" s="434"/>
      <c r="W13" s="434"/>
      <c r="X13" s="434"/>
      <c r="Y13" s="434"/>
      <c r="Z13" s="430"/>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c r="G15" s="228"/>
      <c r="H15" s="232"/>
      <c r="I15" s="83"/>
      <c r="J15" s="383" t="s">
        <v>180</v>
      </c>
      <c r="K15" s="457"/>
      <c r="L15" s="458"/>
      <c r="M15" s="458"/>
      <c r="N15" s="458"/>
      <c r="O15" s="459"/>
      <c r="P15" s="78"/>
      <c r="Q15" s="78"/>
      <c r="R15" s="78"/>
      <c r="S15" s="383" t="s">
        <v>181</v>
      </c>
      <c r="T15" s="522"/>
      <c r="U15" s="523"/>
      <c r="V15" s="523"/>
      <c r="W15" s="523"/>
      <c r="X15" s="523"/>
      <c r="Y15" s="523"/>
      <c r="Z15" s="524"/>
      <c r="AA15" s="80"/>
      <c r="AB15" s="213"/>
    </row>
    <row r="16" spans="1:28" ht="13.5" customHeight="1" x14ac:dyDescent="0.25">
      <c r="A16" s="118"/>
      <c r="B16" s="218"/>
      <c r="C16" s="378"/>
      <c r="D16" s="439"/>
      <c r="E16" s="439"/>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5" t="s">
        <v>182</v>
      </c>
      <c r="C17" s="416"/>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8"/>
      <c r="AB17" s="240"/>
    </row>
    <row r="18" spans="1:50" ht="20.65" customHeight="1" x14ac:dyDescent="0.25">
      <c r="A18" s="118"/>
      <c r="B18" s="525"/>
      <c r="C18" s="419"/>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1"/>
      <c r="AB18" s="213"/>
    </row>
    <row r="19" spans="1:50" ht="20.65" customHeight="1" x14ac:dyDescent="0.25">
      <c r="A19" s="118"/>
      <c r="B19" s="525"/>
      <c r="C19" s="419"/>
      <c r="D19" s="420"/>
      <c r="E19" s="420"/>
      <c r="F19" s="420"/>
      <c r="G19" s="420"/>
      <c r="H19" s="420"/>
      <c r="I19" s="420"/>
      <c r="J19" s="420"/>
      <c r="K19" s="420"/>
      <c r="L19" s="420"/>
      <c r="M19" s="420"/>
      <c r="N19" s="420"/>
      <c r="O19" s="420"/>
      <c r="P19" s="420"/>
      <c r="Q19" s="420"/>
      <c r="R19" s="420"/>
      <c r="S19" s="420"/>
      <c r="T19" s="420"/>
      <c r="U19" s="420"/>
      <c r="V19" s="420"/>
      <c r="W19" s="420"/>
      <c r="X19" s="420"/>
      <c r="Y19" s="420"/>
      <c r="Z19" s="420"/>
      <c r="AA19" s="421"/>
      <c r="AB19" s="213"/>
    </row>
    <row r="20" spans="1:50" ht="20.65" customHeight="1" thickBot="1" x14ac:dyDescent="0.3">
      <c r="A20" s="118"/>
      <c r="B20" s="526"/>
      <c r="C20" s="422"/>
      <c r="D20" s="423"/>
      <c r="E20" s="423"/>
      <c r="F20" s="423"/>
      <c r="G20" s="423"/>
      <c r="H20" s="423"/>
      <c r="I20" s="423"/>
      <c r="J20" s="423"/>
      <c r="K20" s="423"/>
      <c r="L20" s="423"/>
      <c r="M20" s="423"/>
      <c r="N20" s="423"/>
      <c r="O20" s="423"/>
      <c r="P20" s="423"/>
      <c r="Q20" s="423"/>
      <c r="R20" s="423"/>
      <c r="S20" s="423"/>
      <c r="T20" s="423"/>
      <c r="U20" s="423"/>
      <c r="V20" s="423"/>
      <c r="W20" s="423"/>
      <c r="X20" s="423"/>
      <c r="Y20" s="423"/>
      <c r="Z20" s="423"/>
      <c r="AA20" s="424"/>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12" t="s">
        <v>186</v>
      </c>
      <c r="Z21" s="412"/>
      <c r="AA21" s="412"/>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265"/>
      <c r="D23" s="112" t="s">
        <v>196</v>
      </c>
      <c r="E23" s="113"/>
      <c r="F23" s="266"/>
      <c r="G23" s="114" t="s">
        <v>197</v>
      </c>
      <c r="H23" s="116"/>
      <c r="I23" s="115"/>
      <c r="J23" s="113"/>
      <c r="K23" s="122" t="s">
        <v>76</v>
      </c>
      <c r="L23" s="113"/>
      <c r="M23" s="67"/>
      <c r="N23" s="103"/>
      <c r="O23" s="270"/>
      <c r="P23" s="110"/>
      <c r="Q23" s="176"/>
      <c r="R23" s="14"/>
      <c r="S23" s="78" t="s">
        <v>196</v>
      </c>
      <c r="T23" s="19"/>
      <c r="U23" s="121"/>
      <c r="V23" s="274"/>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c r="G24" s="75"/>
      <c r="H24" s="75"/>
      <c r="I24" s="76"/>
      <c r="J24" s="93"/>
      <c r="K24" s="61" t="s">
        <v>201</v>
      </c>
      <c r="L24" s="76"/>
      <c r="M24" s="43"/>
      <c r="N24" s="99"/>
      <c r="O24" s="104"/>
      <c r="P24" s="105"/>
      <c r="Q24" s="178"/>
      <c r="R24" s="177"/>
      <c r="S24" s="106" t="s">
        <v>197</v>
      </c>
      <c r="T24" s="165"/>
      <c r="U24" s="107"/>
      <c r="V24" s="166"/>
      <c r="W24" s="167"/>
      <c r="X24" s="147"/>
      <c r="Y24" s="145" t="s">
        <v>202</v>
      </c>
      <c r="Z24" s="146"/>
      <c r="AA24" s="339"/>
      <c r="AB24" s="213"/>
      <c r="AD24" s="28"/>
    </row>
    <row r="25" spans="1:50" s="21" customFormat="1" ht="20.65" customHeight="1" x14ac:dyDescent="0.25">
      <c r="A25" s="118"/>
      <c r="B25" s="71" t="s">
        <v>203</v>
      </c>
      <c r="C25" s="8">
        <v>50</v>
      </c>
      <c r="D25" s="77" t="s">
        <v>204</v>
      </c>
      <c r="E25" s="78"/>
      <c r="F25" s="266"/>
      <c r="G25" s="77" t="s">
        <v>204</v>
      </c>
      <c r="H25" s="77"/>
      <c r="I25" s="267"/>
      <c r="J25" s="86" t="s">
        <v>204</v>
      </c>
      <c r="K25" s="8" t="s">
        <v>75</v>
      </c>
      <c r="L25" s="79"/>
      <c r="M25" s="107"/>
      <c r="N25" s="78"/>
      <c r="O25" s="270"/>
      <c r="P25" s="110"/>
      <c r="Q25" s="179" t="s">
        <v>205</v>
      </c>
      <c r="R25" s="62"/>
      <c r="S25" s="77" t="s">
        <v>204</v>
      </c>
      <c r="T25" s="19"/>
      <c r="U25" s="168"/>
      <c r="V25" s="293"/>
      <c r="W25" s="170"/>
      <c r="X25" s="147"/>
      <c r="Y25" s="145" t="s">
        <v>206</v>
      </c>
      <c r="Z25" s="146"/>
      <c r="AA25" s="339"/>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c r="J26" s="79"/>
      <c r="K26" s="16" t="s">
        <v>71</v>
      </c>
      <c r="L26" s="79"/>
      <c r="M26" s="7"/>
      <c r="N26" s="79"/>
      <c r="O26" s="79"/>
      <c r="P26" s="110"/>
      <c r="Q26" s="78"/>
      <c r="R26" s="142"/>
      <c r="S26" s="134"/>
      <c r="T26" s="123"/>
      <c r="U26" s="107"/>
      <c r="V26" s="142"/>
      <c r="W26" s="143"/>
      <c r="X26" s="147"/>
      <c r="Y26" s="145" t="s">
        <v>208</v>
      </c>
      <c r="Z26" s="148"/>
      <c r="AA26" s="340"/>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20</v>
      </c>
      <c r="D27" s="77" t="s">
        <v>204</v>
      </c>
      <c r="E27" s="78"/>
      <c r="F27" s="79"/>
      <c r="G27" s="453" t="s">
        <v>205</v>
      </c>
      <c r="H27" s="454"/>
      <c r="I27" s="266"/>
      <c r="J27" s="86" t="s">
        <v>204</v>
      </c>
      <c r="K27" s="48" t="s">
        <v>75</v>
      </c>
      <c r="L27" s="78"/>
      <c r="M27" s="50"/>
      <c r="N27" s="78"/>
      <c r="O27" s="271"/>
      <c r="P27" s="110"/>
      <c r="Q27" s="78"/>
      <c r="R27" s="84"/>
      <c r="S27" s="180"/>
      <c r="T27" s="107"/>
      <c r="U27" s="107"/>
      <c r="V27" s="84"/>
      <c r="W27" s="143"/>
      <c r="X27" s="147"/>
      <c r="Y27" s="145" t="s">
        <v>210</v>
      </c>
      <c r="Z27" s="149"/>
      <c r="AA27" s="380"/>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c r="G28" s="75"/>
      <c r="H28" s="75"/>
      <c r="I28" s="45"/>
      <c r="J28" s="85"/>
      <c r="K28" s="45" t="s">
        <v>82</v>
      </c>
      <c r="L28" s="76"/>
      <c r="M28" s="93"/>
      <c r="N28" s="76"/>
      <c r="O28" s="272"/>
      <c r="P28" s="105"/>
      <c r="Q28" s="133" t="s">
        <v>205</v>
      </c>
      <c r="R28" s="294"/>
      <c r="S28" s="157"/>
      <c r="T28" s="43"/>
      <c r="U28" s="128"/>
      <c r="V28" s="295"/>
      <c r="W28" s="163"/>
      <c r="X28" s="147"/>
      <c r="Y28" s="145" t="s">
        <v>212</v>
      </c>
      <c r="Z28" s="146"/>
      <c r="AA28" s="380" t="s">
        <v>32</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c r="G29" s="77"/>
      <c r="H29" s="77"/>
      <c r="I29" s="8"/>
      <c r="J29" s="86"/>
      <c r="K29" s="8" t="s">
        <v>103</v>
      </c>
      <c r="L29" s="79"/>
      <c r="M29" s="107"/>
      <c r="N29" s="100"/>
      <c r="O29" s="270"/>
      <c r="P29" s="110"/>
      <c r="Q29" s="134" t="s">
        <v>205</v>
      </c>
      <c r="R29" s="380"/>
      <c r="S29" s="83"/>
      <c r="T29" s="7"/>
      <c r="U29" s="107"/>
      <c r="V29" s="296"/>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c r="J30" s="86" t="s">
        <v>216</v>
      </c>
      <c r="K30" s="8" t="s">
        <v>217</v>
      </c>
      <c r="L30" s="79"/>
      <c r="M30" s="7"/>
      <c r="N30" s="78"/>
      <c r="O30" s="123"/>
      <c r="P30" s="110"/>
      <c r="Q30" s="100"/>
      <c r="R30" s="23"/>
      <c r="S30" s="86" t="s">
        <v>216</v>
      </c>
      <c r="T30" s="7"/>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c r="J31" s="86" t="s">
        <v>216</v>
      </c>
      <c r="K31" s="11" t="s">
        <v>220</v>
      </c>
      <c r="L31" s="79"/>
      <c r="M31" s="7"/>
      <c r="N31" s="101"/>
      <c r="O31" s="107"/>
      <c r="P31" s="110"/>
      <c r="Q31" s="78"/>
      <c r="R31" s="23"/>
      <c r="S31" s="86" t="s">
        <v>216</v>
      </c>
      <c r="T31" s="7"/>
      <c r="U31" s="107"/>
      <c r="V31" s="79"/>
      <c r="W31" s="143"/>
      <c r="X31" s="503"/>
      <c r="Y31" s="504"/>
      <c r="Z31" s="504"/>
      <c r="AA31" s="504"/>
      <c r="AB31" s="505"/>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c r="N32" s="78"/>
      <c r="O32" s="107"/>
      <c r="P32" s="110"/>
      <c r="Q32" s="78"/>
      <c r="R32" s="188"/>
      <c r="S32" s="86"/>
      <c r="T32" s="303"/>
      <c r="U32" s="107"/>
      <c r="V32" s="79"/>
      <c r="W32" s="143"/>
      <c r="X32" s="506"/>
      <c r="Y32" s="507"/>
      <c r="Z32" s="507"/>
      <c r="AA32" s="507"/>
      <c r="AB32" s="508"/>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0</v>
      </c>
      <c r="J33" s="86"/>
      <c r="K33" s="63" t="s">
        <v>226</v>
      </c>
      <c r="L33" s="95"/>
      <c r="M33" s="7"/>
      <c r="N33" s="78"/>
      <c r="O33" s="124"/>
      <c r="P33" s="110"/>
      <c r="Q33" s="78"/>
      <c r="R33" s="302">
        <f>R30-R31</f>
        <v>0</v>
      </c>
      <c r="S33" s="79"/>
      <c r="T33" s="7"/>
      <c r="U33" s="107"/>
      <c r="V33" s="79"/>
      <c r="W33" s="143"/>
      <c r="X33" s="506"/>
      <c r="Y33" s="507"/>
      <c r="Z33" s="507"/>
      <c r="AA33" s="507"/>
      <c r="AB33" s="508"/>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4</v>
      </c>
      <c r="D34" s="77"/>
      <c r="E34" s="78"/>
      <c r="F34" s="79"/>
      <c r="G34" s="453" t="s">
        <v>205</v>
      </c>
      <c r="H34" s="454"/>
      <c r="I34" s="48"/>
      <c r="J34" s="86"/>
      <c r="K34" s="49" t="s">
        <v>115</v>
      </c>
      <c r="L34" s="94"/>
      <c r="M34" s="50"/>
      <c r="N34" s="78"/>
      <c r="O34" s="270"/>
      <c r="P34" s="125"/>
      <c r="Q34" s="78"/>
      <c r="R34" s="306"/>
      <c r="S34" s="78"/>
      <c r="T34" s="123"/>
      <c r="U34" s="107"/>
      <c r="V34" s="84"/>
      <c r="W34" s="143"/>
      <c r="X34" s="506"/>
      <c r="Y34" s="507"/>
      <c r="Z34" s="507"/>
      <c r="AA34" s="507"/>
      <c r="AB34" s="508"/>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c r="G35" s="75" t="s">
        <v>229</v>
      </c>
      <c r="H35" s="75"/>
      <c r="I35" s="126"/>
      <c r="J35" s="85"/>
      <c r="K35" s="127"/>
      <c r="L35" s="93"/>
      <c r="M35" s="128"/>
      <c r="N35" s="76"/>
      <c r="O35" s="128"/>
      <c r="P35" s="76"/>
      <c r="Q35" s="135"/>
      <c r="R35" s="305"/>
      <c r="S35" s="75" t="s">
        <v>229</v>
      </c>
      <c r="T35" s="76"/>
      <c r="U35" s="76"/>
      <c r="V35" s="76"/>
      <c r="W35" s="163"/>
      <c r="X35" s="506"/>
      <c r="Y35" s="507"/>
      <c r="Z35" s="507"/>
      <c r="AA35" s="507"/>
      <c r="AB35" s="508"/>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c r="D36" s="77" t="s">
        <v>231</v>
      </c>
      <c r="E36" s="78"/>
      <c r="F36" s="266"/>
      <c r="G36" s="77" t="s">
        <v>232</v>
      </c>
      <c r="H36" s="77"/>
      <c r="I36" s="266"/>
      <c r="J36" s="86" t="s">
        <v>232</v>
      </c>
      <c r="K36" s="52" t="s">
        <v>80</v>
      </c>
      <c r="L36" s="78"/>
      <c r="M36" s="50"/>
      <c r="N36" s="103"/>
      <c r="O36" s="277"/>
      <c r="P36" s="278"/>
      <c r="Q36" s="347"/>
      <c r="R36" s="386"/>
      <c r="S36" s="86" t="s">
        <v>296</v>
      </c>
      <c r="T36" s="115"/>
      <c r="U36" s="107"/>
      <c r="V36" s="115"/>
      <c r="W36" s="348"/>
      <c r="X36" s="509"/>
      <c r="Y36" s="510"/>
      <c r="Z36" s="510"/>
      <c r="AA36" s="510"/>
      <c r="AB36" s="511"/>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c r="G37" s="129"/>
      <c r="H37" s="75"/>
      <c r="I37" s="45"/>
      <c r="J37" s="129" t="s">
        <v>233</v>
      </c>
      <c r="K37" s="45" t="s">
        <v>81</v>
      </c>
      <c r="L37" s="76"/>
      <c r="M37" s="128"/>
      <c r="N37" s="98"/>
      <c r="O37" s="273"/>
      <c r="P37" s="105"/>
      <c r="Q37" s="133" t="s">
        <v>205</v>
      </c>
      <c r="R37" s="44"/>
      <c r="S37" s="108" t="s">
        <v>233</v>
      </c>
      <c r="T37" s="43"/>
      <c r="U37" s="128"/>
      <c r="V37" s="295"/>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c r="G38" s="130" t="s">
        <v>233</v>
      </c>
      <c r="H38" s="77"/>
      <c r="I38" s="8"/>
      <c r="J38" s="130" t="s">
        <v>233</v>
      </c>
      <c r="K38" s="8" t="s">
        <v>102</v>
      </c>
      <c r="L38" s="78"/>
      <c r="M38" s="79"/>
      <c r="N38" s="100"/>
      <c r="O38" s="270"/>
      <c r="P38" s="110"/>
      <c r="Q38" s="134" t="s">
        <v>205</v>
      </c>
      <c r="R38" s="380"/>
      <c r="S38" s="109" t="s">
        <v>235</v>
      </c>
      <c r="T38" s="7"/>
      <c r="U38" s="107"/>
      <c r="V38" s="296"/>
      <c r="W38" s="143"/>
      <c r="X38" s="496"/>
      <c r="Y38" s="497"/>
      <c r="Z38" s="497"/>
      <c r="AA38" s="497"/>
      <c r="AB38" s="498"/>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c r="J39" s="130" t="s">
        <v>233</v>
      </c>
      <c r="K39" s="48" t="s">
        <v>102</v>
      </c>
      <c r="L39" s="79"/>
      <c r="M39" s="50"/>
      <c r="N39" s="102"/>
      <c r="O39" s="270"/>
      <c r="P39" s="110"/>
      <c r="Q39" s="78"/>
      <c r="R39" s="142"/>
      <c r="S39" s="79"/>
      <c r="T39" s="79"/>
      <c r="U39" s="79"/>
      <c r="V39" s="171"/>
      <c r="W39" s="143"/>
      <c r="X39" s="499"/>
      <c r="Y39" s="493"/>
      <c r="Z39" s="493"/>
      <c r="AA39" s="493"/>
      <c r="AB39" s="500"/>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c r="G40" s="75" t="s">
        <v>229</v>
      </c>
      <c r="H40" s="75"/>
      <c r="I40" s="126"/>
      <c r="J40" s="85"/>
      <c r="K40" s="127"/>
      <c r="L40" s="93"/>
      <c r="M40" s="104"/>
      <c r="N40" s="76"/>
      <c r="O40" s="104"/>
      <c r="P40" s="105"/>
      <c r="Q40" s="137"/>
      <c r="R40" s="308"/>
      <c r="S40" s="158" t="s">
        <v>229</v>
      </c>
      <c r="T40" s="104"/>
      <c r="U40" s="128"/>
      <c r="V40" s="186"/>
      <c r="W40" s="163"/>
      <c r="X40" s="499"/>
      <c r="Y40" s="493"/>
      <c r="Z40" s="493"/>
      <c r="AA40" s="493"/>
      <c r="AB40" s="500"/>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c r="G41" s="77" t="s">
        <v>240</v>
      </c>
      <c r="H41" s="79"/>
      <c r="I41" s="380"/>
      <c r="J41" s="86" t="s">
        <v>240</v>
      </c>
      <c r="K41" s="11" t="s">
        <v>241</v>
      </c>
      <c r="L41" s="79"/>
      <c r="M41" s="7" t="s">
        <v>241</v>
      </c>
      <c r="N41" s="79"/>
      <c r="O41" s="270"/>
      <c r="P41" s="110"/>
      <c r="Q41" s="78"/>
      <c r="R41" s="64"/>
      <c r="S41" s="159" t="s">
        <v>240</v>
      </c>
      <c r="T41" s="7"/>
      <c r="U41" s="107"/>
      <c r="V41" s="296"/>
      <c r="W41" s="143"/>
      <c r="X41" s="499"/>
      <c r="Y41" s="493"/>
      <c r="Z41" s="493"/>
      <c r="AA41" s="493"/>
      <c r="AB41" s="500"/>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c r="J42" s="460" t="s">
        <v>243</v>
      </c>
      <c r="K42" s="380" t="s">
        <v>74</v>
      </c>
      <c r="L42" s="79"/>
      <c r="M42" s="7"/>
      <c r="N42" s="79"/>
      <c r="O42" s="107"/>
      <c r="P42" s="110"/>
      <c r="Q42" s="78"/>
      <c r="R42" s="64"/>
      <c r="S42" s="159" t="s">
        <v>240</v>
      </c>
      <c r="T42" s="123"/>
      <c r="U42" s="107"/>
      <c r="V42" s="79"/>
      <c r="W42" s="143"/>
      <c r="X42" s="499"/>
      <c r="Y42" s="493"/>
      <c r="Z42" s="493"/>
      <c r="AA42" s="493"/>
      <c r="AB42" s="500"/>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c r="D43" s="116" t="s">
        <v>245</v>
      </c>
      <c r="E43" s="96"/>
      <c r="F43" s="264"/>
      <c r="G43" s="116" t="s">
        <v>19</v>
      </c>
      <c r="H43" s="96"/>
      <c r="I43" s="117"/>
      <c r="J43" s="461"/>
      <c r="K43" s="65" t="s">
        <v>297</v>
      </c>
      <c r="L43" s="96"/>
      <c r="M43" s="66"/>
      <c r="N43" s="103"/>
      <c r="O43" s="66"/>
      <c r="P43" s="125"/>
      <c r="Q43" s="78"/>
      <c r="R43" s="48"/>
      <c r="S43" s="160" t="s">
        <v>245</v>
      </c>
      <c r="T43" s="83"/>
      <c r="U43" s="107"/>
      <c r="V43" s="83"/>
      <c r="W43" s="143"/>
      <c r="X43" s="499"/>
      <c r="Y43" s="493"/>
      <c r="Z43" s="493"/>
      <c r="AA43" s="493"/>
      <c r="AB43" s="500"/>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c r="J44" s="194" t="s">
        <v>246</v>
      </c>
      <c r="K44" s="195" t="s">
        <v>298</v>
      </c>
      <c r="L44" s="192"/>
      <c r="M44" s="196"/>
      <c r="N44" s="192"/>
      <c r="O44" s="316"/>
      <c r="P44" s="197"/>
      <c r="Q44" s="206"/>
      <c r="R44" s="314"/>
      <c r="S44" s="161" t="s">
        <v>19</v>
      </c>
      <c r="T44" s="60"/>
      <c r="U44" s="169"/>
      <c r="V44" s="320"/>
      <c r="W44" s="187"/>
      <c r="X44" s="499"/>
      <c r="Y44" s="493"/>
      <c r="Z44" s="493"/>
      <c r="AA44" s="493"/>
      <c r="AB44" s="500"/>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c r="S45" s="205" t="s">
        <v>246</v>
      </c>
      <c r="T45" s="202"/>
      <c r="U45" s="317"/>
      <c r="V45" s="318"/>
      <c r="W45" s="319"/>
      <c r="X45" s="499"/>
      <c r="Y45" s="493"/>
      <c r="Z45" s="493"/>
      <c r="AA45" s="493"/>
      <c r="AB45" s="500"/>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9"/>
      <c r="Y46" s="493"/>
      <c r="Z46" s="493"/>
      <c r="AA46" s="493"/>
      <c r="AB46" s="500"/>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9"/>
      <c r="Y47" s="493"/>
      <c r="Z47" s="493"/>
      <c r="AA47" s="493"/>
      <c r="AB47" s="500"/>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x14ac:dyDescent="0.25">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9"/>
      <c r="Y48" s="493"/>
      <c r="Z48" s="493"/>
      <c r="AA48" s="493"/>
      <c r="AB48" s="500"/>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x14ac:dyDescent="0.25">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12"/>
      <c r="Y50" s="513"/>
      <c r="Z50" s="513"/>
      <c r="AA50" s="513"/>
      <c r="AB50" s="514"/>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x14ac:dyDescent="0.25">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5"/>
      <c r="Y51" s="516"/>
      <c r="Z51" s="516"/>
      <c r="AA51" s="516"/>
      <c r="AB51" s="517"/>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5"/>
      <c r="Y52" s="516"/>
      <c r="Z52" s="516"/>
      <c r="AA52" s="516"/>
      <c r="AB52" s="517"/>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5"/>
      <c r="Y53" s="516"/>
      <c r="Z53" s="516"/>
      <c r="AA53" s="516"/>
      <c r="AB53" s="517"/>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x14ac:dyDescent="0.25">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5"/>
      <c r="Y54" s="516"/>
      <c r="Z54" s="516"/>
      <c r="AA54" s="516"/>
      <c r="AB54" s="517"/>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x14ac:dyDescent="0.25">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5"/>
      <c r="Y55" s="516"/>
      <c r="Z55" s="516"/>
      <c r="AA55" s="516"/>
      <c r="AB55" s="517"/>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x14ac:dyDescent="0.25">
      <c r="A56" s="527" t="s">
        <v>259</v>
      </c>
      <c r="B56" s="450"/>
      <c r="C56" s="450"/>
      <c r="D56" s="450"/>
      <c r="E56" s="450"/>
      <c r="F56" s="451"/>
      <c r="G56" s="83"/>
      <c r="H56" s="83"/>
      <c r="I56" s="83"/>
      <c r="J56" s="83"/>
      <c r="K56" s="119" t="s">
        <v>260</v>
      </c>
      <c r="L56" s="83"/>
      <c r="M56" s="83"/>
      <c r="N56" s="83"/>
      <c r="O56" s="438" t="s">
        <v>261</v>
      </c>
      <c r="P56" s="438"/>
      <c r="Q56" s="438"/>
      <c r="R56" s="83"/>
      <c r="S56" s="371"/>
      <c r="T56" s="372" t="s">
        <v>262</v>
      </c>
      <c r="U56" s="46"/>
      <c r="V56" s="46"/>
      <c r="W56" s="373"/>
      <c r="X56" s="518"/>
      <c r="Y56" s="516"/>
      <c r="Z56" s="516"/>
      <c r="AA56" s="516"/>
      <c r="AB56" s="517"/>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8" t="s">
        <v>263</v>
      </c>
      <c r="B57" s="468"/>
      <c r="C57" s="468"/>
      <c r="D57" s="468"/>
      <c r="E57" s="468"/>
      <c r="F57" s="469"/>
      <c r="G57" s="83"/>
      <c r="H57" s="83"/>
      <c r="I57" s="156"/>
      <c r="J57" s="207" t="s">
        <v>264</v>
      </c>
      <c r="K57" s="309"/>
      <c r="L57" s="226"/>
      <c r="M57" s="71"/>
      <c r="N57" s="226"/>
      <c r="O57" s="487"/>
      <c r="P57" s="427"/>
      <c r="Q57" s="428"/>
      <c r="R57" s="83"/>
      <c r="S57" s="530" t="s">
        <v>265</v>
      </c>
      <c r="T57" s="489"/>
      <c r="U57" s="489"/>
      <c r="V57" s="489"/>
      <c r="W57" s="531"/>
      <c r="X57" s="518"/>
      <c r="Y57" s="516"/>
      <c r="Z57" s="516"/>
      <c r="AA57" s="516"/>
      <c r="AB57" s="517"/>
      <c r="AC57" s="18"/>
      <c r="AD57" s="18"/>
      <c r="AE57" s="18"/>
      <c r="AF57" s="18"/>
      <c r="AG57" s="18"/>
      <c r="AH57" s="18"/>
      <c r="AI57" s="18"/>
      <c r="AJ57" s="18"/>
      <c r="AK57" s="18"/>
      <c r="AL57" s="18"/>
      <c r="AM57" s="18"/>
      <c r="AN57" s="18"/>
      <c r="AO57" s="18"/>
      <c r="AP57" s="18"/>
      <c r="AQ57" s="18"/>
      <c r="AR57" s="18"/>
    </row>
    <row r="58" spans="1:50" ht="18.600000000000001" customHeight="1" x14ac:dyDescent="0.25">
      <c r="A58" s="529"/>
      <c r="B58" s="470"/>
      <c r="C58" s="470"/>
      <c r="D58" s="470"/>
      <c r="E58" s="470"/>
      <c r="F58" s="471"/>
      <c r="G58" s="83"/>
      <c r="H58" s="83"/>
      <c r="I58" s="156"/>
      <c r="J58" s="207" t="s">
        <v>266</v>
      </c>
      <c r="K58" s="271"/>
      <c r="L58" s="226"/>
      <c r="M58" s="226"/>
      <c r="N58" s="226"/>
      <c r="O58" s="413"/>
      <c r="P58" s="414"/>
      <c r="Q58" s="415"/>
      <c r="R58" s="209"/>
      <c r="S58" s="532"/>
      <c r="T58" s="493"/>
      <c r="U58" s="493"/>
      <c r="V58" s="493"/>
      <c r="W58" s="533"/>
      <c r="X58" s="518"/>
      <c r="Y58" s="516"/>
      <c r="Z58" s="516"/>
      <c r="AA58" s="516"/>
      <c r="AB58" s="517"/>
    </row>
    <row r="59" spans="1:50" s="25" customFormat="1" ht="20.65" customHeight="1" x14ac:dyDescent="0.25">
      <c r="A59" s="529"/>
      <c r="B59" s="470"/>
      <c r="C59" s="470"/>
      <c r="D59" s="470"/>
      <c r="E59" s="470"/>
      <c r="F59" s="471"/>
      <c r="G59" s="83"/>
      <c r="H59" s="83"/>
      <c r="I59" s="156"/>
      <c r="J59" s="207" t="s">
        <v>268</v>
      </c>
      <c r="K59" s="270"/>
      <c r="L59" s="226"/>
      <c r="M59" s="226"/>
      <c r="N59" s="226"/>
      <c r="O59" s="413"/>
      <c r="P59" s="414"/>
      <c r="Q59" s="415"/>
      <c r="R59" s="209"/>
      <c r="S59" s="532"/>
      <c r="T59" s="493"/>
      <c r="U59" s="493"/>
      <c r="V59" s="493"/>
      <c r="W59" s="533"/>
      <c r="X59" s="518"/>
      <c r="Y59" s="516"/>
      <c r="Z59" s="516"/>
      <c r="AA59" s="516"/>
      <c r="AB59" s="517"/>
      <c r="AC59" s="18"/>
      <c r="AD59" s="18"/>
      <c r="AE59" s="18"/>
      <c r="AF59" s="18"/>
      <c r="AG59" s="18"/>
      <c r="AH59" s="18"/>
      <c r="AI59" s="18"/>
      <c r="AJ59" s="18"/>
      <c r="AK59" s="18"/>
      <c r="AL59" s="18"/>
      <c r="AM59" s="18"/>
      <c r="AN59" s="18"/>
      <c r="AO59" s="18"/>
      <c r="AP59" s="18"/>
      <c r="AQ59" s="18"/>
      <c r="AR59" s="18"/>
    </row>
    <row r="60" spans="1:50" ht="20.65" customHeight="1" x14ac:dyDescent="0.25">
      <c r="A60" s="346"/>
      <c r="B60" s="447" t="s">
        <v>269</v>
      </c>
      <c r="C60" s="447"/>
      <c r="D60" s="447"/>
      <c r="E60" s="447"/>
      <c r="F60" s="448"/>
      <c r="G60" s="83"/>
      <c r="H60" s="83"/>
      <c r="I60" s="156"/>
      <c r="J60" s="207" t="s">
        <v>270</v>
      </c>
      <c r="K60" s="380"/>
      <c r="L60" s="226"/>
      <c r="M60" s="226"/>
      <c r="N60" s="226"/>
      <c r="O60" s="443"/>
      <c r="P60" s="427"/>
      <c r="Q60" s="428"/>
      <c r="R60" s="83"/>
      <c r="S60" s="532"/>
      <c r="T60" s="493"/>
      <c r="U60" s="493"/>
      <c r="V60" s="493"/>
      <c r="W60" s="533"/>
      <c r="X60" s="518"/>
      <c r="Y60" s="516"/>
      <c r="Z60" s="516"/>
      <c r="AA60" s="516"/>
      <c r="AB60" s="517"/>
    </row>
    <row r="61" spans="1:50" s="25" customFormat="1" ht="20.65" customHeight="1" x14ac:dyDescent="0.25">
      <c r="A61" s="472" t="s">
        <v>299</v>
      </c>
      <c r="B61" s="473"/>
      <c r="C61" s="473"/>
      <c r="D61" s="473"/>
      <c r="E61" s="473"/>
      <c r="F61" s="474"/>
      <c r="G61" s="83"/>
      <c r="H61" s="83"/>
      <c r="I61" s="156"/>
      <c r="J61" s="207"/>
      <c r="K61" s="444" t="s">
        <v>274</v>
      </c>
      <c r="L61" s="444"/>
      <c r="M61" s="444"/>
      <c r="N61" s="444"/>
      <c r="O61" s="444"/>
      <c r="P61" s="444"/>
      <c r="Q61" s="444"/>
      <c r="R61" s="83"/>
      <c r="S61" s="532"/>
      <c r="T61" s="493"/>
      <c r="U61" s="493"/>
      <c r="V61" s="493"/>
      <c r="W61" s="533"/>
      <c r="X61" s="518"/>
      <c r="Y61" s="516"/>
      <c r="Z61" s="516"/>
      <c r="AA61" s="516"/>
      <c r="AB61" s="517"/>
      <c r="AC61" s="18"/>
      <c r="AD61" s="18"/>
      <c r="AE61" s="18"/>
      <c r="AF61" s="18"/>
      <c r="AG61" s="18"/>
      <c r="AH61" s="18"/>
      <c r="AI61" s="18"/>
      <c r="AJ61" s="18"/>
      <c r="AK61" s="18"/>
      <c r="AL61" s="18"/>
      <c r="AM61" s="18"/>
      <c r="AN61" s="18"/>
      <c r="AO61" s="18"/>
      <c r="AP61" s="18"/>
      <c r="AQ61" s="18"/>
      <c r="AR61" s="18"/>
    </row>
    <row r="62" spans="1:50" ht="20.65" customHeight="1" x14ac:dyDescent="0.25">
      <c r="A62" s="475"/>
      <c r="B62" s="476"/>
      <c r="C62" s="476"/>
      <c r="D62" s="476"/>
      <c r="E62" s="476"/>
      <c r="F62" s="477"/>
      <c r="G62" s="83"/>
      <c r="H62" s="83"/>
      <c r="I62" s="156"/>
      <c r="J62" s="207" t="s">
        <v>275</v>
      </c>
      <c r="K62" s="380"/>
      <c r="L62" s="71" t="s">
        <v>232</v>
      </c>
      <c r="M62" s="71"/>
      <c r="N62" s="71"/>
      <c r="O62" s="443"/>
      <c r="P62" s="427"/>
      <c r="Q62" s="428"/>
      <c r="R62" s="71" t="s">
        <v>232</v>
      </c>
      <c r="S62" s="532"/>
      <c r="T62" s="493"/>
      <c r="U62" s="493"/>
      <c r="V62" s="493"/>
      <c r="W62" s="533"/>
      <c r="X62" s="518"/>
      <c r="Y62" s="516"/>
      <c r="Z62" s="516"/>
      <c r="AA62" s="516"/>
      <c r="AB62" s="517"/>
    </row>
    <row r="63" spans="1:50" s="25" customFormat="1" ht="20.65" customHeight="1" x14ac:dyDescent="0.25">
      <c r="A63" s="472" t="s">
        <v>300</v>
      </c>
      <c r="B63" s="473"/>
      <c r="C63" s="473"/>
      <c r="D63" s="473"/>
      <c r="E63" s="473"/>
      <c r="F63" s="474"/>
      <c r="G63" s="83"/>
      <c r="H63" s="83"/>
      <c r="I63" s="156"/>
      <c r="J63" s="208" t="s">
        <v>277</v>
      </c>
      <c r="K63" s="310"/>
      <c r="L63" s="71" t="s">
        <v>19</v>
      </c>
      <c r="M63" s="311"/>
      <c r="N63" s="311"/>
      <c r="O63" s="443"/>
      <c r="P63" s="427"/>
      <c r="Q63" s="428"/>
      <c r="R63" s="71" t="s">
        <v>19</v>
      </c>
      <c r="S63" s="532"/>
      <c r="T63" s="493"/>
      <c r="U63" s="493"/>
      <c r="V63" s="493"/>
      <c r="W63" s="533"/>
      <c r="X63" s="518"/>
      <c r="Y63" s="516"/>
      <c r="Z63" s="516"/>
      <c r="AA63" s="516"/>
      <c r="AB63" s="517"/>
      <c r="AC63" s="18"/>
      <c r="AD63" s="18"/>
      <c r="AE63" s="18"/>
      <c r="AF63" s="18"/>
      <c r="AG63" s="18"/>
      <c r="AH63" s="18"/>
      <c r="AI63" s="18"/>
      <c r="AJ63" s="18"/>
      <c r="AK63" s="18"/>
      <c r="AL63" s="18"/>
      <c r="AM63" s="18"/>
      <c r="AN63" s="18"/>
      <c r="AO63" s="18"/>
      <c r="AP63" s="18"/>
      <c r="AQ63" s="18"/>
      <c r="AR63" s="18"/>
    </row>
    <row r="64" spans="1:50" ht="20.65" customHeight="1" x14ac:dyDescent="0.25">
      <c r="A64" s="475"/>
      <c r="B64" s="476"/>
      <c r="C64" s="476"/>
      <c r="D64" s="476"/>
      <c r="E64" s="476"/>
      <c r="F64" s="477"/>
      <c r="G64" s="83"/>
      <c r="H64" s="83"/>
      <c r="I64" s="156"/>
      <c r="J64" s="207" t="s">
        <v>278</v>
      </c>
      <c r="K64" s="310"/>
      <c r="L64" s="71" t="s">
        <v>240</v>
      </c>
      <c r="M64" s="311"/>
      <c r="N64" s="311"/>
      <c r="O64" s="443"/>
      <c r="P64" s="427"/>
      <c r="Q64" s="428"/>
      <c r="R64" s="71" t="s">
        <v>240</v>
      </c>
      <c r="S64" s="532"/>
      <c r="T64" s="493"/>
      <c r="U64" s="493"/>
      <c r="V64" s="493"/>
      <c r="W64" s="533"/>
      <c r="X64" s="518"/>
      <c r="Y64" s="516"/>
      <c r="Z64" s="516"/>
      <c r="AA64" s="516"/>
      <c r="AB64" s="517"/>
    </row>
    <row r="65" spans="1:28" ht="20.65" customHeight="1" x14ac:dyDescent="0.25">
      <c r="A65" s="478" t="s">
        <v>279</v>
      </c>
      <c r="B65" s="479"/>
      <c r="C65" s="479"/>
      <c r="D65" s="479"/>
      <c r="E65" s="479"/>
      <c r="F65" s="480"/>
      <c r="G65" s="83"/>
      <c r="H65" s="83"/>
      <c r="I65" s="156"/>
      <c r="J65" s="208" t="s">
        <v>280</v>
      </c>
      <c r="K65" s="304"/>
      <c r="L65" s="83" t="s">
        <v>20</v>
      </c>
      <c r="M65" s="311"/>
      <c r="N65" s="311"/>
      <c r="O65" s="443"/>
      <c r="P65" s="427"/>
      <c r="Q65" s="428"/>
      <c r="R65" s="71" t="s">
        <v>20</v>
      </c>
      <c r="S65" s="534"/>
      <c r="T65" s="495"/>
      <c r="U65" s="495"/>
      <c r="V65" s="495"/>
      <c r="W65" s="535"/>
      <c r="X65" s="518"/>
      <c r="Y65" s="516"/>
      <c r="Z65" s="516"/>
      <c r="AA65" s="516"/>
      <c r="AB65" s="517"/>
    </row>
    <row r="66" spans="1:28" ht="20.65" customHeight="1" x14ac:dyDescent="0.25">
      <c r="A66" s="481" t="s">
        <v>337</v>
      </c>
      <c r="B66" s="482"/>
      <c r="C66" s="482"/>
      <c r="D66" s="482"/>
      <c r="E66" s="482"/>
      <c r="F66" s="483"/>
      <c r="G66" s="83"/>
      <c r="H66" s="83"/>
      <c r="I66" s="156"/>
      <c r="J66" s="207" t="s">
        <v>151</v>
      </c>
      <c r="K66" s="279"/>
      <c r="L66" s="71" t="s">
        <v>204</v>
      </c>
      <c r="M66" s="311"/>
      <c r="N66" s="311"/>
      <c r="O66" s="443"/>
      <c r="P66" s="427"/>
      <c r="Q66" s="428"/>
      <c r="R66" s="71" t="s">
        <v>204</v>
      </c>
      <c r="S66" s="536" t="s">
        <v>282</v>
      </c>
      <c r="T66" s="491"/>
      <c r="U66" s="491"/>
      <c r="V66" s="491"/>
      <c r="W66" s="537"/>
      <c r="X66" s="518"/>
      <c r="Y66" s="516"/>
      <c r="Z66" s="516"/>
      <c r="AA66" s="516"/>
      <c r="AB66" s="517"/>
    </row>
    <row r="67" spans="1:28" ht="20.65" customHeight="1" x14ac:dyDescent="0.25">
      <c r="A67" s="478" t="s">
        <v>301</v>
      </c>
      <c r="B67" s="479"/>
      <c r="C67" s="479"/>
      <c r="D67" s="479"/>
      <c r="E67" s="479"/>
      <c r="F67" s="480"/>
      <c r="G67" s="83"/>
      <c r="H67" s="83"/>
      <c r="I67" s="156"/>
      <c r="J67" s="208" t="s">
        <v>284</v>
      </c>
      <c r="K67" s="304"/>
      <c r="L67" s="237" t="s">
        <v>285</v>
      </c>
      <c r="M67" s="83"/>
      <c r="N67" s="311"/>
      <c r="O67" s="443"/>
      <c r="P67" s="427"/>
      <c r="Q67" s="428"/>
      <c r="R67" s="212" t="s">
        <v>285</v>
      </c>
      <c r="S67" s="532"/>
      <c r="T67" s="493"/>
      <c r="U67" s="493"/>
      <c r="V67" s="493"/>
      <c r="W67" s="533"/>
      <c r="X67" s="518"/>
      <c r="Y67" s="516"/>
      <c r="Z67" s="516"/>
      <c r="AA67" s="516"/>
      <c r="AB67" s="517"/>
    </row>
    <row r="68" spans="1:28" ht="20.65" customHeight="1" x14ac:dyDescent="0.25">
      <c r="A68" s="484" t="s">
        <v>287</v>
      </c>
      <c r="B68" s="485"/>
      <c r="C68" s="485"/>
      <c r="D68" s="485"/>
      <c r="E68" s="485"/>
      <c r="F68" s="486"/>
      <c r="G68" s="83"/>
      <c r="H68" s="83"/>
      <c r="I68" s="156"/>
      <c r="J68" s="207" t="s">
        <v>51</v>
      </c>
      <c r="K68" s="304"/>
      <c r="L68" s="83"/>
      <c r="M68" s="312"/>
      <c r="N68" s="312"/>
      <c r="O68" s="443"/>
      <c r="P68" s="427"/>
      <c r="Q68" s="428"/>
      <c r="R68" s="83"/>
      <c r="S68" s="532"/>
      <c r="T68" s="493"/>
      <c r="U68" s="493"/>
      <c r="V68" s="493"/>
      <c r="W68" s="533"/>
      <c r="X68" s="518"/>
      <c r="Y68" s="516"/>
      <c r="Z68" s="516"/>
      <c r="AA68" s="516"/>
      <c r="AB68" s="517"/>
    </row>
    <row r="69" spans="1:28" ht="20.65" customHeight="1" x14ac:dyDescent="0.25">
      <c r="A69" s="484" t="s">
        <v>288</v>
      </c>
      <c r="B69" s="485"/>
      <c r="C69" s="485"/>
      <c r="D69" s="485"/>
      <c r="E69" s="485"/>
      <c r="F69" s="486"/>
      <c r="G69" s="83"/>
      <c r="H69" s="83"/>
      <c r="I69" s="156"/>
      <c r="J69" s="207"/>
      <c r="K69" s="71"/>
      <c r="L69" s="311"/>
      <c r="M69" s="321" t="s">
        <v>289</v>
      </c>
      <c r="N69" s="311"/>
      <c r="O69" s="71"/>
      <c r="P69" s="71"/>
      <c r="Q69" s="71"/>
      <c r="R69" s="83"/>
      <c r="S69" s="532"/>
      <c r="T69" s="493"/>
      <c r="U69" s="493"/>
      <c r="V69" s="493"/>
      <c r="W69" s="533"/>
      <c r="X69" s="518"/>
      <c r="Y69" s="516"/>
      <c r="Z69" s="516"/>
      <c r="AA69" s="516"/>
      <c r="AB69" s="517"/>
    </row>
    <row r="70" spans="1:28" ht="20.65" customHeight="1" x14ac:dyDescent="0.25">
      <c r="A70" s="484" t="s">
        <v>290</v>
      </c>
      <c r="B70" s="485"/>
      <c r="C70" s="485"/>
      <c r="D70" s="485"/>
      <c r="E70" s="485"/>
      <c r="F70" s="486"/>
      <c r="G70" s="83"/>
      <c r="H70" s="83"/>
      <c r="I70" s="156"/>
      <c r="J70" s="207" t="s">
        <v>291</v>
      </c>
      <c r="K70" s="310"/>
      <c r="L70" s="71" t="s">
        <v>216</v>
      </c>
      <c r="M70" s="382"/>
      <c r="N70" s="71"/>
      <c r="O70" s="443"/>
      <c r="P70" s="427"/>
      <c r="Q70" s="428"/>
      <c r="R70" s="71" t="s">
        <v>216</v>
      </c>
      <c r="S70" s="532"/>
      <c r="T70" s="493"/>
      <c r="U70" s="493"/>
      <c r="V70" s="493"/>
      <c r="W70" s="533"/>
      <c r="X70" s="518"/>
      <c r="Y70" s="516"/>
      <c r="Z70" s="516"/>
      <c r="AA70" s="516"/>
      <c r="AB70" s="517"/>
    </row>
    <row r="71" spans="1:28" ht="20.65" customHeight="1" x14ac:dyDescent="0.25">
      <c r="A71" s="484" t="s">
        <v>302</v>
      </c>
      <c r="B71" s="485"/>
      <c r="C71" s="485"/>
      <c r="D71" s="485"/>
      <c r="E71" s="485"/>
      <c r="F71" s="486"/>
      <c r="G71" s="83"/>
      <c r="H71" s="83"/>
      <c r="I71" s="156"/>
      <c r="J71" s="207" t="s">
        <v>293</v>
      </c>
      <c r="K71" s="15"/>
      <c r="L71" s="71" t="s">
        <v>204</v>
      </c>
      <c r="M71" s="312"/>
      <c r="N71" s="312"/>
      <c r="O71" s="443"/>
      <c r="P71" s="427"/>
      <c r="Q71" s="428"/>
      <c r="R71" s="71" t="s">
        <v>204</v>
      </c>
      <c r="S71" s="532"/>
      <c r="T71" s="493"/>
      <c r="U71" s="493"/>
      <c r="V71" s="493"/>
      <c r="W71" s="533"/>
      <c r="X71" s="518"/>
      <c r="Y71" s="516"/>
      <c r="Z71" s="516"/>
      <c r="AA71" s="516"/>
      <c r="AB71" s="517"/>
    </row>
    <row r="72" spans="1:28" ht="20.65" customHeight="1" x14ac:dyDescent="0.25">
      <c r="A72" s="478" t="s">
        <v>294</v>
      </c>
      <c r="B72" s="479"/>
      <c r="C72" s="479"/>
      <c r="D72" s="479"/>
      <c r="E72" s="479"/>
      <c r="F72" s="480"/>
      <c r="G72" s="260"/>
      <c r="H72" s="97"/>
      <c r="I72" s="97"/>
      <c r="J72" s="207"/>
      <c r="K72" s="313"/>
      <c r="L72" s="71"/>
      <c r="M72" s="71"/>
      <c r="N72" s="71"/>
      <c r="O72" s="443"/>
      <c r="P72" s="427"/>
      <c r="Q72" s="428"/>
      <c r="R72" s="83"/>
      <c r="S72" s="532"/>
      <c r="T72" s="493"/>
      <c r="U72" s="493"/>
      <c r="V72" s="493"/>
      <c r="W72" s="533"/>
      <c r="X72" s="518"/>
      <c r="Y72" s="516"/>
      <c r="Z72" s="516"/>
      <c r="AA72" s="516"/>
      <c r="AB72" s="517"/>
    </row>
    <row r="73" spans="1:28" ht="20.65" customHeight="1" x14ac:dyDescent="0.25">
      <c r="A73" s="462" t="s">
        <v>303</v>
      </c>
      <c r="B73" s="463"/>
      <c r="C73" s="463"/>
      <c r="D73" s="463"/>
      <c r="E73" s="463"/>
      <c r="F73" s="463"/>
      <c r="G73" s="463"/>
      <c r="H73" s="463"/>
      <c r="I73" s="464"/>
      <c r="J73" s="118"/>
      <c r="K73" s="83"/>
      <c r="L73" s="83"/>
      <c r="M73" s="83"/>
      <c r="N73" s="83"/>
      <c r="O73" s="83"/>
      <c r="P73" s="83"/>
      <c r="Q73" s="83"/>
      <c r="R73" s="83"/>
      <c r="S73" s="532"/>
      <c r="T73" s="493"/>
      <c r="U73" s="493"/>
      <c r="V73" s="493"/>
      <c r="W73" s="533"/>
      <c r="X73" s="518"/>
      <c r="Y73" s="516"/>
      <c r="Z73" s="516"/>
      <c r="AA73" s="516"/>
      <c r="AB73" s="517"/>
    </row>
    <row r="74" spans="1:28" ht="15.75" customHeight="1" x14ac:dyDescent="0.25">
      <c r="A74" s="465"/>
      <c r="B74" s="466"/>
      <c r="C74" s="466"/>
      <c r="D74" s="466"/>
      <c r="E74" s="466"/>
      <c r="F74" s="466"/>
      <c r="G74" s="466"/>
      <c r="H74" s="466"/>
      <c r="I74" s="467"/>
      <c r="J74" s="261"/>
      <c r="K74" s="262"/>
      <c r="L74" s="262"/>
      <c r="M74" s="262"/>
      <c r="N74" s="262"/>
      <c r="O74" s="262"/>
      <c r="P74" s="262"/>
      <c r="Q74" s="262"/>
      <c r="R74" s="262"/>
      <c r="S74" s="538"/>
      <c r="T74" s="539"/>
      <c r="U74" s="539"/>
      <c r="V74" s="539"/>
      <c r="W74" s="540"/>
      <c r="X74" s="519"/>
      <c r="Y74" s="520"/>
      <c r="Z74" s="520"/>
      <c r="AA74" s="520"/>
      <c r="AB74" s="521"/>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I8:J8"/>
    <mergeCell ref="K8:M8"/>
    <mergeCell ref="T8:X8"/>
    <mergeCell ref="C9:D9"/>
    <mergeCell ref="I9:J9"/>
    <mergeCell ref="K9:M9"/>
    <mergeCell ref="T9:X9"/>
    <mergeCell ref="X31:AB36"/>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s>
  <dataValidations count="2">
    <dataValidation type="list" allowBlank="1" showInputMessage="1" showErrorMessage="1" sqref="T33 U47 M51 T37:T38 U40:U43 T41 U23:U33 T50 T44:T47 T23 T25 M48 M23:M24 M26:M27 M39 M30:M34 M36 M54 T52:T53 T49:U49 U53 T28:T31 U36:U38 M42:M44" xr:uid="{54A3642E-F238-4D1E-AA24-C417C798D64F}">
      <formula1>Pass_or_Fail</formula1>
    </dataValidation>
    <dataValidation showInputMessage="1" showErrorMessage="1" sqref="L3:O3 J3" xr:uid="{8D817F83-7388-4D13-B1D7-09645C5BC159}"/>
  </dataValidations>
  <pageMargins left="0.7" right="0.7" top="0.75" bottom="0.75" header="0.3" footer="0.3"/>
  <pageSetup paperSize="6" scale="1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3E71295D-3E91-4F08-98C1-44D1D857E773}">
          <x14:formula1>
            <xm:f>'Drop-downs'!$AI$2:$AI$3</xm:f>
          </x14:formula1>
          <xm:sqref>K37:K39</xm:sqref>
        </x14:dataValidation>
        <x14:dataValidation type="list" allowBlank="1" showInputMessage="1" showErrorMessage="1" xr:uid="{DA638796-DA31-4B7F-AEF4-A2FEC5273300}">
          <x14:formula1>
            <xm:f>'Drop-downs'!$K$1:$K$3</xm:f>
          </x14:formula1>
          <xm:sqref>C7:D7 AA28</xm:sqref>
        </x14:dataValidation>
        <x14:dataValidation type="list" allowBlank="1" showInputMessage="1" showErrorMessage="1" xr:uid="{062AA1FE-37C2-414D-A89E-BD1B9CA2A5B2}">
          <x14:formula1>
            <xm:f>'Drop-downs'!$W$2:$W$3</xm:f>
          </x14:formula1>
          <xm:sqref>K26</xm:sqref>
        </x14:dataValidation>
        <x14:dataValidation type="list" allowBlank="1" showInputMessage="1" showErrorMessage="1" xr:uid="{37E4FC7E-1714-4E1F-AC8D-0F05ADB3B0DF}">
          <x14:formula1>
            <xm:f>'Drop-downs'!$K$2:$K$3</xm:f>
          </x14:formula1>
          <xm:sqref>K13 F15 F13</xm:sqref>
        </x14:dataValidation>
        <x14:dataValidation type="list" allowBlank="1" showInputMessage="1" showErrorMessage="1" xr:uid="{BCF96CCA-3FE5-4CBA-B812-16BCC83F8EE2}">
          <x14:formula1>
            <xm:f>'Drop-downs'!$X$2:$X$6</xm:f>
          </x14:formula1>
          <xm:sqref>K44</xm:sqref>
        </x14:dataValidation>
        <x14:dataValidation type="list" allowBlank="1" showInputMessage="1" showErrorMessage="1" xr:uid="{6CDF9C0E-87AB-4469-A67A-E0961B4EA160}">
          <x14:formula1>
            <xm:f>'Drop-downs'!$AB$2:$AB$14</xm:f>
          </x14:formula1>
          <xm:sqref>K25 K27</xm:sqref>
        </x14:dataValidation>
        <x14:dataValidation type="list" allowBlank="1" showInputMessage="1" showErrorMessage="1" xr:uid="{95CFE9C8-73EF-4F33-99FD-D736274C753A}">
          <x14:formula1>
            <xm:f>'Drop-downs'!$AD$2:$AD$8</xm:f>
          </x14:formula1>
          <xm:sqref>K23</xm:sqref>
        </x14:dataValidation>
        <x14:dataValidation type="list" allowBlank="1" showInputMessage="1" showErrorMessage="1" xr:uid="{BBEA7BDB-FED9-463D-AB74-55AB2E7B78E4}">
          <x14:formula1>
            <xm:f>'Drop-downs'!$Z$2</xm:f>
          </x14:formula1>
          <xm:sqref>K42</xm:sqref>
        </x14:dataValidation>
        <x14:dataValidation type="list" allowBlank="1" showInputMessage="1" showErrorMessage="1" xr:uid="{D1307B07-4869-4084-9074-216E0388B5B8}">
          <x14:formula1>
            <xm:f>'Drop-downs'!$AJ$2:$AJ$4</xm:f>
          </x14:formula1>
          <xm:sqref>K28 K29 K34</xm:sqref>
        </x14:dataValidation>
        <x14:dataValidation type="list" allowBlank="1" showInputMessage="1" showErrorMessage="1" xr:uid="{C3F0D79F-DEED-48AE-965C-5C02612D06B0}">
          <x14:formula1>
            <xm:f>'Drop-downs'!$AH$2:$AH$5</xm:f>
          </x14:formula1>
          <xm:sqref>K36</xm:sqref>
        </x14:dataValidation>
        <x14:dataValidation type="list" allowBlank="1" showInputMessage="1" showErrorMessage="1" xr:uid="{4944B75E-6A90-44F5-90D7-6D862940D010}">
          <x14:formula1>
            <xm:f>'Drop-downs'!$I:$I</xm:f>
          </x14:formula1>
          <xm:sqref>I10</xm:sqref>
        </x14:dataValidation>
        <x14:dataValidation type="list" allowBlank="1" showInputMessage="1" showErrorMessage="1" xr:uid="{A11DE14E-6870-48C8-A5BE-C6CC3D7A6CC0}">
          <x14:formula1>
            <xm:f>'Drop-downs'!$J:$J</xm:f>
          </x14:formula1>
          <xm:sqref>I11</xm:sqref>
        </x14:dataValidation>
        <x14:dataValidation type="list" allowBlank="1" showInputMessage="1" showErrorMessage="1" xr:uid="{667ADE6E-68A3-43C8-9072-4F7EC355BF0E}">
          <x14:formula1>
            <xm:f>'Drop-downs'!$H:$H</xm:f>
          </x14:formula1>
          <xm:sqref>I9</xm:sqref>
        </x14:dataValidation>
        <x14:dataValidation type="list" allowBlank="1" showInputMessage="1" showErrorMessage="1" xr:uid="{4550060F-DBFC-4D92-8CBF-F244819F4E6D}">
          <x14:formula1>
            <xm:f>'Drop-downs'!$G:$G</xm:f>
          </x14:formula1>
          <xm:sqref>I8</xm:sqref>
        </x14:dataValidation>
        <x14:dataValidation type="list" allowBlank="1" showInputMessage="1" showErrorMessage="1" xr:uid="{DD749668-B27E-4976-9E8E-DA2F8A719402}">
          <x14:formula1>
            <xm:f>'Drop-downs'!$F:$F</xm:f>
          </x14:formula1>
          <xm:sqref>I7</xm:sqref>
        </x14:dataValidation>
        <x14:dataValidation type="list" allowBlank="1" showInputMessage="1" showErrorMessage="1" xr:uid="{15627A8F-31C9-449F-867F-BAC9F797D8C8}">
          <x14:formula1>
            <xm:f>'Drop-downs'!$E:$E</xm:f>
          </x14:formula1>
          <xm:sqref>I6</xm:sqref>
        </x14:dataValidation>
        <x14:dataValidation type="list" allowBlank="1" showInputMessage="1" showErrorMessage="1" xr:uid="{AC77311B-C382-4723-9D37-5F0247D54C48}">
          <x14:formula1>
            <xm:f>'Drop-downs'!$S:$S</xm:f>
          </x14:formula1>
          <xm:sqref>F8</xm:sqref>
        </x14:dataValidation>
        <x14:dataValidation type="list" allowBlank="1" showInputMessage="1" showErrorMessage="1" xr:uid="{9C2BA897-E8A1-44D4-BE45-593F97C57350}">
          <x14:formula1>
            <xm:f>'Drop-downs'!$D:$D</xm:f>
          </x14:formula1>
          <xm:sqref>F6</xm:sqref>
        </x14:dataValidation>
        <x14:dataValidation type="list" allowBlank="1" showInputMessage="1" showErrorMessage="1" xr:uid="{31CB587E-76D5-48A8-89BC-4F47D20CC0DF}">
          <x14:formula1>
            <xm:f>'Drop-downs'!$B:$B</xm:f>
          </x14:formula1>
          <xm:sqref>C10</xm:sqref>
        </x14:dataValidation>
        <x14:dataValidation type="list" allowBlank="1" showInputMessage="1" showErrorMessage="1" xr:uid="{FE8C57C6-929F-4AA2-8B12-F982A5CBBBA6}">
          <x14:formula1>
            <xm:f>'Drop-downs'!$A:$A</xm:f>
          </x14:formula1>
          <xm:sqref>C9</xm:sqref>
        </x14:dataValidation>
        <x14:dataValidation type="list" allowBlank="1" showInputMessage="1" showErrorMessage="1" xr:uid="{B30E460D-1500-4B36-93A8-675202F25E38}">
          <x14:formula1>
            <xm:f>'Drop-downs'!$C:$C</xm:f>
          </x14:formula1>
          <xm:sqref>C6:D6</xm:sqref>
        </x14:dataValidation>
        <x14:dataValidation type="list" allowBlank="1" showInputMessage="1" showErrorMessage="1" xr:uid="{226D330A-E346-4CBC-A0C2-C8B45F51057F}">
          <x14:formula1>
            <xm:f>'Drop-downs'!$M:$M</xm:f>
          </x14:formula1>
          <xm:sqref>K6</xm:sqref>
        </x14:dataValidation>
        <x14:dataValidation type="list" allowBlank="1" showInputMessage="1" showErrorMessage="1" xr:uid="{2CABF770-40E8-404A-A7BC-D6B3A938B90F}">
          <x14:formula1>
            <xm:f>'Drop-downs'!$N:$N</xm:f>
          </x14:formula1>
          <xm:sqref>K7</xm:sqref>
        </x14:dataValidation>
        <x14:dataValidation type="list" allowBlank="1" showInputMessage="1" showErrorMessage="1" xr:uid="{B4B2C7F6-2BC8-4DF7-9D31-1F2370C9637D}">
          <x14:formula1>
            <xm:f>'Drop-downs'!$O:$O</xm:f>
          </x14:formula1>
          <xm:sqref>K8</xm:sqref>
        </x14:dataValidation>
        <x14:dataValidation type="list" allowBlank="1" showInputMessage="1" showErrorMessage="1" xr:uid="{B703E1C5-4D58-47D4-8D5C-6094F0619838}">
          <x14:formula1>
            <xm:f>'Drop-downs'!$P:$P</xm:f>
          </x14:formula1>
          <xm:sqref>K9</xm:sqref>
        </x14:dataValidation>
        <x14:dataValidation type="list" allowBlank="1" showInputMessage="1" showErrorMessage="1" xr:uid="{0A4B74AB-0698-4795-BA8F-47E12C647DD0}">
          <x14:formula1>
            <xm:f>'Drop-downs'!$Q:$Q</xm:f>
          </x14:formula1>
          <xm:sqref>K10</xm:sqref>
        </x14:dataValidation>
        <x14:dataValidation type="list" allowBlank="1" showInputMessage="1" showErrorMessage="1" xr:uid="{DAFF9C26-B55C-4F01-B3AE-16055B30C485}">
          <x14:formula1>
            <xm:f>'Drop-downs'!$R:$R</xm:f>
          </x14:formula1>
          <xm:sqref>K11</xm:sqref>
        </x14:dataValidation>
        <x14:dataValidation type="list" allowBlank="1" showInputMessage="1" showErrorMessage="1" xr:uid="{05EA8DB2-623A-4B3D-B270-42E265E8D525}">
          <x14:formula1>
            <xm:f>'Drop-downs'!$U:$U</xm:f>
          </x14:formula1>
          <xm:sqref>T13:V13 X13:Z13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C71CA-386E-4933-8CBB-79AF3C121A0A}">
  <sheetPr codeName="Sheet6"/>
  <dimension ref="A1:AX80"/>
  <sheetViews>
    <sheetView topLeftCell="A3" zoomScaleNormal="100" workbookViewId="0">
      <selection activeCell="G37" sqref="G37"/>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40" t="s">
        <v>347</v>
      </c>
      <c r="E3" s="440"/>
      <c r="F3" s="440"/>
      <c r="G3" s="440"/>
      <c r="H3" s="440"/>
      <c r="I3" s="440"/>
      <c r="J3" s="230" t="s">
        <v>139</v>
      </c>
      <c r="K3" s="83"/>
      <c r="L3" s="230"/>
      <c r="M3" s="237"/>
      <c r="N3" s="237"/>
      <c r="O3" s="237"/>
      <c r="P3" s="254"/>
      <c r="Q3" s="254"/>
      <c r="R3" s="82" t="s">
        <v>137</v>
      </c>
      <c r="S3" s="441" t="s">
        <v>348</v>
      </c>
      <c r="T3" s="441"/>
      <c r="U3" s="441"/>
      <c r="V3" s="441"/>
      <c r="W3" s="441"/>
      <c r="X3" s="441"/>
      <c r="Y3" s="441"/>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42" t="s">
        <v>144</v>
      </c>
      <c r="D5" s="442"/>
      <c r="E5" s="83"/>
      <c r="F5" s="224" t="s">
        <v>145</v>
      </c>
      <c r="G5" s="147"/>
      <c r="H5" s="83"/>
      <c r="I5" s="442" t="s">
        <v>145</v>
      </c>
      <c r="J5" s="442"/>
      <c r="K5" s="442" t="s">
        <v>146</v>
      </c>
      <c r="L5" s="442"/>
      <c r="M5" s="442"/>
      <c r="N5" s="83"/>
      <c r="O5" s="79"/>
      <c r="P5" s="147"/>
      <c r="Q5" s="147"/>
      <c r="R5" s="225"/>
      <c r="S5" s="80" t="s">
        <v>147</v>
      </c>
      <c r="T5" s="442" t="s">
        <v>41</v>
      </c>
      <c r="U5" s="442"/>
      <c r="V5" s="442"/>
      <c r="W5" s="442"/>
      <c r="X5" s="442"/>
      <c r="Y5" s="80" t="s">
        <v>148</v>
      </c>
      <c r="Z5" s="80" t="s">
        <v>149</v>
      </c>
      <c r="AA5" s="80" t="s">
        <v>150</v>
      </c>
      <c r="AB5" s="213"/>
    </row>
    <row r="6" spans="1:28" ht="20.65" customHeight="1" x14ac:dyDescent="0.25">
      <c r="A6" s="118"/>
      <c r="B6" s="383" t="s">
        <v>24</v>
      </c>
      <c r="C6" s="440">
        <v>2</v>
      </c>
      <c r="D6" s="440"/>
      <c r="E6" s="83"/>
      <c r="F6" s="13" t="s">
        <v>306</v>
      </c>
      <c r="G6" s="83"/>
      <c r="H6" s="383" t="s">
        <v>51</v>
      </c>
      <c r="I6" s="429" t="s">
        <v>308</v>
      </c>
      <c r="J6" s="430"/>
      <c r="K6" s="429">
        <v>577602</v>
      </c>
      <c r="L6" s="434"/>
      <c r="M6" s="430"/>
      <c r="N6" s="79"/>
      <c r="O6" s="79"/>
      <c r="P6" s="83"/>
      <c r="Q6" s="71"/>
      <c r="R6" s="383" t="s">
        <v>151</v>
      </c>
      <c r="S6" s="8">
        <v>20</v>
      </c>
      <c r="T6" s="427" t="s">
        <v>322</v>
      </c>
      <c r="U6" s="427"/>
      <c r="V6" s="427"/>
      <c r="W6" s="427"/>
      <c r="X6" s="428"/>
      <c r="Y6" s="275"/>
      <c r="Z6" s="269" t="s">
        <v>323</v>
      </c>
      <c r="AA6" s="269" t="s">
        <v>324</v>
      </c>
      <c r="AB6" s="213"/>
    </row>
    <row r="7" spans="1:28" ht="20.65" customHeight="1" x14ac:dyDescent="0.25">
      <c r="A7" s="118"/>
      <c r="B7" s="383" t="s">
        <v>155</v>
      </c>
      <c r="C7" s="440" t="s">
        <v>92</v>
      </c>
      <c r="D7" s="440"/>
      <c r="E7" s="83"/>
      <c r="F7" s="236" t="s">
        <v>156</v>
      </c>
      <c r="G7" s="83"/>
      <c r="H7" s="235" t="s">
        <v>157</v>
      </c>
      <c r="I7" s="429" t="s">
        <v>311</v>
      </c>
      <c r="J7" s="430"/>
      <c r="K7" s="429" t="s">
        <v>63</v>
      </c>
      <c r="L7" s="434"/>
      <c r="M7" s="430"/>
      <c r="N7" s="79"/>
      <c r="O7" s="80"/>
      <c r="P7" s="83"/>
      <c r="Q7" s="80"/>
      <c r="R7" s="383" t="s">
        <v>151</v>
      </c>
      <c r="S7" s="8">
        <v>50</v>
      </c>
      <c r="T7" s="427" t="s">
        <v>325</v>
      </c>
      <c r="U7" s="427"/>
      <c r="V7" s="427"/>
      <c r="W7" s="427"/>
      <c r="X7" s="428"/>
      <c r="Y7" s="275"/>
      <c r="Z7" s="269"/>
      <c r="AA7" s="269" t="s">
        <v>326</v>
      </c>
      <c r="AB7" s="213"/>
    </row>
    <row r="8" spans="1:28" ht="20.65" customHeight="1" x14ac:dyDescent="0.25">
      <c r="A8" s="118"/>
      <c r="B8" s="383" t="s">
        <v>160</v>
      </c>
      <c r="C8" s="440" t="s">
        <v>338</v>
      </c>
      <c r="D8" s="440"/>
      <c r="E8" s="83"/>
      <c r="F8" s="379" t="s">
        <v>67</v>
      </c>
      <c r="G8" s="83"/>
      <c r="H8" s="383" t="s">
        <v>162</v>
      </c>
      <c r="I8" s="429" t="s">
        <v>313</v>
      </c>
      <c r="J8" s="430"/>
      <c r="K8" s="429" t="s">
        <v>64</v>
      </c>
      <c r="L8" s="434"/>
      <c r="M8" s="430"/>
      <c r="N8" s="237"/>
      <c r="O8" s="79"/>
      <c r="P8" s="147"/>
      <c r="Q8" s="147"/>
      <c r="R8" s="383" t="s">
        <v>51</v>
      </c>
      <c r="S8" s="8">
        <v>4</v>
      </c>
      <c r="T8" s="427"/>
      <c r="U8" s="427"/>
      <c r="V8" s="427"/>
      <c r="W8" s="427"/>
      <c r="X8" s="428"/>
      <c r="Y8" s="275"/>
      <c r="Z8" s="269"/>
      <c r="AA8" s="269"/>
      <c r="AB8" s="213"/>
    </row>
    <row r="9" spans="1:28" ht="20.65" customHeight="1" x14ac:dyDescent="0.25">
      <c r="A9" s="118"/>
      <c r="B9" s="217" t="s">
        <v>165</v>
      </c>
      <c r="C9" s="445" t="s">
        <v>130</v>
      </c>
      <c r="D9" s="446"/>
      <c r="E9" s="147"/>
      <c r="F9" s="147"/>
      <c r="G9" s="83"/>
      <c r="H9" s="383" t="s">
        <v>166</v>
      </c>
      <c r="I9" s="429" t="s">
        <v>317</v>
      </c>
      <c r="J9" s="430"/>
      <c r="K9" s="429">
        <v>599827</v>
      </c>
      <c r="L9" s="434"/>
      <c r="M9" s="430"/>
      <c r="N9" s="237"/>
      <c r="O9" s="237"/>
      <c r="P9" s="147"/>
      <c r="Q9" s="147"/>
      <c r="R9" s="383" t="s">
        <v>51</v>
      </c>
      <c r="S9" s="8">
        <v>7</v>
      </c>
      <c r="T9" s="427" t="s">
        <v>327</v>
      </c>
      <c r="U9" s="427"/>
      <c r="V9" s="427"/>
      <c r="W9" s="427"/>
      <c r="X9" s="428"/>
      <c r="Y9" s="275"/>
      <c r="Z9" s="269"/>
      <c r="AA9" s="269" t="s">
        <v>328</v>
      </c>
      <c r="AB9" s="213"/>
    </row>
    <row r="10" spans="1:28" ht="20.65" customHeight="1" x14ac:dyDescent="0.25">
      <c r="A10" s="118"/>
      <c r="B10" s="217" t="s">
        <v>169</v>
      </c>
      <c r="C10" s="429" t="s">
        <v>304</v>
      </c>
      <c r="D10" s="434"/>
      <c r="E10" s="434"/>
      <c r="F10" s="430"/>
      <c r="G10" s="83"/>
      <c r="H10" s="383" t="s">
        <v>170</v>
      </c>
      <c r="I10" s="429"/>
      <c r="J10" s="430"/>
      <c r="K10" s="429"/>
      <c r="L10" s="434"/>
      <c r="M10" s="430"/>
      <c r="N10" s="237"/>
      <c r="O10" s="237"/>
      <c r="P10" s="147"/>
      <c r="Q10" s="147"/>
      <c r="R10" s="383" t="s">
        <v>51</v>
      </c>
      <c r="S10" s="8">
        <v>10</v>
      </c>
      <c r="T10" s="427" t="s">
        <v>329</v>
      </c>
      <c r="U10" s="427"/>
      <c r="V10" s="427"/>
      <c r="W10" s="427"/>
      <c r="X10" s="428"/>
      <c r="Y10" s="275"/>
      <c r="Z10" s="269"/>
      <c r="AA10" s="269" t="s">
        <v>330</v>
      </c>
      <c r="AB10" s="213"/>
    </row>
    <row r="11" spans="1:28" ht="20.65" customHeight="1" x14ac:dyDescent="0.25">
      <c r="A11" s="118"/>
      <c r="B11" s="452"/>
      <c r="C11" s="71"/>
      <c r="D11" s="71"/>
      <c r="E11" s="71"/>
      <c r="F11" s="71"/>
      <c r="G11" s="83"/>
      <c r="H11" s="383" t="s">
        <v>172</v>
      </c>
      <c r="I11" s="429" t="s">
        <v>319</v>
      </c>
      <c r="J11" s="430"/>
      <c r="K11" s="429" t="s">
        <v>66</v>
      </c>
      <c r="L11" s="434"/>
      <c r="M11" s="430"/>
      <c r="N11" s="237"/>
      <c r="O11" s="237"/>
      <c r="P11" s="147"/>
      <c r="Q11" s="147"/>
      <c r="R11" s="383" t="s">
        <v>173</v>
      </c>
      <c r="S11" s="8">
        <v>124</v>
      </c>
      <c r="T11" s="427" t="s">
        <v>331</v>
      </c>
      <c r="U11" s="427"/>
      <c r="V11" s="427"/>
      <c r="W11" s="427"/>
      <c r="X11" s="428"/>
      <c r="Y11" s="275"/>
      <c r="Z11" s="269"/>
      <c r="AA11" s="269" t="s">
        <v>332</v>
      </c>
      <c r="AB11" s="213"/>
    </row>
    <row r="12" spans="1:28" ht="20.65" customHeight="1" x14ac:dyDescent="0.25">
      <c r="A12" s="118"/>
      <c r="B12" s="452"/>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31" t="s">
        <v>92</v>
      </c>
      <c r="L13" s="432"/>
      <c r="M13" s="433"/>
      <c r="N13" s="238"/>
      <c r="O13" s="239"/>
      <c r="P13" s="78"/>
      <c r="Q13" s="78"/>
      <c r="R13" s="78"/>
      <c r="S13" s="383" t="s">
        <v>178</v>
      </c>
      <c r="T13" s="429" t="s">
        <v>321</v>
      </c>
      <c r="U13" s="434"/>
      <c r="V13" s="434"/>
      <c r="W13" s="434"/>
      <c r="X13" s="434"/>
      <c r="Y13" s="434"/>
      <c r="Z13" s="430"/>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7">
        <v>45630</v>
      </c>
      <c r="L15" s="458"/>
      <c r="M15" s="458"/>
      <c r="N15" s="458"/>
      <c r="O15" s="459"/>
      <c r="P15" s="78"/>
      <c r="Q15" s="78"/>
      <c r="R15" s="78"/>
      <c r="S15" s="383" t="s">
        <v>181</v>
      </c>
      <c r="T15" s="522">
        <v>45667</v>
      </c>
      <c r="U15" s="523"/>
      <c r="V15" s="523"/>
      <c r="W15" s="523"/>
      <c r="X15" s="523"/>
      <c r="Y15" s="523"/>
      <c r="Z15" s="524"/>
      <c r="AA15" s="80"/>
      <c r="AB15" s="213"/>
    </row>
    <row r="16" spans="1:28" ht="13.5" customHeight="1" x14ac:dyDescent="0.25">
      <c r="A16" s="118"/>
      <c r="B16" s="218"/>
      <c r="C16" s="378"/>
      <c r="D16" s="439"/>
      <c r="E16" s="439"/>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5" t="s">
        <v>182</v>
      </c>
      <c r="C17" s="416" t="s">
        <v>354</v>
      </c>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8"/>
      <c r="AB17" s="240"/>
    </row>
    <row r="18" spans="1:50" ht="20.65" customHeight="1" x14ac:dyDescent="0.25">
      <c r="A18" s="118"/>
      <c r="B18" s="525"/>
      <c r="C18" s="419"/>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1"/>
      <c r="AB18" s="213"/>
    </row>
    <row r="19" spans="1:50" ht="20.65" customHeight="1" x14ac:dyDescent="0.25">
      <c r="A19" s="118"/>
      <c r="B19" s="525"/>
      <c r="C19" s="419"/>
      <c r="D19" s="420"/>
      <c r="E19" s="420"/>
      <c r="F19" s="420"/>
      <c r="G19" s="420"/>
      <c r="H19" s="420"/>
      <c r="I19" s="420"/>
      <c r="J19" s="420"/>
      <c r="K19" s="420"/>
      <c r="L19" s="420"/>
      <c r="M19" s="420"/>
      <c r="N19" s="420"/>
      <c r="O19" s="420"/>
      <c r="P19" s="420"/>
      <c r="Q19" s="420"/>
      <c r="R19" s="420"/>
      <c r="S19" s="420"/>
      <c r="T19" s="420"/>
      <c r="U19" s="420"/>
      <c r="V19" s="420"/>
      <c r="W19" s="420"/>
      <c r="X19" s="420"/>
      <c r="Y19" s="420"/>
      <c r="Z19" s="420"/>
      <c r="AA19" s="421"/>
      <c r="AB19" s="213"/>
    </row>
    <row r="20" spans="1:50" ht="20.65" customHeight="1" thickBot="1" x14ac:dyDescent="0.3">
      <c r="A20" s="118"/>
      <c r="B20" s="526"/>
      <c r="C20" s="422"/>
      <c r="D20" s="423"/>
      <c r="E20" s="423"/>
      <c r="F20" s="423"/>
      <c r="G20" s="423"/>
      <c r="H20" s="423"/>
      <c r="I20" s="423"/>
      <c r="J20" s="423"/>
      <c r="K20" s="423"/>
      <c r="L20" s="423"/>
      <c r="M20" s="423"/>
      <c r="N20" s="423"/>
      <c r="O20" s="423"/>
      <c r="P20" s="423"/>
      <c r="Q20" s="423"/>
      <c r="R20" s="423"/>
      <c r="S20" s="423"/>
      <c r="T20" s="423"/>
      <c r="U20" s="423"/>
      <c r="V20" s="423"/>
      <c r="W20" s="423"/>
      <c r="X20" s="423"/>
      <c r="Y20" s="423"/>
      <c r="Z20" s="423"/>
      <c r="AA20" s="424"/>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12" t="s">
        <v>186</v>
      </c>
      <c r="Z21" s="412"/>
      <c r="AA21" s="412"/>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399">
        <v>17.687000000000001</v>
      </c>
      <c r="D23" s="112" t="s">
        <v>196</v>
      </c>
      <c r="E23" s="113"/>
      <c r="F23" s="266">
        <v>17.523</v>
      </c>
      <c r="G23" s="114" t="s">
        <v>197</v>
      </c>
      <c r="H23" s="116"/>
      <c r="I23" s="115"/>
      <c r="J23" s="113"/>
      <c r="K23" s="122" t="s">
        <v>76</v>
      </c>
      <c r="L23" s="113"/>
      <c r="M23" s="67" t="s">
        <v>62</v>
      </c>
      <c r="N23" s="103"/>
      <c r="O23" s="270">
        <v>0.41875000000000001</v>
      </c>
      <c r="P23" s="110"/>
      <c r="Q23" s="176"/>
      <c r="R23" s="14">
        <v>17.701000000000001</v>
      </c>
      <c r="S23" s="78" t="s">
        <v>196</v>
      </c>
      <c r="T23" s="19" t="s">
        <v>62</v>
      </c>
      <c r="U23" s="121"/>
      <c r="V23" s="274">
        <v>0.46666666666666667</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1E-3</v>
      </c>
      <c r="G24" s="75"/>
      <c r="H24" s="75"/>
      <c r="I24" s="76"/>
      <c r="J24" s="93"/>
      <c r="K24" s="61" t="s">
        <v>201</v>
      </c>
      <c r="L24" s="76"/>
      <c r="M24" s="43" t="s">
        <v>62</v>
      </c>
      <c r="N24" s="99"/>
      <c r="O24" s="104"/>
      <c r="P24" s="105"/>
      <c r="Q24" s="178"/>
      <c r="R24" s="177">
        <v>17.68</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49.957000000000001</v>
      </c>
      <c r="G25" s="77" t="s">
        <v>204</v>
      </c>
      <c r="H25" s="77"/>
      <c r="I25" s="267">
        <v>50</v>
      </c>
      <c r="J25" s="86" t="s">
        <v>204</v>
      </c>
      <c r="K25" s="8" t="s">
        <v>75</v>
      </c>
      <c r="L25" s="79"/>
      <c r="M25" s="107"/>
      <c r="N25" s="78"/>
      <c r="O25" s="270">
        <v>0.38958333333333334</v>
      </c>
      <c r="P25" s="110"/>
      <c r="Q25" s="179" t="s">
        <v>205</v>
      </c>
      <c r="R25" s="62">
        <v>50.319000000000003</v>
      </c>
      <c r="S25" s="77" t="s">
        <v>204</v>
      </c>
      <c r="T25" s="19" t="s">
        <v>62</v>
      </c>
      <c r="U25" s="168"/>
      <c r="V25" s="293">
        <v>0.4777777777777778</v>
      </c>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10</v>
      </c>
      <c r="D27" s="77" t="s">
        <v>204</v>
      </c>
      <c r="E27" s="78"/>
      <c r="F27" s="79"/>
      <c r="G27" s="453" t="s">
        <v>205</v>
      </c>
      <c r="H27" s="454"/>
      <c r="I27" s="266">
        <v>10.201000000000001</v>
      </c>
      <c r="J27" s="86" t="s">
        <v>204</v>
      </c>
      <c r="K27" s="48" t="s">
        <v>75</v>
      </c>
      <c r="L27" s="78"/>
      <c r="M27" s="50" t="s">
        <v>62</v>
      </c>
      <c r="N27" s="78"/>
      <c r="O27" s="271">
        <v>0.39097222222222222</v>
      </c>
      <c r="P27" s="110"/>
      <c r="Q27" s="78"/>
      <c r="R27" s="84"/>
      <c r="S27" s="180"/>
      <c r="T27" s="107"/>
      <c r="U27" s="107"/>
      <c r="V27" s="84"/>
      <c r="W27" s="143"/>
      <c r="X27" s="147"/>
      <c r="Y27" s="145" t="s">
        <v>210</v>
      </c>
      <c r="Z27" s="149"/>
      <c r="AA27" s="409">
        <v>0.89700000000000002</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6.88</v>
      </c>
      <c r="G28" s="75"/>
      <c r="H28" s="75"/>
      <c r="I28" s="45">
        <v>7.03</v>
      </c>
      <c r="J28" s="85"/>
      <c r="K28" s="45" t="s">
        <v>82</v>
      </c>
      <c r="L28" s="76"/>
      <c r="M28" s="93"/>
      <c r="N28" s="76"/>
      <c r="O28" s="272">
        <v>0.39444444444444443</v>
      </c>
      <c r="P28" s="105"/>
      <c r="Q28" s="133" t="s">
        <v>205</v>
      </c>
      <c r="R28" s="294">
        <v>7.15</v>
      </c>
      <c r="S28" s="157"/>
      <c r="T28" s="43" t="s">
        <v>62</v>
      </c>
      <c r="U28" s="128"/>
      <c r="V28" s="295">
        <v>0.47847222222222224</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9.91</v>
      </c>
      <c r="G29" s="77"/>
      <c r="H29" s="77"/>
      <c r="I29" s="8">
        <v>10.07</v>
      </c>
      <c r="J29" s="86"/>
      <c r="K29" s="8" t="s">
        <v>103</v>
      </c>
      <c r="L29" s="79"/>
      <c r="M29" s="107"/>
      <c r="N29" s="100"/>
      <c r="O29" s="270">
        <v>0.39583333333333331</v>
      </c>
      <c r="P29" s="110"/>
      <c r="Q29" s="134" t="s">
        <v>205</v>
      </c>
      <c r="R29" s="380">
        <v>10.130000000000001</v>
      </c>
      <c r="S29" s="83"/>
      <c r="T29" s="7" t="s">
        <v>62</v>
      </c>
      <c r="U29" s="107"/>
      <c r="V29" s="296">
        <v>0.47986111111111113</v>
      </c>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-24.4</v>
      </c>
      <c r="J30" s="86" t="s">
        <v>216</v>
      </c>
      <c r="K30" s="8" t="s">
        <v>217</v>
      </c>
      <c r="L30" s="79"/>
      <c r="M30" s="7" t="s">
        <v>62</v>
      </c>
      <c r="N30" s="78"/>
      <c r="O30" s="123"/>
      <c r="P30" s="110"/>
      <c r="Q30" s="100"/>
      <c r="R30" s="23">
        <v>-31.4</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-202</v>
      </c>
      <c r="J31" s="86" t="s">
        <v>216</v>
      </c>
      <c r="K31" s="11" t="s">
        <v>220</v>
      </c>
      <c r="L31" s="79"/>
      <c r="M31" s="7" t="s">
        <v>62</v>
      </c>
      <c r="N31" s="101"/>
      <c r="O31" s="107"/>
      <c r="P31" s="110"/>
      <c r="Q31" s="78"/>
      <c r="R31" s="23">
        <v>-205.9</v>
      </c>
      <c r="S31" s="86" t="s">
        <v>216</v>
      </c>
      <c r="T31" s="7" t="s">
        <v>62</v>
      </c>
      <c r="U31" s="107"/>
      <c r="V31" s="79"/>
      <c r="W31" s="143"/>
      <c r="X31" s="392"/>
      <c r="Y31" s="153" t="s">
        <v>350</v>
      </c>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177.6</v>
      </c>
      <c r="J33" s="86"/>
      <c r="K33" s="63" t="s">
        <v>226</v>
      </c>
      <c r="L33" s="95"/>
      <c r="M33" s="7" t="s">
        <v>62</v>
      </c>
      <c r="N33" s="78"/>
      <c r="O33" s="124"/>
      <c r="P33" s="110"/>
      <c r="Q33" s="78"/>
      <c r="R33" s="302">
        <f>R30-R31</f>
        <v>174.5</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3" t="s">
        <v>205</v>
      </c>
      <c r="H34" s="454"/>
      <c r="I34" s="48">
        <v>10.07</v>
      </c>
      <c r="J34" s="86"/>
      <c r="K34" s="49" t="s">
        <v>103</v>
      </c>
      <c r="L34" s="94"/>
      <c r="M34" s="50" t="s">
        <v>62</v>
      </c>
      <c r="N34" s="78"/>
      <c r="O34" s="270">
        <v>0.39583333333333331</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772.92200000000003</v>
      </c>
      <c r="G35" s="75" t="s">
        <v>229</v>
      </c>
      <c r="H35" s="75"/>
      <c r="I35" s="126"/>
      <c r="J35" s="85"/>
      <c r="K35" s="127"/>
      <c r="L35" s="93"/>
      <c r="M35" s="128"/>
      <c r="N35" s="76"/>
      <c r="O35" s="128"/>
      <c r="P35" s="76"/>
      <c r="Q35" s="135"/>
      <c r="R35" s="305">
        <v>763.78</v>
      </c>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0.17699999999999999</v>
      </c>
      <c r="D36" s="77" t="s">
        <v>231</v>
      </c>
      <c r="E36" s="78"/>
      <c r="F36" s="266">
        <v>0.26800000000000002</v>
      </c>
      <c r="G36" s="77" t="s">
        <v>232</v>
      </c>
      <c r="H36" s="77"/>
      <c r="I36" s="266">
        <v>0.17699999999999999</v>
      </c>
      <c r="J36" s="86" t="s">
        <v>232</v>
      </c>
      <c r="K36" s="52" t="s">
        <v>80</v>
      </c>
      <c r="L36" s="78"/>
      <c r="M36" s="50" t="s">
        <v>62</v>
      </c>
      <c r="N36" s="103"/>
      <c r="O36" s="277">
        <v>0.39791666666666664</v>
      </c>
      <c r="P36" s="278"/>
      <c r="Q36" s="347"/>
      <c r="R36" s="397">
        <v>3.5999999999999997E-2</v>
      </c>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0.25</v>
      </c>
      <c r="G37" s="129" t="s">
        <v>233</v>
      </c>
      <c r="H37" s="75"/>
      <c r="I37" s="45">
        <v>-0.01</v>
      </c>
      <c r="J37" s="129" t="s">
        <v>233</v>
      </c>
      <c r="K37" s="45" t="s">
        <v>81</v>
      </c>
      <c r="L37" s="76"/>
      <c r="M37" s="128"/>
      <c r="N37" s="98"/>
      <c r="O37" s="273">
        <v>0.40416666666666667</v>
      </c>
      <c r="P37" s="105"/>
      <c r="Q37" s="133" t="s">
        <v>205</v>
      </c>
      <c r="R37" s="44">
        <v>-0.19</v>
      </c>
      <c r="S37" s="108" t="s">
        <v>233</v>
      </c>
      <c r="T37" s="43" t="s">
        <v>62</v>
      </c>
      <c r="U37" s="128"/>
      <c r="V37" s="295">
        <v>0.48402777777777778</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124.61</v>
      </c>
      <c r="G38" s="130" t="s">
        <v>233</v>
      </c>
      <c r="H38" s="77"/>
      <c r="I38" s="8">
        <v>124</v>
      </c>
      <c r="J38" s="130" t="s">
        <v>233</v>
      </c>
      <c r="K38" s="8" t="s">
        <v>102</v>
      </c>
      <c r="L38" s="78"/>
      <c r="M38" s="79"/>
      <c r="N38" s="100"/>
      <c r="O38" s="270">
        <v>0.40625</v>
      </c>
      <c r="P38" s="110"/>
      <c r="Q38" s="134" t="s">
        <v>205</v>
      </c>
      <c r="R38" s="380">
        <v>122.18</v>
      </c>
      <c r="S38" s="109" t="s">
        <v>235</v>
      </c>
      <c r="T38" s="7" t="s">
        <v>62</v>
      </c>
      <c r="U38" s="107"/>
      <c r="V38" s="296">
        <v>0.48680555555555555</v>
      </c>
      <c r="W38" s="143"/>
      <c r="X38" s="542"/>
      <c r="Y38" s="497"/>
      <c r="Z38" s="497"/>
      <c r="AA38" s="497"/>
      <c r="AB38" s="498"/>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124.08</v>
      </c>
      <c r="J39" s="130" t="s">
        <v>233</v>
      </c>
      <c r="K39" s="48" t="s">
        <v>102</v>
      </c>
      <c r="L39" s="79"/>
      <c r="M39" s="50" t="s">
        <v>62</v>
      </c>
      <c r="N39" s="102"/>
      <c r="O39" s="270">
        <v>0.40625</v>
      </c>
      <c r="P39" s="110"/>
      <c r="Q39" s="78"/>
      <c r="R39" s="142"/>
      <c r="S39" s="79"/>
      <c r="T39" s="79"/>
      <c r="U39" s="79"/>
      <c r="V39" s="171"/>
      <c r="W39" s="143"/>
      <c r="X39" s="499"/>
      <c r="Y39" s="493"/>
      <c r="Z39" s="493"/>
      <c r="AA39" s="493"/>
      <c r="AB39" s="500"/>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772.92200000000003</v>
      </c>
      <c r="G40" s="75" t="s">
        <v>229</v>
      </c>
      <c r="H40" s="75"/>
      <c r="I40" s="126"/>
      <c r="J40" s="85"/>
      <c r="K40" s="127"/>
      <c r="L40" s="93"/>
      <c r="M40" s="104"/>
      <c r="N40" s="76"/>
      <c r="O40" s="104"/>
      <c r="P40" s="105"/>
      <c r="Q40" s="137"/>
      <c r="R40" s="308">
        <v>763.78</v>
      </c>
      <c r="S40" s="158" t="s">
        <v>229</v>
      </c>
      <c r="T40" s="104"/>
      <c r="U40" s="128"/>
      <c r="V40" s="186"/>
      <c r="W40" s="163"/>
      <c r="X40" s="499"/>
      <c r="Y40" s="493"/>
      <c r="Z40" s="493"/>
      <c r="AA40" s="493"/>
      <c r="AB40" s="500"/>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105.5</v>
      </c>
      <c r="G41" s="77" t="s">
        <v>240</v>
      </c>
      <c r="H41" s="79"/>
      <c r="I41" s="380">
        <v>101.7</v>
      </c>
      <c r="J41" s="86" t="s">
        <v>240</v>
      </c>
      <c r="K41" s="11" t="s">
        <v>241</v>
      </c>
      <c r="L41" s="79"/>
      <c r="M41" s="7" t="s">
        <v>241</v>
      </c>
      <c r="N41" s="79"/>
      <c r="O41" s="270">
        <v>0.41736111111111113</v>
      </c>
      <c r="P41" s="110"/>
      <c r="Q41" s="78"/>
      <c r="R41" s="64">
        <v>100.9</v>
      </c>
      <c r="S41" s="159" t="s">
        <v>240</v>
      </c>
      <c r="T41" s="7" t="s">
        <v>62</v>
      </c>
      <c r="U41" s="107"/>
      <c r="V41" s="296">
        <v>0.46736111111111112</v>
      </c>
      <c r="W41" s="143"/>
      <c r="X41" s="499"/>
      <c r="Y41" s="493"/>
      <c r="Z41" s="493"/>
      <c r="AA41" s="493"/>
      <c r="AB41" s="500"/>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1.03</v>
      </c>
      <c r="J42" s="460" t="s">
        <v>243</v>
      </c>
      <c r="K42" s="380" t="s">
        <v>74</v>
      </c>
      <c r="L42" s="79"/>
      <c r="M42" s="7" t="s">
        <v>62</v>
      </c>
      <c r="N42" s="79"/>
      <c r="O42" s="107"/>
      <c r="P42" s="110"/>
      <c r="Q42" s="78"/>
      <c r="R42" s="64">
        <v>100.9</v>
      </c>
      <c r="S42" s="159" t="s">
        <v>240</v>
      </c>
      <c r="T42" s="123"/>
      <c r="U42" s="107"/>
      <c r="V42" s="79"/>
      <c r="W42" s="143"/>
      <c r="X42" s="499"/>
      <c r="Y42" s="493"/>
      <c r="Z42" s="493"/>
      <c r="AA42" s="493"/>
      <c r="AB42" s="500"/>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9.7100000000000009</v>
      </c>
      <c r="D43" s="116" t="s">
        <v>245</v>
      </c>
      <c r="E43" s="96"/>
      <c r="F43" s="266">
        <v>17.518000000000001</v>
      </c>
      <c r="G43" s="116" t="s">
        <v>19</v>
      </c>
      <c r="H43" s="96"/>
      <c r="I43" s="117">
        <v>9.4670000000000005</v>
      </c>
      <c r="J43" s="461"/>
      <c r="K43" s="65" t="s">
        <v>297</v>
      </c>
      <c r="L43" s="96"/>
      <c r="M43" s="66" t="s">
        <v>62</v>
      </c>
      <c r="N43" s="103"/>
      <c r="O43" s="66">
        <v>0.41805555555555557</v>
      </c>
      <c r="P43" s="125"/>
      <c r="Q43" s="78"/>
      <c r="R43" s="48">
        <v>9.61</v>
      </c>
      <c r="S43" s="160" t="s">
        <v>245</v>
      </c>
      <c r="T43" s="83"/>
      <c r="U43" s="107"/>
      <c r="V43" s="83"/>
      <c r="W43" s="143"/>
      <c r="X43" s="499"/>
      <c r="Y43" s="493"/>
      <c r="Z43" s="493"/>
      <c r="AA43" s="493"/>
      <c r="AB43" s="500"/>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5.65</v>
      </c>
      <c r="J44" s="194" t="s">
        <v>246</v>
      </c>
      <c r="K44" s="195" t="s">
        <v>298</v>
      </c>
      <c r="L44" s="192"/>
      <c r="M44" s="196" t="s">
        <v>62</v>
      </c>
      <c r="N44" s="192"/>
      <c r="O44" s="316"/>
      <c r="P44" s="197"/>
      <c r="Q44" s="206"/>
      <c r="R44" s="314">
        <v>17.689</v>
      </c>
      <c r="S44" s="161" t="s">
        <v>19</v>
      </c>
      <c r="T44" s="60" t="s">
        <v>62</v>
      </c>
      <c r="U44" s="169"/>
      <c r="V44" s="320">
        <v>0.46805555555555556</v>
      </c>
      <c r="W44" s="187"/>
      <c r="X44" s="499"/>
      <c r="Y44" s="493"/>
      <c r="Z44" s="493"/>
      <c r="AA44" s="493"/>
      <c r="AB44" s="500"/>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5.29</v>
      </c>
      <c r="S45" s="205" t="s">
        <v>246</v>
      </c>
      <c r="T45" s="202" t="s">
        <v>62</v>
      </c>
      <c r="U45" s="317"/>
      <c r="V45" s="318"/>
      <c r="W45" s="319"/>
      <c r="X45" s="499"/>
      <c r="Y45" s="493"/>
      <c r="Z45" s="493"/>
      <c r="AA45" s="493"/>
      <c r="AB45" s="500"/>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9"/>
      <c r="Y46" s="493"/>
      <c r="Z46" s="493"/>
      <c r="AA46" s="493"/>
      <c r="AB46" s="500"/>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9"/>
      <c r="Y47" s="493"/>
      <c r="Z47" s="493"/>
      <c r="AA47" s="493"/>
      <c r="AB47" s="500"/>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9"/>
      <c r="Y48" s="493"/>
      <c r="Z48" s="493"/>
      <c r="AA48" s="493"/>
      <c r="AB48" s="500"/>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41" t="s">
        <v>355</v>
      </c>
      <c r="Y50" s="513"/>
      <c r="Z50" s="513"/>
      <c r="AA50" s="513"/>
      <c r="AB50" s="514"/>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5"/>
      <c r="Y51" s="516"/>
      <c r="Z51" s="516"/>
      <c r="AA51" s="516"/>
      <c r="AB51" s="517"/>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5"/>
      <c r="Y52" s="516"/>
      <c r="Z52" s="516"/>
      <c r="AA52" s="516"/>
      <c r="AB52" s="517"/>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5"/>
      <c r="Y53" s="516"/>
      <c r="Z53" s="516"/>
      <c r="AA53" s="516"/>
      <c r="AB53" s="517"/>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5"/>
      <c r="Y54" s="516"/>
      <c r="Z54" s="516"/>
      <c r="AA54" s="516"/>
      <c r="AB54" s="517"/>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5"/>
      <c r="Y55" s="516"/>
      <c r="Z55" s="516"/>
      <c r="AA55" s="516"/>
      <c r="AB55" s="517"/>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7" t="s">
        <v>259</v>
      </c>
      <c r="B56" s="450"/>
      <c r="C56" s="450"/>
      <c r="D56" s="450"/>
      <c r="E56" s="450"/>
      <c r="F56" s="451"/>
      <c r="G56" s="83"/>
      <c r="H56" s="83"/>
      <c r="I56" s="83"/>
      <c r="J56" s="83"/>
      <c r="K56" s="119" t="s">
        <v>260</v>
      </c>
      <c r="L56" s="83"/>
      <c r="M56" s="83"/>
      <c r="N56" s="83"/>
      <c r="O56" s="438" t="s">
        <v>261</v>
      </c>
      <c r="P56" s="438"/>
      <c r="Q56" s="438"/>
      <c r="R56" s="83"/>
      <c r="S56" s="371"/>
      <c r="T56" s="372" t="s">
        <v>262</v>
      </c>
      <c r="U56" s="46"/>
      <c r="V56" s="46"/>
      <c r="W56" s="373"/>
      <c r="X56" s="518"/>
      <c r="Y56" s="516"/>
      <c r="Z56" s="516"/>
      <c r="AA56" s="516"/>
      <c r="AB56" s="517"/>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8" t="s">
        <v>263</v>
      </c>
      <c r="B57" s="468"/>
      <c r="C57" s="468"/>
      <c r="D57" s="468"/>
      <c r="E57" s="468"/>
      <c r="F57" s="469"/>
      <c r="G57" s="83"/>
      <c r="H57" s="83"/>
      <c r="I57" s="156"/>
      <c r="J57" s="207" t="s">
        <v>264</v>
      </c>
      <c r="K57" s="309">
        <v>45630</v>
      </c>
      <c r="L57" s="226"/>
      <c r="M57" s="71"/>
      <c r="N57" s="226"/>
      <c r="O57" s="487">
        <v>45665</v>
      </c>
      <c r="P57" s="427"/>
      <c r="Q57" s="428"/>
      <c r="R57" s="83"/>
      <c r="S57" s="530" t="s">
        <v>265</v>
      </c>
      <c r="T57" s="489"/>
      <c r="U57" s="489"/>
      <c r="V57" s="489"/>
      <c r="W57" s="531"/>
      <c r="X57" s="518"/>
      <c r="Y57" s="516"/>
      <c r="Z57" s="516"/>
      <c r="AA57" s="516"/>
      <c r="AB57" s="517"/>
      <c r="AC57" s="18"/>
      <c r="AD57" s="18"/>
      <c r="AE57" s="18"/>
      <c r="AF57" s="18"/>
      <c r="AG57" s="18"/>
      <c r="AH57" s="18"/>
      <c r="AI57" s="18"/>
      <c r="AJ57" s="18"/>
      <c r="AK57" s="18"/>
      <c r="AL57" s="18"/>
      <c r="AM57" s="18"/>
      <c r="AN57" s="18"/>
      <c r="AO57" s="18"/>
      <c r="AP57" s="18"/>
      <c r="AQ57" s="18"/>
      <c r="AR57" s="18"/>
    </row>
    <row r="58" spans="1:50" ht="18.600000000000001" customHeight="1" x14ac:dyDescent="0.25">
      <c r="A58" s="529"/>
      <c r="B58" s="470"/>
      <c r="C58" s="470"/>
      <c r="D58" s="470"/>
      <c r="E58" s="470"/>
      <c r="F58" s="471"/>
      <c r="G58" s="83"/>
      <c r="H58" s="83"/>
      <c r="I58" s="156"/>
      <c r="J58" s="207" t="s">
        <v>266</v>
      </c>
      <c r="K58" s="271">
        <v>0.62361111111111112</v>
      </c>
      <c r="L58" s="226"/>
      <c r="M58" s="226"/>
      <c r="N58" s="226"/>
      <c r="O58" s="413">
        <v>0.55555555555555558</v>
      </c>
      <c r="P58" s="414"/>
      <c r="Q58" s="415"/>
      <c r="R58" s="209"/>
      <c r="S58" s="532" t="s">
        <v>351</v>
      </c>
      <c r="T58" s="493"/>
      <c r="U58" s="493"/>
      <c r="V58" s="493"/>
      <c r="W58" s="533"/>
      <c r="X58" s="518"/>
      <c r="Y58" s="516"/>
      <c r="Z58" s="516"/>
      <c r="AA58" s="516"/>
      <c r="AB58" s="517"/>
    </row>
    <row r="59" spans="1:50" s="25" customFormat="1" ht="20.65" customHeight="1" x14ac:dyDescent="0.25">
      <c r="A59" s="529"/>
      <c r="B59" s="470"/>
      <c r="C59" s="470"/>
      <c r="D59" s="470"/>
      <c r="E59" s="470"/>
      <c r="F59" s="471"/>
      <c r="G59" s="83"/>
      <c r="H59" s="83"/>
      <c r="I59" s="156"/>
      <c r="J59" s="207" t="s">
        <v>268</v>
      </c>
      <c r="K59" s="270">
        <v>0.625</v>
      </c>
      <c r="L59" s="226"/>
      <c r="M59" s="226"/>
      <c r="N59" s="226"/>
      <c r="O59" s="413">
        <v>0.55208333333333337</v>
      </c>
      <c r="P59" s="414"/>
      <c r="Q59" s="415"/>
      <c r="R59" s="209"/>
      <c r="S59" s="532"/>
      <c r="T59" s="493"/>
      <c r="U59" s="493"/>
      <c r="V59" s="493"/>
      <c r="W59" s="533"/>
      <c r="X59" s="518"/>
      <c r="Y59" s="516"/>
      <c r="Z59" s="516"/>
      <c r="AA59" s="516"/>
      <c r="AB59" s="517"/>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7" t="s">
        <v>269</v>
      </c>
      <c r="C60" s="447"/>
      <c r="D60" s="447"/>
      <c r="E60" s="447"/>
      <c r="F60" s="448"/>
      <c r="G60" s="83"/>
      <c r="H60" s="83"/>
      <c r="I60" s="156"/>
      <c r="J60" s="207" t="s">
        <v>270</v>
      </c>
      <c r="K60" s="380" t="s">
        <v>334</v>
      </c>
      <c r="L60" s="226"/>
      <c r="M60" s="226"/>
      <c r="N60" s="226"/>
      <c r="O60" s="443" t="s">
        <v>334</v>
      </c>
      <c r="P60" s="427"/>
      <c r="Q60" s="428"/>
      <c r="R60" s="83"/>
      <c r="S60" s="532"/>
      <c r="T60" s="493"/>
      <c r="U60" s="493"/>
      <c r="V60" s="493"/>
      <c r="W60" s="533"/>
      <c r="X60" s="518"/>
      <c r="Y60" s="516"/>
      <c r="Z60" s="516"/>
      <c r="AA60" s="516"/>
      <c r="AB60" s="517"/>
    </row>
    <row r="61" spans="1:50" s="25" customFormat="1" ht="20.65" customHeight="1" x14ac:dyDescent="0.25">
      <c r="A61" s="472" t="s">
        <v>339</v>
      </c>
      <c r="B61" s="473"/>
      <c r="C61" s="473"/>
      <c r="D61" s="473"/>
      <c r="E61" s="473"/>
      <c r="F61" s="474"/>
      <c r="G61" s="83"/>
      <c r="H61" s="83"/>
      <c r="I61" s="156"/>
      <c r="J61" s="207"/>
      <c r="K61" s="444" t="s">
        <v>274</v>
      </c>
      <c r="L61" s="444"/>
      <c r="M61" s="444"/>
      <c r="N61" s="444"/>
      <c r="O61" s="444"/>
      <c r="P61" s="444"/>
      <c r="Q61" s="444"/>
      <c r="R61" s="83"/>
      <c r="S61" s="532"/>
      <c r="T61" s="493"/>
      <c r="U61" s="493"/>
      <c r="V61" s="493"/>
      <c r="W61" s="533"/>
      <c r="X61" s="518"/>
      <c r="Y61" s="516"/>
      <c r="Z61" s="516"/>
      <c r="AA61" s="516"/>
      <c r="AB61" s="517"/>
      <c r="AC61" s="18"/>
      <c r="AD61" s="18"/>
      <c r="AE61" s="18"/>
      <c r="AF61" s="18"/>
      <c r="AG61" s="18"/>
      <c r="AH61" s="18"/>
      <c r="AI61" s="18"/>
      <c r="AJ61" s="18"/>
      <c r="AK61" s="18"/>
      <c r="AL61" s="18"/>
      <c r="AM61" s="18"/>
      <c r="AN61" s="18"/>
      <c r="AO61" s="18"/>
      <c r="AP61" s="18"/>
      <c r="AQ61" s="18"/>
      <c r="AR61" s="18"/>
    </row>
    <row r="62" spans="1:50" ht="20.65" customHeight="1" thickBot="1" x14ac:dyDescent="0.3">
      <c r="A62" s="475"/>
      <c r="B62" s="476"/>
      <c r="C62" s="476"/>
      <c r="D62" s="476"/>
      <c r="E62" s="476"/>
      <c r="F62" s="477"/>
      <c r="G62" s="83"/>
      <c r="H62" s="83"/>
      <c r="I62" s="156"/>
      <c r="J62" s="207" t="s">
        <v>275</v>
      </c>
      <c r="K62" s="398">
        <v>2</v>
      </c>
      <c r="L62" s="71" t="s">
        <v>232</v>
      </c>
      <c r="M62" s="71"/>
      <c r="N62" s="71"/>
      <c r="O62" s="543">
        <v>1.9</v>
      </c>
      <c r="P62" s="544"/>
      <c r="Q62" s="545"/>
      <c r="R62" s="71" t="s">
        <v>232</v>
      </c>
      <c r="S62" s="532"/>
      <c r="T62" s="493"/>
      <c r="U62" s="493"/>
      <c r="V62" s="493"/>
      <c r="W62" s="533"/>
      <c r="X62" s="518"/>
      <c r="Y62" s="516"/>
      <c r="Z62" s="516"/>
      <c r="AA62" s="516"/>
      <c r="AB62" s="517"/>
    </row>
    <row r="63" spans="1:50" s="25" customFormat="1" ht="20.65" customHeight="1" x14ac:dyDescent="0.25">
      <c r="A63" s="472" t="s">
        <v>345</v>
      </c>
      <c r="B63" s="473"/>
      <c r="C63" s="473"/>
      <c r="D63" s="473"/>
      <c r="E63" s="473"/>
      <c r="F63" s="474"/>
      <c r="G63" s="83"/>
      <c r="H63" s="83"/>
      <c r="I63" s="156"/>
      <c r="J63" s="208" t="s">
        <v>277</v>
      </c>
      <c r="K63" s="310">
        <v>14</v>
      </c>
      <c r="L63" s="71" t="s">
        <v>19</v>
      </c>
      <c r="M63" s="311"/>
      <c r="N63" s="311"/>
      <c r="O63" s="543">
        <v>11.1</v>
      </c>
      <c r="P63" s="544"/>
      <c r="Q63" s="545"/>
      <c r="R63" s="71" t="s">
        <v>19</v>
      </c>
      <c r="S63" s="532"/>
      <c r="T63" s="493"/>
      <c r="U63" s="493"/>
      <c r="V63" s="493"/>
      <c r="W63" s="533"/>
      <c r="X63" s="518"/>
      <c r="Y63" s="516"/>
      <c r="Z63" s="516"/>
      <c r="AA63" s="516"/>
      <c r="AB63" s="517"/>
      <c r="AC63" s="18"/>
      <c r="AD63" s="18"/>
      <c r="AE63" s="18"/>
      <c r="AF63" s="18"/>
      <c r="AG63" s="18"/>
      <c r="AH63" s="18"/>
      <c r="AI63" s="18"/>
      <c r="AJ63" s="18"/>
      <c r="AK63" s="18"/>
      <c r="AL63" s="18"/>
      <c r="AM63" s="18"/>
      <c r="AN63" s="18"/>
      <c r="AO63" s="18"/>
      <c r="AP63" s="18"/>
      <c r="AQ63" s="18"/>
      <c r="AR63" s="18"/>
    </row>
    <row r="64" spans="1:50" ht="20.65" customHeight="1" thickBot="1" x14ac:dyDescent="0.3">
      <c r="A64" s="475"/>
      <c r="B64" s="476"/>
      <c r="C64" s="476"/>
      <c r="D64" s="476"/>
      <c r="E64" s="476"/>
      <c r="F64" s="477"/>
      <c r="G64" s="83"/>
      <c r="H64" s="83"/>
      <c r="I64" s="156"/>
      <c r="J64" s="207" t="s">
        <v>278</v>
      </c>
      <c r="K64" s="310">
        <v>105.5</v>
      </c>
      <c r="L64" s="71" t="s">
        <v>240</v>
      </c>
      <c r="M64" s="311"/>
      <c r="N64" s="311"/>
      <c r="O64" s="443">
        <v>99.2</v>
      </c>
      <c r="P64" s="427"/>
      <c r="Q64" s="428"/>
      <c r="R64" s="71" t="s">
        <v>240</v>
      </c>
      <c r="S64" s="532"/>
      <c r="T64" s="493"/>
      <c r="U64" s="493"/>
      <c r="V64" s="493"/>
      <c r="W64" s="533"/>
      <c r="X64" s="518"/>
      <c r="Y64" s="516"/>
      <c r="Z64" s="516"/>
      <c r="AA64" s="516"/>
      <c r="AB64" s="517"/>
    </row>
    <row r="65" spans="1:28" ht="20.65" customHeight="1" thickBot="1" x14ac:dyDescent="0.3">
      <c r="A65" s="478" t="s">
        <v>341</v>
      </c>
      <c r="B65" s="479"/>
      <c r="C65" s="479"/>
      <c r="D65" s="479"/>
      <c r="E65" s="479"/>
      <c r="F65" s="480"/>
      <c r="G65" s="83"/>
      <c r="H65" s="83"/>
      <c r="I65" s="156"/>
      <c r="J65" s="208" t="s">
        <v>280</v>
      </c>
      <c r="K65" s="304">
        <v>9</v>
      </c>
      <c r="L65" s="83" t="s">
        <v>20</v>
      </c>
      <c r="M65" s="311"/>
      <c r="N65" s="311"/>
      <c r="O65" s="443">
        <v>8.9600000000000009</v>
      </c>
      <c r="P65" s="427"/>
      <c r="Q65" s="428"/>
      <c r="R65" s="71" t="s">
        <v>20</v>
      </c>
      <c r="S65" s="534"/>
      <c r="T65" s="495"/>
      <c r="U65" s="495"/>
      <c r="V65" s="495"/>
      <c r="W65" s="535"/>
      <c r="X65" s="518"/>
      <c r="Y65" s="516"/>
      <c r="Z65" s="516"/>
      <c r="AA65" s="516"/>
      <c r="AB65" s="517"/>
    </row>
    <row r="66" spans="1:28" ht="20.65" customHeight="1" thickBot="1" x14ac:dyDescent="0.3">
      <c r="A66" s="481" t="s">
        <v>337</v>
      </c>
      <c r="B66" s="482"/>
      <c r="C66" s="482"/>
      <c r="D66" s="482"/>
      <c r="E66" s="482"/>
      <c r="F66" s="483"/>
      <c r="G66" s="83"/>
      <c r="H66" s="83"/>
      <c r="I66" s="156"/>
      <c r="J66" s="207" t="s">
        <v>151</v>
      </c>
      <c r="K66" s="304">
        <v>46994</v>
      </c>
      <c r="L66" s="71" t="s">
        <v>204</v>
      </c>
      <c r="M66" s="311"/>
      <c r="N66" s="311"/>
      <c r="O66" s="547">
        <v>48249</v>
      </c>
      <c r="P66" s="548"/>
      <c r="Q66" s="549"/>
      <c r="R66" s="71" t="s">
        <v>204</v>
      </c>
      <c r="S66" s="536" t="s">
        <v>282</v>
      </c>
      <c r="T66" s="491"/>
      <c r="U66" s="491"/>
      <c r="V66" s="491"/>
      <c r="W66" s="537"/>
      <c r="X66" s="518"/>
      <c r="Y66" s="516"/>
      <c r="Z66" s="516"/>
      <c r="AA66" s="516"/>
      <c r="AB66" s="517"/>
    </row>
    <row r="67" spans="1:28" ht="20.65" customHeight="1" thickBot="1" x14ac:dyDescent="0.3">
      <c r="A67" s="546" t="s">
        <v>357</v>
      </c>
      <c r="B67" s="479"/>
      <c r="C67" s="479"/>
      <c r="D67" s="479"/>
      <c r="E67" s="479"/>
      <c r="F67" s="480"/>
      <c r="G67" s="83"/>
      <c r="H67" s="83"/>
      <c r="I67" s="156"/>
      <c r="J67" s="208" t="s">
        <v>284</v>
      </c>
      <c r="K67" s="304">
        <v>30.55</v>
      </c>
      <c r="L67" s="237" t="s">
        <v>285</v>
      </c>
      <c r="M67" s="83"/>
      <c r="N67" s="311"/>
      <c r="O67" s="443">
        <v>31.34</v>
      </c>
      <c r="P67" s="427"/>
      <c r="Q67" s="428"/>
      <c r="R67" s="212" t="s">
        <v>285</v>
      </c>
      <c r="S67" s="532" t="s">
        <v>356</v>
      </c>
      <c r="T67" s="493"/>
      <c r="U67" s="493"/>
      <c r="V67" s="493"/>
      <c r="W67" s="533"/>
      <c r="X67" s="518"/>
      <c r="Y67" s="516"/>
      <c r="Z67" s="516"/>
      <c r="AA67" s="516"/>
      <c r="AB67" s="517"/>
    </row>
    <row r="68" spans="1:28" ht="20.65" customHeight="1" thickBot="1" x14ac:dyDescent="0.3">
      <c r="A68" s="484" t="s">
        <v>342</v>
      </c>
      <c r="B68" s="485"/>
      <c r="C68" s="485"/>
      <c r="D68" s="485"/>
      <c r="E68" s="485"/>
      <c r="F68" s="486"/>
      <c r="G68" s="83"/>
      <c r="H68" s="83"/>
      <c r="I68" s="156"/>
      <c r="J68" s="207" t="s">
        <v>51</v>
      </c>
      <c r="K68" s="304">
        <v>8.1999999999999993</v>
      </c>
      <c r="L68" s="83"/>
      <c r="M68" s="312"/>
      <c r="N68" s="312"/>
      <c r="O68" s="547">
        <v>8.2100000000000009</v>
      </c>
      <c r="P68" s="548"/>
      <c r="Q68" s="549"/>
      <c r="R68" s="83"/>
      <c r="S68" s="532"/>
      <c r="T68" s="493"/>
      <c r="U68" s="493"/>
      <c r="V68" s="493"/>
      <c r="W68" s="533"/>
      <c r="X68" s="518"/>
      <c r="Y68" s="516"/>
      <c r="Z68" s="516"/>
      <c r="AA68" s="516"/>
      <c r="AB68" s="517"/>
    </row>
    <row r="69" spans="1:28" ht="20.65" customHeight="1" thickBot="1" x14ac:dyDescent="0.3">
      <c r="A69" s="484" t="s">
        <v>343</v>
      </c>
      <c r="B69" s="485"/>
      <c r="C69" s="485"/>
      <c r="D69" s="485"/>
      <c r="E69" s="485"/>
      <c r="F69" s="486"/>
      <c r="G69" s="83"/>
      <c r="H69" s="83"/>
      <c r="I69" s="156"/>
      <c r="J69" s="207"/>
      <c r="K69" s="71"/>
      <c r="L69" s="311"/>
      <c r="M69" s="321" t="s">
        <v>289</v>
      </c>
      <c r="N69" s="311"/>
      <c r="O69" s="71"/>
      <c r="P69" s="71"/>
      <c r="Q69" s="71"/>
      <c r="R69" s="83"/>
      <c r="S69" s="532"/>
      <c r="T69" s="493"/>
      <c r="U69" s="493"/>
      <c r="V69" s="493"/>
      <c r="W69" s="533"/>
      <c r="X69" s="518"/>
      <c r="Y69" s="516"/>
      <c r="Z69" s="516"/>
      <c r="AA69" s="516"/>
      <c r="AB69" s="517"/>
    </row>
    <row r="70" spans="1:28" ht="20.65" customHeight="1" thickBot="1" x14ac:dyDescent="0.3">
      <c r="A70" s="484" t="s">
        <v>344</v>
      </c>
      <c r="B70" s="485"/>
      <c r="C70" s="485"/>
      <c r="D70" s="485"/>
      <c r="E70" s="485"/>
      <c r="F70" s="486"/>
      <c r="G70" s="83"/>
      <c r="H70" s="83"/>
      <c r="I70" s="156"/>
      <c r="J70" s="207" t="s">
        <v>291</v>
      </c>
      <c r="K70" s="310"/>
      <c r="L70" s="71" t="s">
        <v>216</v>
      </c>
      <c r="M70" s="382"/>
      <c r="N70" s="71"/>
      <c r="O70" s="443"/>
      <c r="P70" s="427"/>
      <c r="Q70" s="428"/>
      <c r="R70" s="71" t="s">
        <v>216</v>
      </c>
      <c r="S70" s="532"/>
      <c r="T70" s="493"/>
      <c r="U70" s="493"/>
      <c r="V70" s="493"/>
      <c r="W70" s="533"/>
      <c r="X70" s="518"/>
      <c r="Y70" s="516"/>
      <c r="Z70" s="516"/>
      <c r="AA70" s="516"/>
      <c r="AB70" s="517"/>
    </row>
    <row r="71" spans="1:28" ht="20.65" customHeight="1" thickBot="1" x14ac:dyDescent="0.3">
      <c r="A71" s="484" t="s">
        <v>340</v>
      </c>
      <c r="B71" s="485"/>
      <c r="C71" s="485"/>
      <c r="D71" s="485"/>
      <c r="E71" s="485"/>
      <c r="F71" s="486"/>
      <c r="G71" s="83"/>
      <c r="H71" s="83"/>
      <c r="I71" s="156"/>
      <c r="J71" s="207" t="s">
        <v>293</v>
      </c>
      <c r="K71" s="15"/>
      <c r="L71" s="71" t="s">
        <v>204</v>
      </c>
      <c r="M71" s="312"/>
      <c r="N71" s="312"/>
      <c r="O71" s="443"/>
      <c r="P71" s="427"/>
      <c r="Q71" s="428"/>
      <c r="R71" s="71" t="s">
        <v>204</v>
      </c>
      <c r="S71" s="532"/>
      <c r="T71" s="493"/>
      <c r="U71" s="493"/>
      <c r="V71" s="493"/>
      <c r="W71" s="533"/>
      <c r="X71" s="518"/>
      <c r="Y71" s="516"/>
      <c r="Z71" s="516"/>
      <c r="AA71" s="516"/>
      <c r="AB71" s="517"/>
    </row>
    <row r="72" spans="1:28" ht="20.65" customHeight="1" thickBot="1" x14ac:dyDescent="0.3">
      <c r="A72" s="478" t="s">
        <v>294</v>
      </c>
      <c r="B72" s="479"/>
      <c r="C72" s="479"/>
      <c r="D72" s="479"/>
      <c r="E72" s="479"/>
      <c r="F72" s="480"/>
      <c r="G72" s="260"/>
      <c r="H72" s="97"/>
      <c r="I72" s="97"/>
      <c r="J72" s="207"/>
      <c r="K72" s="313"/>
      <c r="L72" s="71"/>
      <c r="M72" s="71"/>
      <c r="N72" s="71"/>
      <c r="O72" s="443"/>
      <c r="P72" s="427"/>
      <c r="Q72" s="428"/>
      <c r="R72" s="83"/>
      <c r="S72" s="532"/>
      <c r="T72" s="493"/>
      <c r="U72" s="493"/>
      <c r="V72" s="493"/>
      <c r="W72" s="533"/>
      <c r="X72" s="518"/>
      <c r="Y72" s="516"/>
      <c r="Z72" s="516"/>
      <c r="AA72" s="516"/>
      <c r="AB72" s="517"/>
    </row>
    <row r="73" spans="1:28" ht="20.65" customHeight="1" x14ac:dyDescent="0.25">
      <c r="A73" s="462" t="s">
        <v>349</v>
      </c>
      <c r="B73" s="463"/>
      <c r="C73" s="463"/>
      <c r="D73" s="463"/>
      <c r="E73" s="463"/>
      <c r="F73" s="463"/>
      <c r="G73" s="463"/>
      <c r="H73" s="463"/>
      <c r="I73" s="464"/>
      <c r="J73" s="118"/>
      <c r="K73" s="83"/>
      <c r="L73" s="83"/>
      <c r="M73" s="83"/>
      <c r="N73" s="83"/>
      <c r="O73" s="83"/>
      <c r="P73" s="83"/>
      <c r="Q73" s="83"/>
      <c r="R73" s="83"/>
      <c r="S73" s="532"/>
      <c r="T73" s="493"/>
      <c r="U73" s="493"/>
      <c r="V73" s="493"/>
      <c r="W73" s="533"/>
      <c r="X73" s="518"/>
      <c r="Y73" s="516"/>
      <c r="Z73" s="516"/>
      <c r="AA73" s="516"/>
      <c r="AB73" s="517"/>
    </row>
    <row r="74" spans="1:28" ht="15.75" customHeight="1" thickBot="1" x14ac:dyDescent="0.3">
      <c r="A74" s="465"/>
      <c r="B74" s="466"/>
      <c r="C74" s="466"/>
      <c r="D74" s="466"/>
      <c r="E74" s="466"/>
      <c r="F74" s="466"/>
      <c r="G74" s="466"/>
      <c r="H74" s="466"/>
      <c r="I74" s="467"/>
      <c r="J74" s="261"/>
      <c r="K74" s="262"/>
      <c r="L74" s="262"/>
      <c r="M74" s="262"/>
      <c r="N74" s="262"/>
      <c r="O74" s="262"/>
      <c r="P74" s="262"/>
      <c r="Q74" s="262"/>
      <c r="R74" s="262"/>
      <c r="S74" s="538"/>
      <c r="T74" s="539"/>
      <c r="U74" s="539"/>
      <c r="V74" s="539"/>
      <c r="W74" s="540"/>
      <c r="X74" s="519"/>
      <c r="Y74" s="520"/>
      <c r="Z74" s="520"/>
      <c r="AA74" s="520"/>
      <c r="AB74" s="521"/>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7">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664ECC33-6920-4105-923D-3C36293ECE03}"/>
    <dataValidation type="list" allowBlank="1" showInputMessage="1" showErrorMessage="1" sqref="T33 U47 M51 T37:T38 U40:U43 T41 U23:U33 T50 T44:T47 T23 T25 M48 M23:M24 M26:M27 M39 M30:M34 M36 M54 T52:T53 T49:U49 U53 T28:T31 U36:U38 M42:M44" xr:uid="{C86AF97D-6736-4970-ACB2-9DE20487E434}">
      <formula1>Pass_or_Fail</formula1>
    </dataValidation>
  </dataValidations>
  <printOptions horizontalCentered="1"/>
  <pageMargins left="0.25" right="0.25" top="0.25" bottom="0.25" header="0.3" footer="0.3"/>
  <pageSetup scale="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24AB8-97AD-4D54-A8E3-29199307A911}">
  <sheetPr codeName="Sheet7"/>
  <dimension ref="A1:AX80"/>
  <sheetViews>
    <sheetView zoomScaleNormal="100" workbookViewId="0">
      <selection activeCell="G37" sqref="G37"/>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40" t="s">
        <v>352</v>
      </c>
      <c r="E3" s="440"/>
      <c r="F3" s="440"/>
      <c r="G3" s="440"/>
      <c r="H3" s="440"/>
      <c r="I3" s="440"/>
      <c r="J3" s="230" t="s">
        <v>139</v>
      </c>
      <c r="K3" s="83"/>
      <c r="L3" s="230"/>
      <c r="M3" s="237"/>
      <c r="N3" s="237"/>
      <c r="O3" s="237"/>
      <c r="P3" s="254"/>
      <c r="Q3" s="254"/>
      <c r="R3" s="82" t="s">
        <v>137</v>
      </c>
      <c r="S3" s="441" t="s">
        <v>353</v>
      </c>
      <c r="T3" s="441"/>
      <c r="U3" s="441"/>
      <c r="V3" s="441"/>
      <c r="W3" s="441"/>
      <c r="X3" s="441"/>
      <c r="Y3" s="441"/>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42" t="s">
        <v>144</v>
      </c>
      <c r="D5" s="442"/>
      <c r="E5" s="83"/>
      <c r="F5" s="224" t="s">
        <v>145</v>
      </c>
      <c r="G5" s="147"/>
      <c r="H5" s="83"/>
      <c r="I5" s="442" t="s">
        <v>145</v>
      </c>
      <c r="J5" s="442"/>
      <c r="K5" s="442" t="s">
        <v>146</v>
      </c>
      <c r="L5" s="442"/>
      <c r="M5" s="442"/>
      <c r="N5" s="83"/>
      <c r="O5" s="79"/>
      <c r="P5" s="147"/>
      <c r="Q5" s="147"/>
      <c r="R5" s="225"/>
      <c r="S5" s="80" t="s">
        <v>147</v>
      </c>
      <c r="T5" s="442" t="s">
        <v>41</v>
      </c>
      <c r="U5" s="442"/>
      <c r="V5" s="442"/>
      <c r="W5" s="442"/>
      <c r="X5" s="442"/>
      <c r="Y5" s="80" t="s">
        <v>148</v>
      </c>
      <c r="Z5" s="80" t="s">
        <v>149</v>
      </c>
      <c r="AA5" s="80" t="s">
        <v>150</v>
      </c>
      <c r="AB5" s="213"/>
    </row>
    <row r="6" spans="1:28" ht="20.65" customHeight="1" x14ac:dyDescent="0.25">
      <c r="A6" s="118"/>
      <c r="B6" s="383" t="s">
        <v>24</v>
      </c>
      <c r="C6" s="440">
        <v>1</v>
      </c>
      <c r="D6" s="440"/>
      <c r="E6" s="83"/>
      <c r="F6" s="13" t="s">
        <v>305</v>
      </c>
      <c r="G6" s="83"/>
      <c r="H6" s="383" t="s">
        <v>51</v>
      </c>
      <c r="I6" s="429" t="s">
        <v>309</v>
      </c>
      <c r="J6" s="430"/>
      <c r="K6" s="429">
        <v>577602</v>
      </c>
      <c r="L6" s="434"/>
      <c r="M6" s="430"/>
      <c r="N6" s="79"/>
      <c r="O6" s="79"/>
      <c r="P6" s="83"/>
      <c r="Q6" s="71"/>
      <c r="R6" s="383" t="s">
        <v>151</v>
      </c>
      <c r="S6" s="8">
        <v>20</v>
      </c>
      <c r="T6" s="427" t="s">
        <v>322</v>
      </c>
      <c r="U6" s="427"/>
      <c r="V6" s="427"/>
      <c r="W6" s="427"/>
      <c r="X6" s="428"/>
      <c r="Y6" s="275"/>
      <c r="Z6" s="269" t="s">
        <v>323</v>
      </c>
      <c r="AA6" s="269" t="s">
        <v>324</v>
      </c>
      <c r="AB6" s="213"/>
    </row>
    <row r="7" spans="1:28" ht="20.65" customHeight="1" x14ac:dyDescent="0.25">
      <c r="A7" s="118"/>
      <c r="B7" s="383" t="s">
        <v>155</v>
      </c>
      <c r="C7" s="440" t="s">
        <v>92</v>
      </c>
      <c r="D7" s="440"/>
      <c r="E7" s="83"/>
      <c r="F7" s="236" t="s">
        <v>156</v>
      </c>
      <c r="G7" s="83"/>
      <c r="H7" s="235" t="s">
        <v>157</v>
      </c>
      <c r="I7" s="429" t="s">
        <v>310</v>
      </c>
      <c r="J7" s="430"/>
      <c r="K7" s="429" t="s">
        <v>63</v>
      </c>
      <c r="L7" s="434"/>
      <c r="M7" s="430"/>
      <c r="N7" s="79"/>
      <c r="O7" s="80"/>
      <c r="P7" s="83"/>
      <c r="Q7" s="80"/>
      <c r="R7" s="383" t="s">
        <v>151</v>
      </c>
      <c r="S7" s="8">
        <v>50</v>
      </c>
      <c r="T7" s="427" t="s">
        <v>325</v>
      </c>
      <c r="U7" s="427"/>
      <c r="V7" s="427"/>
      <c r="W7" s="427"/>
      <c r="X7" s="428"/>
      <c r="Y7" s="275"/>
      <c r="Z7" s="269"/>
      <c r="AA7" s="269" t="s">
        <v>326</v>
      </c>
      <c r="AB7" s="213"/>
    </row>
    <row r="8" spans="1:28" ht="20.65" customHeight="1" x14ac:dyDescent="0.25">
      <c r="A8" s="118"/>
      <c r="B8" s="383" t="s">
        <v>160</v>
      </c>
      <c r="C8" s="440" t="s">
        <v>333</v>
      </c>
      <c r="D8" s="440"/>
      <c r="E8" s="83"/>
      <c r="F8" s="379" t="s">
        <v>67</v>
      </c>
      <c r="G8" s="83"/>
      <c r="H8" s="383" t="s">
        <v>162</v>
      </c>
      <c r="I8" s="429" t="s">
        <v>312</v>
      </c>
      <c r="J8" s="430"/>
      <c r="K8" s="429" t="s">
        <v>64</v>
      </c>
      <c r="L8" s="434"/>
      <c r="M8" s="430"/>
      <c r="N8" s="237"/>
      <c r="O8" s="79"/>
      <c r="P8" s="147"/>
      <c r="Q8" s="147"/>
      <c r="R8" s="383" t="s">
        <v>51</v>
      </c>
      <c r="S8" s="8">
        <v>4</v>
      </c>
      <c r="T8" s="427"/>
      <c r="U8" s="427"/>
      <c r="V8" s="427"/>
      <c r="W8" s="427"/>
      <c r="X8" s="428"/>
      <c r="Y8" s="275"/>
      <c r="Z8" s="269"/>
      <c r="AA8" s="269"/>
      <c r="AB8" s="213"/>
    </row>
    <row r="9" spans="1:28" ht="20.65" customHeight="1" x14ac:dyDescent="0.25">
      <c r="A9" s="118"/>
      <c r="B9" s="217" t="s">
        <v>165</v>
      </c>
      <c r="C9" s="445" t="s">
        <v>130</v>
      </c>
      <c r="D9" s="446"/>
      <c r="E9" s="147"/>
      <c r="F9" s="147"/>
      <c r="G9" s="83"/>
      <c r="H9" s="383" t="s">
        <v>166</v>
      </c>
      <c r="I9" s="429" t="s">
        <v>316</v>
      </c>
      <c r="J9" s="430"/>
      <c r="K9" s="429">
        <v>599827</v>
      </c>
      <c r="L9" s="434"/>
      <c r="M9" s="430"/>
      <c r="N9" s="237"/>
      <c r="O9" s="237"/>
      <c r="P9" s="147"/>
      <c r="Q9" s="147"/>
      <c r="R9" s="383" t="s">
        <v>51</v>
      </c>
      <c r="S9" s="8">
        <v>7</v>
      </c>
      <c r="T9" s="427" t="s">
        <v>327</v>
      </c>
      <c r="U9" s="427"/>
      <c r="V9" s="427"/>
      <c r="W9" s="427"/>
      <c r="X9" s="428"/>
      <c r="Y9" s="275"/>
      <c r="Z9" s="269"/>
      <c r="AA9" s="269" t="s">
        <v>328</v>
      </c>
      <c r="AB9" s="213"/>
    </row>
    <row r="10" spans="1:28" ht="20.65" customHeight="1" x14ac:dyDescent="0.25">
      <c r="A10" s="118"/>
      <c r="B10" s="217" t="s">
        <v>169</v>
      </c>
      <c r="C10" s="429" t="s">
        <v>304</v>
      </c>
      <c r="D10" s="434"/>
      <c r="E10" s="434"/>
      <c r="F10" s="430"/>
      <c r="G10" s="83"/>
      <c r="H10" s="383" t="s">
        <v>170</v>
      </c>
      <c r="I10" s="429"/>
      <c r="J10" s="430"/>
      <c r="K10" s="429"/>
      <c r="L10" s="434"/>
      <c r="M10" s="430"/>
      <c r="N10" s="237"/>
      <c r="O10" s="237"/>
      <c r="P10" s="147"/>
      <c r="Q10" s="147"/>
      <c r="R10" s="383" t="s">
        <v>51</v>
      </c>
      <c r="S10" s="8">
        <v>10</v>
      </c>
      <c r="T10" s="427" t="s">
        <v>329</v>
      </c>
      <c r="U10" s="427"/>
      <c r="V10" s="427"/>
      <c r="W10" s="427"/>
      <c r="X10" s="428"/>
      <c r="Y10" s="275"/>
      <c r="Z10" s="269"/>
      <c r="AA10" s="269" t="s">
        <v>330</v>
      </c>
      <c r="AB10" s="213"/>
    </row>
    <row r="11" spans="1:28" ht="20.65" customHeight="1" x14ac:dyDescent="0.25">
      <c r="A11" s="118"/>
      <c r="B11" s="452"/>
      <c r="C11" s="71"/>
      <c r="D11" s="71"/>
      <c r="E11" s="71"/>
      <c r="F11" s="71"/>
      <c r="G11" s="83"/>
      <c r="H11" s="383" t="s">
        <v>172</v>
      </c>
      <c r="I11" s="429" t="s">
        <v>318</v>
      </c>
      <c r="J11" s="430"/>
      <c r="K11" s="429" t="s">
        <v>66</v>
      </c>
      <c r="L11" s="434"/>
      <c r="M11" s="430"/>
      <c r="N11" s="237"/>
      <c r="O11" s="237"/>
      <c r="P11" s="147"/>
      <c r="Q11" s="147"/>
      <c r="R11" s="383" t="s">
        <v>173</v>
      </c>
      <c r="S11" s="8">
        <v>124</v>
      </c>
      <c r="T11" s="427" t="s">
        <v>331</v>
      </c>
      <c r="U11" s="427"/>
      <c r="V11" s="427"/>
      <c r="W11" s="427"/>
      <c r="X11" s="428"/>
      <c r="Y11" s="275"/>
      <c r="Z11" s="269"/>
      <c r="AA11" s="269" t="s">
        <v>332</v>
      </c>
      <c r="AB11" s="213"/>
    </row>
    <row r="12" spans="1:28" ht="20.65" customHeight="1" x14ac:dyDescent="0.25">
      <c r="A12" s="118"/>
      <c r="B12" s="452"/>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31" t="s">
        <v>92</v>
      </c>
      <c r="L13" s="432"/>
      <c r="M13" s="433"/>
      <c r="N13" s="238"/>
      <c r="O13" s="239"/>
      <c r="P13" s="78"/>
      <c r="Q13" s="78"/>
      <c r="R13" s="78"/>
      <c r="S13" s="383" t="s">
        <v>178</v>
      </c>
      <c r="T13" s="429" t="s">
        <v>321</v>
      </c>
      <c r="U13" s="434"/>
      <c r="V13" s="434"/>
      <c r="W13" s="434"/>
      <c r="X13" s="434"/>
      <c r="Y13" s="434"/>
      <c r="Z13" s="430"/>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7">
        <v>45665</v>
      </c>
      <c r="L15" s="458"/>
      <c r="M15" s="458"/>
      <c r="N15" s="458"/>
      <c r="O15" s="459"/>
      <c r="P15" s="78"/>
      <c r="Q15" s="78"/>
      <c r="R15" s="78"/>
      <c r="S15" s="383" t="s">
        <v>181</v>
      </c>
      <c r="T15" s="522">
        <v>45709</v>
      </c>
      <c r="U15" s="523"/>
      <c r="V15" s="523"/>
      <c r="W15" s="523"/>
      <c r="X15" s="523"/>
      <c r="Y15" s="523"/>
      <c r="Z15" s="524"/>
      <c r="AA15" s="80"/>
      <c r="AB15" s="213"/>
    </row>
    <row r="16" spans="1:28" ht="13.5" customHeight="1" x14ac:dyDescent="0.25">
      <c r="A16" s="118"/>
      <c r="B16" s="218"/>
      <c r="C16" s="378"/>
      <c r="D16" s="439"/>
      <c r="E16" s="439"/>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5" t="s">
        <v>182</v>
      </c>
      <c r="C17" s="416" t="s">
        <v>354</v>
      </c>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8"/>
      <c r="AB17" s="240"/>
    </row>
    <row r="18" spans="1:50" ht="20.65" customHeight="1" x14ac:dyDescent="0.25">
      <c r="A18" s="118"/>
      <c r="B18" s="525"/>
      <c r="C18" s="419"/>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1"/>
      <c r="AB18" s="213"/>
    </row>
    <row r="19" spans="1:50" ht="20.65" customHeight="1" x14ac:dyDescent="0.25">
      <c r="A19" s="118"/>
      <c r="B19" s="525"/>
      <c r="C19" s="419"/>
      <c r="D19" s="420"/>
      <c r="E19" s="420"/>
      <c r="F19" s="420"/>
      <c r="G19" s="420"/>
      <c r="H19" s="420"/>
      <c r="I19" s="420"/>
      <c r="J19" s="420"/>
      <c r="K19" s="420"/>
      <c r="L19" s="420"/>
      <c r="M19" s="420"/>
      <c r="N19" s="420"/>
      <c r="O19" s="420"/>
      <c r="P19" s="420"/>
      <c r="Q19" s="420"/>
      <c r="R19" s="420"/>
      <c r="S19" s="420"/>
      <c r="T19" s="420"/>
      <c r="U19" s="420"/>
      <c r="V19" s="420"/>
      <c r="W19" s="420"/>
      <c r="X19" s="420"/>
      <c r="Y19" s="420"/>
      <c r="Z19" s="420"/>
      <c r="AA19" s="421"/>
      <c r="AB19" s="213"/>
    </row>
    <row r="20" spans="1:50" ht="20.65" customHeight="1" thickBot="1" x14ac:dyDescent="0.3">
      <c r="A20" s="118"/>
      <c r="B20" s="526"/>
      <c r="C20" s="422"/>
      <c r="D20" s="423"/>
      <c r="E20" s="423"/>
      <c r="F20" s="423"/>
      <c r="G20" s="423"/>
      <c r="H20" s="423"/>
      <c r="I20" s="423"/>
      <c r="J20" s="423"/>
      <c r="K20" s="423"/>
      <c r="L20" s="423"/>
      <c r="M20" s="423"/>
      <c r="N20" s="423"/>
      <c r="O20" s="423"/>
      <c r="P20" s="423"/>
      <c r="Q20" s="423"/>
      <c r="R20" s="423"/>
      <c r="S20" s="423"/>
      <c r="T20" s="423"/>
      <c r="U20" s="423"/>
      <c r="V20" s="423"/>
      <c r="W20" s="423"/>
      <c r="X20" s="423"/>
      <c r="Y20" s="423"/>
      <c r="Z20" s="423"/>
      <c r="AA20" s="424"/>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12" t="s">
        <v>186</v>
      </c>
      <c r="Z21" s="412"/>
      <c r="AA21" s="412"/>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399">
        <v>16.788</v>
      </c>
      <c r="D23" s="112" t="s">
        <v>196</v>
      </c>
      <c r="E23" s="113"/>
      <c r="F23" s="266">
        <v>16.741</v>
      </c>
      <c r="G23" s="114" t="s">
        <v>197</v>
      </c>
      <c r="H23" s="116"/>
      <c r="I23" s="115"/>
      <c r="J23" s="113"/>
      <c r="K23" s="122" t="s">
        <v>76</v>
      </c>
      <c r="L23" s="113"/>
      <c r="M23" s="67" t="s">
        <v>62</v>
      </c>
      <c r="N23" s="103"/>
      <c r="O23" s="270">
        <v>0.40972222222222221</v>
      </c>
      <c r="P23" s="110"/>
      <c r="Q23" s="176"/>
      <c r="R23" s="14">
        <v>18.539000000000001</v>
      </c>
      <c r="S23" s="78" t="s">
        <v>196</v>
      </c>
      <c r="T23" s="19" t="s">
        <v>62</v>
      </c>
      <c r="U23" s="121"/>
      <c r="V23" s="274">
        <v>0.47291666666666665</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1E-3</v>
      </c>
      <c r="G24" s="75"/>
      <c r="H24" s="75"/>
      <c r="I24" s="76"/>
      <c r="J24" s="93"/>
      <c r="K24" s="61" t="s">
        <v>201</v>
      </c>
      <c r="L24" s="76"/>
      <c r="M24" s="43" t="s">
        <v>62</v>
      </c>
      <c r="N24" s="99"/>
      <c r="O24" s="104"/>
      <c r="P24" s="105"/>
      <c r="Q24" s="178"/>
      <c r="R24" s="177">
        <v>18.731000000000002</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50.508000000000003</v>
      </c>
      <c r="G25" s="77" t="s">
        <v>204</v>
      </c>
      <c r="H25" s="77"/>
      <c r="I25" s="267">
        <v>50</v>
      </c>
      <c r="J25" s="86" t="s">
        <v>204</v>
      </c>
      <c r="K25" s="8" t="s">
        <v>75</v>
      </c>
      <c r="L25" s="79"/>
      <c r="M25" s="107"/>
      <c r="N25" s="78"/>
      <c r="O25" s="270">
        <v>0.375</v>
      </c>
      <c r="P25" s="110"/>
      <c r="Q25" s="179" t="s">
        <v>205</v>
      </c>
      <c r="R25" s="62">
        <v>49.878999999999998</v>
      </c>
      <c r="S25" s="77" t="s">
        <v>204</v>
      </c>
      <c r="T25" s="19" t="s">
        <v>62</v>
      </c>
      <c r="U25" s="168"/>
      <c r="V25" s="293">
        <v>0.48125000000000001</v>
      </c>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0.41666666666666669</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10</v>
      </c>
      <c r="D27" s="77" t="s">
        <v>204</v>
      </c>
      <c r="E27" s="78"/>
      <c r="F27" s="79"/>
      <c r="G27" s="453" t="s">
        <v>205</v>
      </c>
      <c r="H27" s="454"/>
      <c r="I27" s="266">
        <v>9.9220000000000006</v>
      </c>
      <c r="J27" s="86" t="s">
        <v>204</v>
      </c>
      <c r="K27" s="48" t="s">
        <v>75</v>
      </c>
      <c r="L27" s="78"/>
      <c r="M27" s="50" t="s">
        <v>62</v>
      </c>
      <c r="N27" s="78"/>
      <c r="O27" s="271">
        <v>0.37777777777777777</v>
      </c>
      <c r="P27" s="110"/>
      <c r="Q27" s="78"/>
      <c r="R27" s="84"/>
      <c r="S27" s="180"/>
      <c r="T27" s="107"/>
      <c r="U27" s="107"/>
      <c r="V27" s="84"/>
      <c r="W27" s="143"/>
      <c r="X27" s="147"/>
      <c r="Y27" s="145" t="s">
        <v>210</v>
      </c>
      <c r="Z27" s="149"/>
      <c r="AA27" s="400">
        <v>0.88900000000000001</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6.92</v>
      </c>
      <c r="G28" s="75"/>
      <c r="H28" s="75"/>
      <c r="I28" s="45">
        <v>7.03</v>
      </c>
      <c r="J28" s="85"/>
      <c r="K28" s="45" t="s">
        <v>82</v>
      </c>
      <c r="L28" s="76"/>
      <c r="M28" s="93"/>
      <c r="N28" s="76"/>
      <c r="O28" s="272">
        <v>0.37916666666666665</v>
      </c>
      <c r="P28" s="105"/>
      <c r="Q28" s="133" t="s">
        <v>205</v>
      </c>
      <c r="R28" s="294">
        <v>7.17</v>
      </c>
      <c r="S28" s="157"/>
      <c r="T28" s="43" t="s">
        <v>62</v>
      </c>
      <c r="U28" s="128"/>
      <c r="V28" s="295">
        <v>0.4826388888888889</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9.9700000000000006</v>
      </c>
      <c r="G29" s="77"/>
      <c r="H29" s="77"/>
      <c r="I29" s="8">
        <v>10.09</v>
      </c>
      <c r="J29" s="86"/>
      <c r="K29" s="8" t="s">
        <v>103</v>
      </c>
      <c r="L29" s="79"/>
      <c r="M29" s="107"/>
      <c r="N29" s="100"/>
      <c r="O29" s="270">
        <v>0.38055555555555554</v>
      </c>
      <c r="P29" s="110"/>
      <c r="Q29" s="134" t="s">
        <v>205</v>
      </c>
      <c r="R29" s="380">
        <v>10.119999999999999</v>
      </c>
      <c r="S29" s="83"/>
      <c r="T29" s="7" t="s">
        <v>62</v>
      </c>
      <c r="U29" s="107"/>
      <c r="V29" s="296">
        <v>0.48333333333333334</v>
      </c>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-23.3</v>
      </c>
      <c r="J30" s="86" t="s">
        <v>216</v>
      </c>
      <c r="K30" s="8" t="s">
        <v>217</v>
      </c>
      <c r="L30" s="79"/>
      <c r="M30" s="7" t="s">
        <v>62</v>
      </c>
      <c r="N30" s="78"/>
      <c r="O30" s="123"/>
      <c r="P30" s="110"/>
      <c r="Q30" s="100"/>
      <c r="R30" s="23">
        <v>-31.2</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-198.5</v>
      </c>
      <c r="J31" s="86" t="s">
        <v>216</v>
      </c>
      <c r="K31" s="11" t="s">
        <v>220</v>
      </c>
      <c r="L31" s="79"/>
      <c r="M31" s="7" t="s">
        <v>62</v>
      </c>
      <c r="N31" s="101"/>
      <c r="O31" s="107"/>
      <c r="P31" s="110"/>
      <c r="Q31" s="78"/>
      <c r="R31" s="23">
        <v>-202</v>
      </c>
      <c r="S31" s="86" t="s">
        <v>216</v>
      </c>
      <c r="T31" s="7" t="s">
        <v>62</v>
      </c>
      <c r="U31" s="107"/>
      <c r="V31" s="79"/>
      <c r="W31" s="143"/>
      <c r="X31" s="392"/>
      <c r="Y31" s="153"/>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175.2</v>
      </c>
      <c r="J33" s="86"/>
      <c r="K33" s="63" t="s">
        <v>226</v>
      </c>
      <c r="L33" s="95"/>
      <c r="M33" s="7" t="s">
        <v>62</v>
      </c>
      <c r="N33" s="78"/>
      <c r="O33" s="124"/>
      <c r="P33" s="110"/>
      <c r="Q33" s="78"/>
      <c r="R33" s="302">
        <f>R30-R31</f>
        <v>170.8</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3" t="s">
        <v>205</v>
      </c>
      <c r="H34" s="454"/>
      <c r="I34" s="48">
        <v>10.07</v>
      </c>
      <c r="J34" s="86"/>
      <c r="K34" s="49" t="s">
        <v>103</v>
      </c>
      <c r="L34" s="94"/>
      <c r="M34" s="50" t="s">
        <v>62</v>
      </c>
      <c r="N34" s="78"/>
      <c r="O34" s="270">
        <v>0.38194444444444442</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771.14400000000001</v>
      </c>
      <c r="G35" s="75" t="s">
        <v>229</v>
      </c>
      <c r="H35" s="75"/>
      <c r="I35" s="126"/>
      <c r="J35" s="85"/>
      <c r="K35" s="127"/>
      <c r="L35" s="93"/>
      <c r="M35" s="128"/>
      <c r="N35" s="76"/>
      <c r="O35" s="128"/>
      <c r="P35" s="76"/>
      <c r="Q35" s="135"/>
      <c r="R35" s="305">
        <v>774.19</v>
      </c>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0.15</v>
      </c>
      <c r="D36" s="77" t="s">
        <v>231</v>
      </c>
      <c r="E36" s="78"/>
      <c r="F36" s="266">
        <v>0.309</v>
      </c>
      <c r="G36" s="77" t="s">
        <v>232</v>
      </c>
      <c r="H36" s="77"/>
      <c r="I36" s="266">
        <v>0.15</v>
      </c>
      <c r="J36" s="86" t="s">
        <v>232</v>
      </c>
      <c r="K36" s="52" t="s">
        <v>80</v>
      </c>
      <c r="L36" s="78"/>
      <c r="M36" s="50" t="s">
        <v>62</v>
      </c>
      <c r="N36" s="103"/>
      <c r="O36" s="277">
        <v>0.3840277777777778</v>
      </c>
      <c r="P36" s="278"/>
      <c r="Q36" s="347"/>
      <c r="R36" s="397">
        <v>0.19400000000000001</v>
      </c>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0.02</v>
      </c>
      <c r="G37" s="129" t="s">
        <v>233</v>
      </c>
      <c r="H37" s="75"/>
      <c r="I37" s="45">
        <v>-0.01</v>
      </c>
      <c r="J37" s="129" t="s">
        <v>233</v>
      </c>
      <c r="K37" s="45" t="s">
        <v>81</v>
      </c>
      <c r="L37" s="76"/>
      <c r="M37" s="128"/>
      <c r="N37" s="98"/>
      <c r="O37" s="273">
        <v>0.38680555555555557</v>
      </c>
      <c r="P37" s="105"/>
      <c r="Q37" s="133" t="s">
        <v>205</v>
      </c>
      <c r="R37" s="44">
        <v>7.0000000000000007E-2</v>
      </c>
      <c r="S37" s="108" t="s">
        <v>233</v>
      </c>
      <c r="T37" s="43" t="s">
        <v>62</v>
      </c>
      <c r="U37" s="128"/>
      <c r="V37" s="295">
        <v>0.48749999999999999</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124.9</v>
      </c>
      <c r="G38" s="130" t="s">
        <v>233</v>
      </c>
      <c r="H38" s="77"/>
      <c r="I38" s="8">
        <v>123.99</v>
      </c>
      <c r="J38" s="130" t="s">
        <v>233</v>
      </c>
      <c r="K38" s="8" t="s">
        <v>102</v>
      </c>
      <c r="L38" s="78"/>
      <c r="M38" s="79"/>
      <c r="N38" s="100"/>
      <c r="O38" s="270">
        <v>0.38958333333333334</v>
      </c>
      <c r="P38" s="110"/>
      <c r="Q38" s="134" t="s">
        <v>205</v>
      </c>
      <c r="R38" s="380">
        <v>124.73</v>
      </c>
      <c r="S38" s="109" t="s">
        <v>235</v>
      </c>
      <c r="T38" s="7" t="s">
        <v>62</v>
      </c>
      <c r="U38" s="107"/>
      <c r="V38" s="296">
        <v>0.48888888888888887</v>
      </c>
      <c r="W38" s="143"/>
      <c r="X38" s="542" t="s">
        <v>358</v>
      </c>
      <c r="Y38" s="497"/>
      <c r="Z38" s="497"/>
      <c r="AA38" s="497"/>
      <c r="AB38" s="498"/>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123.96</v>
      </c>
      <c r="J39" s="130" t="s">
        <v>233</v>
      </c>
      <c r="K39" s="48" t="s">
        <v>102</v>
      </c>
      <c r="L39" s="79"/>
      <c r="M39" s="50" t="s">
        <v>62</v>
      </c>
      <c r="N39" s="102"/>
      <c r="O39" s="270">
        <v>0.38958333333333334</v>
      </c>
      <c r="P39" s="110"/>
      <c r="Q39" s="78"/>
      <c r="R39" s="142"/>
      <c r="S39" s="79"/>
      <c r="T39" s="79"/>
      <c r="U39" s="79"/>
      <c r="V39" s="171"/>
      <c r="W39" s="143"/>
      <c r="X39" s="499"/>
      <c r="Y39" s="493"/>
      <c r="Z39" s="493"/>
      <c r="AA39" s="493"/>
      <c r="AB39" s="500"/>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771.14400000000001</v>
      </c>
      <c r="G40" s="75" t="s">
        <v>229</v>
      </c>
      <c r="H40" s="75"/>
      <c r="I40" s="126"/>
      <c r="J40" s="85"/>
      <c r="K40" s="127"/>
      <c r="L40" s="93"/>
      <c r="M40" s="104"/>
      <c r="N40" s="76"/>
      <c r="O40" s="104"/>
      <c r="P40" s="105"/>
      <c r="Q40" s="137"/>
      <c r="R40" s="308">
        <v>774.19</v>
      </c>
      <c r="S40" s="158" t="s">
        <v>229</v>
      </c>
      <c r="T40" s="104"/>
      <c r="U40" s="128"/>
      <c r="V40" s="186"/>
      <c r="W40" s="163"/>
      <c r="X40" s="499"/>
      <c r="Y40" s="493"/>
      <c r="Z40" s="493"/>
      <c r="AA40" s="493"/>
      <c r="AB40" s="500"/>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104.9</v>
      </c>
      <c r="G41" s="77" t="s">
        <v>240</v>
      </c>
      <c r="H41" s="79"/>
      <c r="I41" s="380">
        <v>101.6</v>
      </c>
      <c r="J41" s="86" t="s">
        <v>240</v>
      </c>
      <c r="K41" s="11" t="s">
        <v>241</v>
      </c>
      <c r="L41" s="79"/>
      <c r="M41" s="7" t="s">
        <v>241</v>
      </c>
      <c r="N41" s="79"/>
      <c r="O41" s="270">
        <v>0.40833333333333333</v>
      </c>
      <c r="P41" s="110"/>
      <c r="Q41" s="78"/>
      <c r="R41" s="64">
        <v>101.7</v>
      </c>
      <c r="S41" s="159" t="s">
        <v>240</v>
      </c>
      <c r="T41" s="7" t="s">
        <v>62</v>
      </c>
      <c r="U41" s="107"/>
      <c r="V41" s="296">
        <v>0.47361111111111109</v>
      </c>
      <c r="W41" s="143"/>
      <c r="X41" s="499"/>
      <c r="Y41" s="493"/>
      <c r="Z41" s="493"/>
      <c r="AA41" s="493"/>
      <c r="AB41" s="500"/>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1.04</v>
      </c>
      <c r="J42" s="460" t="s">
        <v>243</v>
      </c>
      <c r="K42" s="380" t="s">
        <v>74</v>
      </c>
      <c r="L42" s="79"/>
      <c r="M42" s="7" t="s">
        <v>62</v>
      </c>
      <c r="N42" s="79"/>
      <c r="O42" s="107"/>
      <c r="P42" s="110"/>
      <c r="Q42" s="78"/>
      <c r="R42" s="64">
        <v>102</v>
      </c>
      <c r="S42" s="159" t="s">
        <v>240</v>
      </c>
      <c r="T42" s="123"/>
      <c r="U42" s="107"/>
      <c r="V42" s="79"/>
      <c r="W42" s="143"/>
      <c r="X42" s="499"/>
      <c r="Y42" s="493"/>
      <c r="Z42" s="493"/>
      <c r="AA42" s="493"/>
      <c r="AB42" s="500"/>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9.84</v>
      </c>
      <c r="D43" s="116" t="s">
        <v>245</v>
      </c>
      <c r="E43" s="96"/>
      <c r="F43" s="266">
        <v>16.731000000000002</v>
      </c>
      <c r="G43" s="116" t="s">
        <v>19</v>
      </c>
      <c r="H43" s="96"/>
      <c r="I43" s="117">
        <v>9.6649999999999991</v>
      </c>
      <c r="J43" s="461"/>
      <c r="K43" s="65" t="s">
        <v>297</v>
      </c>
      <c r="L43" s="96"/>
      <c r="M43" s="66" t="s">
        <v>62</v>
      </c>
      <c r="N43" s="103"/>
      <c r="O43" s="66">
        <v>0.40902777777777777</v>
      </c>
      <c r="P43" s="125"/>
      <c r="Q43" s="78"/>
      <c r="R43" s="48">
        <v>9.44</v>
      </c>
      <c r="S43" s="160" t="s">
        <v>245</v>
      </c>
      <c r="T43" s="83"/>
      <c r="U43" s="107"/>
      <c r="V43" s="83"/>
      <c r="W43" s="143"/>
      <c r="X43" s="499"/>
      <c r="Y43" s="493"/>
      <c r="Z43" s="493"/>
      <c r="AA43" s="493"/>
      <c r="AB43" s="500"/>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5.59</v>
      </c>
      <c r="J44" s="194" t="s">
        <v>246</v>
      </c>
      <c r="K44" s="195" t="s">
        <v>298</v>
      </c>
      <c r="L44" s="192"/>
      <c r="M44" s="196" t="s">
        <v>62</v>
      </c>
      <c r="N44" s="192"/>
      <c r="O44" s="316"/>
      <c r="P44" s="197"/>
      <c r="Q44" s="206"/>
      <c r="R44" s="314">
        <v>18.736999999999998</v>
      </c>
      <c r="S44" s="161" t="s">
        <v>19</v>
      </c>
      <c r="T44" s="60" t="s">
        <v>62</v>
      </c>
      <c r="U44" s="169"/>
      <c r="V44" s="320">
        <v>0.47430555555555554</v>
      </c>
      <c r="W44" s="187"/>
      <c r="X44" s="499"/>
      <c r="Y44" s="493"/>
      <c r="Z44" s="493"/>
      <c r="AA44" s="493"/>
      <c r="AB44" s="500"/>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5.25</v>
      </c>
      <c r="S45" s="205" t="s">
        <v>246</v>
      </c>
      <c r="T45" s="202" t="s">
        <v>62</v>
      </c>
      <c r="U45" s="317"/>
      <c r="V45" s="318"/>
      <c r="W45" s="319"/>
      <c r="X45" s="499"/>
      <c r="Y45" s="493"/>
      <c r="Z45" s="493"/>
      <c r="AA45" s="493"/>
      <c r="AB45" s="500"/>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9"/>
      <c r="Y46" s="493"/>
      <c r="Z46" s="493"/>
      <c r="AA46" s="493"/>
      <c r="AB46" s="500"/>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9"/>
      <c r="Y47" s="493"/>
      <c r="Z47" s="493"/>
      <c r="AA47" s="493"/>
      <c r="AB47" s="500"/>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9"/>
      <c r="Y48" s="493"/>
      <c r="Z48" s="493"/>
      <c r="AA48" s="493"/>
      <c r="AB48" s="500"/>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57" t="s">
        <v>361</v>
      </c>
      <c r="Y50" s="558"/>
      <c r="Z50" s="558"/>
      <c r="AA50" s="401"/>
      <c r="AB50" s="402"/>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403"/>
      <c r="Y51" s="559"/>
      <c r="Z51" s="559"/>
      <c r="AA51" s="404"/>
      <c r="AB51" s="405"/>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403"/>
      <c r="Y52" s="559"/>
      <c r="Z52" s="559"/>
      <c r="AA52" s="404"/>
      <c r="AB52" s="405"/>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403"/>
      <c r="Y53" s="559"/>
      <c r="Z53" s="559"/>
      <c r="AA53" s="404"/>
      <c r="AB53" s="405"/>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403"/>
      <c r="Y54" s="559"/>
      <c r="Z54" s="559"/>
      <c r="AA54" s="404"/>
      <c r="AB54" s="405"/>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403"/>
      <c r="Y55" s="404"/>
      <c r="Z55" s="404"/>
      <c r="AA55" s="404"/>
      <c r="AB55" s="405"/>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7" t="s">
        <v>259</v>
      </c>
      <c r="B56" s="450"/>
      <c r="C56" s="450"/>
      <c r="D56" s="450"/>
      <c r="E56" s="450"/>
      <c r="F56" s="451"/>
      <c r="G56" s="83"/>
      <c r="H56" s="83"/>
      <c r="I56" s="83"/>
      <c r="J56" s="83"/>
      <c r="K56" s="119" t="s">
        <v>260</v>
      </c>
      <c r="L56" s="83"/>
      <c r="M56" s="83"/>
      <c r="N56" s="83"/>
      <c r="O56" s="438" t="s">
        <v>261</v>
      </c>
      <c r="P56" s="438"/>
      <c r="Q56" s="438"/>
      <c r="R56" s="83"/>
      <c r="S56" s="371"/>
      <c r="T56" s="372" t="s">
        <v>262</v>
      </c>
      <c r="U56" s="46"/>
      <c r="V56" s="46"/>
      <c r="W56" s="373"/>
      <c r="X56" s="403"/>
      <c r="Y56" s="404"/>
      <c r="Z56" s="404"/>
      <c r="AA56" s="404"/>
      <c r="AB56" s="405"/>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8" t="s">
        <v>263</v>
      </c>
      <c r="B57" s="468"/>
      <c r="C57" s="468"/>
      <c r="D57" s="468"/>
      <c r="E57" s="468"/>
      <c r="F57" s="469"/>
      <c r="G57" s="83"/>
      <c r="H57" s="83"/>
      <c r="I57" s="156"/>
      <c r="J57" s="207" t="s">
        <v>264</v>
      </c>
      <c r="K57" s="309">
        <v>45665</v>
      </c>
      <c r="L57" s="226"/>
      <c r="M57" s="71"/>
      <c r="N57" s="226"/>
      <c r="O57" s="487">
        <v>45706</v>
      </c>
      <c r="P57" s="427"/>
      <c r="Q57" s="428"/>
      <c r="R57" s="83"/>
      <c r="S57" s="530" t="s">
        <v>265</v>
      </c>
      <c r="T57" s="489"/>
      <c r="U57" s="489"/>
      <c r="V57" s="489"/>
      <c r="W57" s="531"/>
      <c r="X57" s="403"/>
      <c r="Y57" s="404"/>
      <c r="Z57" s="404"/>
      <c r="AA57" s="404"/>
      <c r="AB57" s="405"/>
      <c r="AC57" s="18"/>
      <c r="AD57" s="18"/>
      <c r="AE57" s="18"/>
      <c r="AF57" s="18"/>
      <c r="AG57" s="18"/>
      <c r="AH57" s="18"/>
      <c r="AI57" s="18"/>
      <c r="AJ57" s="18"/>
      <c r="AK57" s="18"/>
      <c r="AL57" s="18"/>
      <c r="AM57" s="18"/>
      <c r="AN57" s="18"/>
      <c r="AO57" s="18"/>
      <c r="AP57" s="18"/>
      <c r="AQ57" s="18"/>
      <c r="AR57" s="18"/>
    </row>
    <row r="58" spans="1:50" ht="18.600000000000001" customHeight="1" x14ac:dyDescent="0.25">
      <c r="A58" s="529"/>
      <c r="B58" s="470"/>
      <c r="C58" s="470"/>
      <c r="D58" s="470"/>
      <c r="E58" s="470"/>
      <c r="F58" s="471"/>
      <c r="G58" s="83"/>
      <c r="H58" s="83"/>
      <c r="I58" s="156"/>
      <c r="J58" s="207" t="s">
        <v>266</v>
      </c>
      <c r="K58" s="271">
        <v>0.55763888888888891</v>
      </c>
      <c r="L58" s="226"/>
      <c r="M58" s="226"/>
      <c r="N58" s="226"/>
      <c r="O58" s="413">
        <v>0.57638888888888884</v>
      </c>
      <c r="P58" s="414"/>
      <c r="Q58" s="415"/>
      <c r="R58" s="209"/>
      <c r="S58" s="532" t="s">
        <v>356</v>
      </c>
      <c r="T58" s="493"/>
      <c r="U58" s="493"/>
      <c r="V58" s="493"/>
      <c r="W58" s="533"/>
      <c r="X58" s="403"/>
      <c r="Y58" s="404"/>
      <c r="Z58" s="404"/>
      <c r="AA58" s="404"/>
      <c r="AB58" s="405"/>
    </row>
    <row r="59" spans="1:50" s="25" customFormat="1" ht="20.65" customHeight="1" x14ac:dyDescent="0.25">
      <c r="A59" s="529"/>
      <c r="B59" s="470"/>
      <c r="C59" s="470"/>
      <c r="D59" s="470"/>
      <c r="E59" s="470"/>
      <c r="F59" s="471"/>
      <c r="G59" s="83"/>
      <c r="H59" s="83"/>
      <c r="I59" s="156"/>
      <c r="J59" s="207" t="s">
        <v>268</v>
      </c>
      <c r="K59" s="270">
        <v>0.5625</v>
      </c>
      <c r="L59" s="226"/>
      <c r="M59" s="226"/>
      <c r="N59" s="226"/>
      <c r="O59" s="413">
        <v>0.57291666666666663</v>
      </c>
      <c r="P59" s="414"/>
      <c r="Q59" s="415"/>
      <c r="R59" s="209"/>
      <c r="S59" s="532"/>
      <c r="T59" s="493"/>
      <c r="U59" s="493"/>
      <c r="V59" s="493"/>
      <c r="W59" s="533"/>
      <c r="X59" s="403"/>
      <c r="Y59" s="404"/>
      <c r="Z59" s="404"/>
      <c r="AA59" s="404"/>
      <c r="AB59" s="405"/>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7" t="s">
        <v>269</v>
      </c>
      <c r="C60" s="447"/>
      <c r="D60" s="447"/>
      <c r="E60" s="447"/>
      <c r="F60" s="448"/>
      <c r="G60" s="83"/>
      <c r="H60" s="83"/>
      <c r="I60" s="156"/>
      <c r="J60" s="207" t="s">
        <v>270</v>
      </c>
      <c r="K60" s="380" t="s">
        <v>334</v>
      </c>
      <c r="L60" s="226"/>
      <c r="M60" s="226"/>
      <c r="N60" s="226"/>
      <c r="O60" s="443" t="s">
        <v>334</v>
      </c>
      <c r="P60" s="427"/>
      <c r="Q60" s="428"/>
      <c r="R60" s="83"/>
      <c r="S60" s="532"/>
      <c r="T60" s="493"/>
      <c r="U60" s="493"/>
      <c r="V60" s="493"/>
      <c r="W60" s="533"/>
      <c r="X60" s="403"/>
      <c r="Y60" s="404"/>
      <c r="Z60" s="404"/>
      <c r="AA60" s="404"/>
      <c r="AB60" s="405"/>
    </row>
    <row r="61" spans="1:50" s="25" customFormat="1" ht="20.65" customHeight="1" x14ac:dyDescent="0.25">
      <c r="A61" s="472" t="s">
        <v>299</v>
      </c>
      <c r="B61" s="473"/>
      <c r="C61" s="473"/>
      <c r="D61" s="473"/>
      <c r="E61" s="473"/>
      <c r="F61" s="474"/>
      <c r="G61" s="83"/>
      <c r="H61" s="83"/>
      <c r="I61" s="156"/>
      <c r="J61" s="207"/>
      <c r="K61" s="444" t="s">
        <v>274</v>
      </c>
      <c r="L61" s="444"/>
      <c r="M61" s="444"/>
      <c r="N61" s="444"/>
      <c r="O61" s="444"/>
      <c r="P61" s="444"/>
      <c r="Q61" s="444"/>
      <c r="R61" s="83"/>
      <c r="S61" s="532"/>
      <c r="T61" s="493"/>
      <c r="U61" s="493"/>
      <c r="V61" s="493"/>
      <c r="W61" s="533"/>
      <c r="X61" s="403"/>
      <c r="Y61" s="404"/>
      <c r="Z61" s="404"/>
      <c r="AA61" s="404"/>
      <c r="AB61" s="405"/>
      <c r="AC61" s="18"/>
      <c r="AD61" s="18"/>
      <c r="AE61" s="18"/>
      <c r="AF61" s="18"/>
      <c r="AG61" s="18"/>
      <c r="AH61" s="18"/>
      <c r="AI61" s="18"/>
      <c r="AJ61" s="18"/>
      <c r="AK61" s="18"/>
      <c r="AL61" s="18"/>
      <c r="AM61" s="18"/>
      <c r="AN61" s="18"/>
      <c r="AO61" s="18"/>
      <c r="AP61" s="18"/>
      <c r="AQ61" s="18"/>
      <c r="AR61" s="18"/>
    </row>
    <row r="62" spans="1:50" ht="20.65" customHeight="1" thickBot="1" x14ac:dyDescent="0.3">
      <c r="A62" s="475"/>
      <c r="B62" s="476"/>
      <c r="C62" s="476"/>
      <c r="D62" s="476"/>
      <c r="E62" s="476"/>
      <c r="F62" s="477"/>
      <c r="G62" s="83"/>
      <c r="H62" s="83"/>
      <c r="I62" s="156"/>
      <c r="J62" s="207" t="s">
        <v>275</v>
      </c>
      <c r="K62" s="398">
        <v>1.9</v>
      </c>
      <c r="L62" s="71" t="s">
        <v>232</v>
      </c>
      <c r="M62" s="71"/>
      <c r="N62" s="71"/>
      <c r="O62" s="543">
        <v>2</v>
      </c>
      <c r="P62" s="544"/>
      <c r="Q62" s="545"/>
      <c r="R62" s="71" t="s">
        <v>232</v>
      </c>
      <c r="S62" s="532"/>
      <c r="T62" s="493"/>
      <c r="U62" s="493"/>
      <c r="V62" s="493"/>
      <c r="W62" s="533"/>
      <c r="X62" s="403"/>
      <c r="Y62" s="404"/>
      <c r="Z62" s="404"/>
      <c r="AA62" s="404"/>
      <c r="AB62" s="405"/>
    </row>
    <row r="63" spans="1:50" s="25" customFormat="1" ht="20.65" customHeight="1" x14ac:dyDescent="0.25">
      <c r="A63" s="472" t="s">
        <v>300</v>
      </c>
      <c r="B63" s="473"/>
      <c r="C63" s="473"/>
      <c r="D63" s="473"/>
      <c r="E63" s="473"/>
      <c r="F63" s="474"/>
      <c r="G63" s="83"/>
      <c r="H63" s="83"/>
      <c r="I63" s="156"/>
      <c r="J63" s="208" t="s">
        <v>277</v>
      </c>
      <c r="K63" s="310">
        <v>11.1</v>
      </c>
      <c r="L63" s="71" t="s">
        <v>19</v>
      </c>
      <c r="M63" s="311"/>
      <c r="N63" s="311"/>
      <c r="O63" s="543">
        <v>17.100000000000001</v>
      </c>
      <c r="P63" s="544"/>
      <c r="Q63" s="545"/>
      <c r="R63" s="71" t="s">
        <v>19</v>
      </c>
      <c r="S63" s="532"/>
      <c r="T63" s="493"/>
      <c r="U63" s="493"/>
      <c r="V63" s="493"/>
      <c r="W63" s="533"/>
      <c r="X63" s="403"/>
      <c r="Y63" s="404"/>
      <c r="Z63" s="404"/>
      <c r="AA63" s="404"/>
      <c r="AB63" s="405"/>
      <c r="AC63" s="18"/>
      <c r="AD63" s="18"/>
      <c r="AE63" s="18"/>
      <c r="AF63" s="18"/>
      <c r="AG63" s="18"/>
      <c r="AH63" s="18"/>
      <c r="AI63" s="18"/>
      <c r="AJ63" s="18"/>
      <c r="AK63" s="18"/>
      <c r="AL63" s="18"/>
      <c r="AM63" s="18"/>
      <c r="AN63" s="18"/>
      <c r="AO63" s="18"/>
      <c r="AP63" s="18"/>
      <c r="AQ63" s="18"/>
      <c r="AR63" s="18"/>
    </row>
    <row r="64" spans="1:50" ht="20.65" customHeight="1" thickBot="1" x14ac:dyDescent="0.3">
      <c r="A64" s="475"/>
      <c r="B64" s="476"/>
      <c r="C64" s="476"/>
      <c r="D64" s="476"/>
      <c r="E64" s="476"/>
      <c r="F64" s="477"/>
      <c r="G64" s="83"/>
      <c r="H64" s="83"/>
      <c r="I64" s="156"/>
      <c r="J64" s="207" t="s">
        <v>278</v>
      </c>
      <c r="K64" s="310">
        <v>99.2</v>
      </c>
      <c r="L64" s="71" t="s">
        <v>240</v>
      </c>
      <c r="M64" s="311"/>
      <c r="N64" s="311"/>
      <c r="O64" s="443">
        <v>104.7</v>
      </c>
      <c r="P64" s="427"/>
      <c r="Q64" s="428"/>
      <c r="R64" s="71" t="s">
        <v>240</v>
      </c>
      <c r="S64" s="532"/>
      <c r="T64" s="493"/>
      <c r="U64" s="493"/>
      <c r="V64" s="493"/>
      <c r="W64" s="533"/>
      <c r="X64" s="403"/>
      <c r="Y64" s="404"/>
      <c r="Z64" s="404"/>
      <c r="AA64" s="404"/>
      <c r="AB64" s="405"/>
    </row>
    <row r="65" spans="1:28" ht="20.65" customHeight="1" thickBot="1" x14ac:dyDescent="0.3">
      <c r="A65" s="478" t="s">
        <v>362</v>
      </c>
      <c r="B65" s="479"/>
      <c r="C65" s="479"/>
      <c r="D65" s="479"/>
      <c r="E65" s="479"/>
      <c r="F65" s="480"/>
      <c r="G65" s="83"/>
      <c r="H65" s="83"/>
      <c r="I65" s="156"/>
      <c r="J65" s="208" t="s">
        <v>280</v>
      </c>
      <c r="K65" s="304">
        <v>8.9600000000000009</v>
      </c>
      <c r="L65" s="83" t="s">
        <v>20</v>
      </c>
      <c r="M65" s="311"/>
      <c r="N65" s="311"/>
      <c r="O65" s="547">
        <v>8.3800000000000008</v>
      </c>
      <c r="P65" s="548"/>
      <c r="Q65" s="549"/>
      <c r="R65" s="71" t="s">
        <v>20</v>
      </c>
      <c r="S65" s="534"/>
      <c r="T65" s="495"/>
      <c r="U65" s="495"/>
      <c r="V65" s="495"/>
      <c r="W65" s="535"/>
      <c r="X65" s="403"/>
      <c r="Y65" s="404"/>
      <c r="Z65" s="404"/>
      <c r="AA65" s="404"/>
      <c r="AB65" s="405"/>
    </row>
    <row r="66" spans="1:28" ht="20.65" customHeight="1" thickBot="1" x14ac:dyDescent="0.3">
      <c r="A66" s="481" t="s">
        <v>337</v>
      </c>
      <c r="B66" s="482"/>
      <c r="C66" s="482"/>
      <c r="D66" s="482"/>
      <c r="E66" s="482"/>
      <c r="F66" s="483"/>
      <c r="G66" s="83"/>
      <c r="H66" s="83"/>
      <c r="I66" s="156"/>
      <c r="J66" s="207" t="s">
        <v>151</v>
      </c>
      <c r="K66" s="304">
        <v>48249</v>
      </c>
      <c r="L66" s="71" t="s">
        <v>204</v>
      </c>
      <c r="M66" s="311"/>
      <c r="N66" s="311"/>
      <c r="O66" s="443">
        <v>47609</v>
      </c>
      <c r="P66" s="427"/>
      <c r="Q66" s="428"/>
      <c r="R66" s="71" t="s">
        <v>204</v>
      </c>
      <c r="S66" s="536" t="s">
        <v>282</v>
      </c>
      <c r="T66" s="491"/>
      <c r="U66" s="491"/>
      <c r="V66" s="491"/>
      <c r="W66" s="537"/>
      <c r="X66" s="403"/>
      <c r="Y66" s="404"/>
      <c r="Z66" s="404"/>
      <c r="AA66" s="404"/>
      <c r="AB66" s="405"/>
    </row>
    <row r="67" spans="1:28" ht="20.65" customHeight="1" thickBot="1" x14ac:dyDescent="0.3">
      <c r="A67" s="478" t="s">
        <v>363</v>
      </c>
      <c r="B67" s="479"/>
      <c r="C67" s="479"/>
      <c r="D67" s="479"/>
      <c r="E67" s="479"/>
      <c r="F67" s="480"/>
      <c r="G67" s="83"/>
      <c r="H67" s="83"/>
      <c r="I67" s="156"/>
      <c r="J67" s="208" t="s">
        <v>284</v>
      </c>
      <c r="K67" s="304">
        <v>31.34</v>
      </c>
      <c r="L67" s="237" t="s">
        <v>285</v>
      </c>
      <c r="M67" s="83"/>
      <c r="N67" s="311"/>
      <c r="O67" s="443">
        <v>31.06</v>
      </c>
      <c r="P67" s="427"/>
      <c r="Q67" s="428"/>
      <c r="R67" s="212" t="s">
        <v>285</v>
      </c>
      <c r="S67" s="532" t="s">
        <v>368</v>
      </c>
      <c r="T67" s="493"/>
      <c r="U67" s="493"/>
      <c r="V67" s="493"/>
      <c r="W67" s="533"/>
      <c r="X67" s="403"/>
      <c r="Y67" s="404"/>
      <c r="Z67" s="404"/>
      <c r="AA67" s="404"/>
      <c r="AB67" s="405"/>
    </row>
    <row r="68" spans="1:28" ht="20.65" customHeight="1" thickBot="1" x14ac:dyDescent="0.3">
      <c r="A68" s="484" t="s">
        <v>364</v>
      </c>
      <c r="B68" s="485"/>
      <c r="C68" s="485"/>
      <c r="D68" s="485"/>
      <c r="E68" s="485"/>
      <c r="F68" s="486"/>
      <c r="G68" s="83"/>
      <c r="H68" s="83"/>
      <c r="I68" s="156"/>
      <c r="J68" s="207" t="s">
        <v>51</v>
      </c>
      <c r="K68" s="304">
        <v>8.2100000000000009</v>
      </c>
      <c r="L68" s="83"/>
      <c r="M68" s="312"/>
      <c r="N68" s="312"/>
      <c r="O68" s="443">
        <v>8.19</v>
      </c>
      <c r="P68" s="427"/>
      <c r="Q68" s="428"/>
      <c r="R68" s="83"/>
      <c r="S68" s="532"/>
      <c r="T68" s="493"/>
      <c r="U68" s="493"/>
      <c r="V68" s="493"/>
      <c r="W68" s="533"/>
      <c r="X68" s="403"/>
      <c r="Y68" s="404"/>
      <c r="Z68" s="404"/>
      <c r="AA68" s="404"/>
      <c r="AB68" s="405"/>
    </row>
    <row r="69" spans="1:28" ht="20.65" customHeight="1" thickBot="1" x14ac:dyDescent="0.3">
      <c r="A69" s="556" t="s">
        <v>366</v>
      </c>
      <c r="B69" s="485"/>
      <c r="C69" s="485"/>
      <c r="D69" s="485"/>
      <c r="E69" s="485"/>
      <c r="F69" s="486"/>
      <c r="G69" s="83"/>
      <c r="H69" s="83"/>
      <c r="I69" s="156"/>
      <c r="J69" s="207"/>
      <c r="K69" s="71"/>
      <c r="L69" s="311"/>
      <c r="M69" s="321" t="s">
        <v>289</v>
      </c>
      <c r="N69" s="311"/>
      <c r="O69" s="71"/>
      <c r="P69" s="71"/>
      <c r="Q69" s="71"/>
      <c r="R69" s="83"/>
      <c r="S69" s="532"/>
      <c r="T69" s="493"/>
      <c r="U69" s="493"/>
      <c r="V69" s="493"/>
      <c r="W69" s="533"/>
      <c r="X69" s="403"/>
      <c r="Y69" s="404"/>
      <c r="Z69" s="404"/>
      <c r="AA69" s="404"/>
      <c r="AB69" s="405"/>
    </row>
    <row r="70" spans="1:28" ht="20.65" customHeight="1" thickBot="1" x14ac:dyDescent="0.3">
      <c r="A70" s="484" t="s">
        <v>365</v>
      </c>
      <c r="B70" s="485"/>
      <c r="C70" s="485"/>
      <c r="D70" s="485"/>
      <c r="E70" s="485"/>
      <c r="F70" s="486"/>
      <c r="G70" s="83"/>
      <c r="H70" s="83"/>
      <c r="I70" s="156"/>
      <c r="J70" s="207" t="s">
        <v>291</v>
      </c>
      <c r="K70" s="310"/>
      <c r="L70" s="71" t="s">
        <v>216</v>
      </c>
      <c r="M70" s="382"/>
      <c r="N70" s="71"/>
      <c r="O70" s="443"/>
      <c r="P70" s="427"/>
      <c r="Q70" s="428"/>
      <c r="R70" s="71" t="s">
        <v>216</v>
      </c>
      <c r="S70" s="532"/>
      <c r="T70" s="493"/>
      <c r="U70" s="493"/>
      <c r="V70" s="493"/>
      <c r="W70" s="533"/>
      <c r="X70" s="403"/>
      <c r="Y70" s="404"/>
      <c r="Z70" s="404"/>
      <c r="AA70" s="404"/>
      <c r="AB70" s="405"/>
    </row>
    <row r="71" spans="1:28" ht="20.65" customHeight="1" thickBot="1" x14ac:dyDescent="0.3">
      <c r="A71" s="484" t="s">
        <v>340</v>
      </c>
      <c r="B71" s="485"/>
      <c r="C71" s="485"/>
      <c r="D71" s="485"/>
      <c r="E71" s="485"/>
      <c r="F71" s="486"/>
      <c r="G71" s="83"/>
      <c r="H71" s="83"/>
      <c r="I71" s="156"/>
      <c r="J71" s="207" t="s">
        <v>293</v>
      </c>
      <c r="K71" s="15"/>
      <c r="L71" s="71" t="s">
        <v>204</v>
      </c>
      <c r="M71" s="312"/>
      <c r="N71" s="312"/>
      <c r="O71" s="443"/>
      <c r="P71" s="427"/>
      <c r="Q71" s="428"/>
      <c r="R71" s="71" t="s">
        <v>204</v>
      </c>
      <c r="S71" s="532"/>
      <c r="T71" s="493"/>
      <c r="U71" s="493"/>
      <c r="V71" s="493"/>
      <c r="W71" s="533"/>
      <c r="X71" s="403"/>
      <c r="Y71" s="404"/>
      <c r="Z71" s="404"/>
      <c r="AA71" s="404"/>
      <c r="AB71" s="405"/>
    </row>
    <row r="72" spans="1:28" ht="20.65" customHeight="1" thickBot="1" x14ac:dyDescent="0.3">
      <c r="A72" s="478" t="s">
        <v>294</v>
      </c>
      <c r="B72" s="479"/>
      <c r="C72" s="479"/>
      <c r="D72" s="479"/>
      <c r="E72" s="479"/>
      <c r="F72" s="480"/>
      <c r="G72" s="260"/>
      <c r="H72" s="97"/>
      <c r="I72" s="97"/>
      <c r="J72" s="207"/>
      <c r="K72" s="313"/>
      <c r="L72" s="71"/>
      <c r="M72" s="71"/>
      <c r="N72" s="71"/>
      <c r="O72" s="443"/>
      <c r="P72" s="427"/>
      <c r="Q72" s="428"/>
      <c r="R72" s="83"/>
      <c r="S72" s="532"/>
      <c r="T72" s="493"/>
      <c r="U72" s="493"/>
      <c r="V72" s="493"/>
      <c r="W72" s="533"/>
      <c r="X72" s="403"/>
      <c r="Y72" s="404"/>
      <c r="Z72" s="404"/>
      <c r="AA72" s="404"/>
      <c r="AB72" s="405"/>
    </row>
    <row r="73" spans="1:28" ht="20.65" customHeight="1" x14ac:dyDescent="0.25">
      <c r="A73" s="550" t="s">
        <v>367</v>
      </c>
      <c r="B73" s="551"/>
      <c r="C73" s="551"/>
      <c r="D73" s="551"/>
      <c r="E73" s="551"/>
      <c r="F73" s="551"/>
      <c r="G73" s="551"/>
      <c r="H73" s="551"/>
      <c r="I73" s="552"/>
      <c r="J73" s="118"/>
      <c r="K73" s="83"/>
      <c r="L73" s="83"/>
      <c r="M73" s="83"/>
      <c r="N73" s="83"/>
      <c r="O73" s="83"/>
      <c r="P73" s="83"/>
      <c r="Q73" s="83"/>
      <c r="R73" s="83"/>
      <c r="S73" s="532"/>
      <c r="T73" s="493"/>
      <c r="U73" s="493"/>
      <c r="V73" s="493"/>
      <c r="W73" s="533"/>
      <c r="X73" s="403"/>
      <c r="Y73" s="404"/>
      <c r="Z73" s="404"/>
      <c r="AA73" s="404"/>
      <c r="AB73" s="405"/>
    </row>
    <row r="74" spans="1:28" ht="15.75" customHeight="1" thickBot="1" x14ac:dyDescent="0.3">
      <c r="A74" s="553"/>
      <c r="B74" s="554"/>
      <c r="C74" s="554"/>
      <c r="D74" s="554"/>
      <c r="E74" s="554"/>
      <c r="F74" s="554"/>
      <c r="G74" s="554"/>
      <c r="H74" s="554"/>
      <c r="I74" s="555"/>
      <c r="J74" s="261"/>
      <c r="K74" s="262"/>
      <c r="L74" s="262"/>
      <c r="M74" s="262"/>
      <c r="N74" s="262"/>
      <c r="O74" s="262"/>
      <c r="P74" s="262"/>
      <c r="Q74" s="262"/>
      <c r="R74" s="262"/>
      <c r="S74" s="538"/>
      <c r="T74" s="539"/>
      <c r="U74" s="539"/>
      <c r="V74" s="539"/>
      <c r="W74" s="540"/>
      <c r="X74" s="406"/>
      <c r="Y74" s="407"/>
      <c r="Z74" s="407"/>
      <c r="AA74" s="407"/>
      <c r="AB74" s="40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O65:Q65"/>
    <mergeCell ref="A66:F66"/>
    <mergeCell ref="O66:Q66"/>
    <mergeCell ref="S66:W66"/>
    <mergeCell ref="X50:Z50"/>
    <mergeCell ref="O63:Q63"/>
    <mergeCell ref="O64:Q64"/>
    <mergeCell ref="A65:F65"/>
    <mergeCell ref="Y51:Z54"/>
    <mergeCell ref="A56:F56"/>
    <mergeCell ref="O56:Q56"/>
    <mergeCell ref="A57:F59"/>
    <mergeCell ref="O57:Q57"/>
    <mergeCell ref="S57:W57"/>
    <mergeCell ref="O58:Q58"/>
    <mergeCell ref="S58:W65"/>
    <mergeCell ref="A67:F67"/>
    <mergeCell ref="O67:Q67"/>
    <mergeCell ref="S67:W74"/>
    <mergeCell ref="A68:F68"/>
    <mergeCell ref="O68:Q68"/>
    <mergeCell ref="A73:I74"/>
    <mergeCell ref="A69:F69"/>
    <mergeCell ref="A70:F70"/>
    <mergeCell ref="O70:Q70"/>
    <mergeCell ref="A71:F71"/>
    <mergeCell ref="O71:Q71"/>
    <mergeCell ref="A72:F72"/>
    <mergeCell ref="O72:Q72"/>
    <mergeCell ref="A63:F64"/>
    <mergeCell ref="Y21:AA21"/>
    <mergeCell ref="G27:H27"/>
    <mergeCell ref="G34:H34"/>
    <mergeCell ref="X38:AB48"/>
    <mergeCell ref="J42:J43"/>
    <mergeCell ref="O59:Q59"/>
    <mergeCell ref="B60:F60"/>
    <mergeCell ref="O60:Q60"/>
    <mergeCell ref="A61:F62"/>
    <mergeCell ref="K61:Q61"/>
    <mergeCell ref="O62:Q62"/>
    <mergeCell ref="D16:E16"/>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showInputMessage="1" showErrorMessage="1" sqref="L3:O3 J3" xr:uid="{141E7948-EADB-498C-AC8D-15280D6A25E6}"/>
    <dataValidation type="list" allowBlank="1" showInputMessage="1" showErrorMessage="1" sqref="T33 U47 M51 T37:T38 U40:U43 T41 U23:U33 T50 T44:T47 T23 T25 M48 M23:M24 M26:M27 M39 M30:M34 M36 M54 T52:T53 T49:U49 U53 T28:T31 U36:U38 M42:M44" xr:uid="{C79343A6-EDEF-4930-AFDC-C69E3ADECA53}">
      <formula1>Pass_or_Fail</formula1>
    </dataValidation>
  </dataValidations>
  <printOptions horizontalCentered="1"/>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6E7C1E29-DEC1-48A7-904F-24FC49200A8E}">
          <x14:formula1>
            <xm:f>'Drop-downs'!$U:$U</xm:f>
          </x14:formula1>
          <xm:sqref>T13:V13 X13:Z13</xm:sqref>
        </x14:dataValidation>
        <x14:dataValidation type="list" allowBlank="1" showInputMessage="1" showErrorMessage="1" xr:uid="{E049BC9B-FC54-4843-9F01-C8CD23EBC33C}">
          <x14:formula1>
            <xm:f>'Drop-downs'!$R:$R</xm:f>
          </x14:formula1>
          <xm:sqref>K11</xm:sqref>
        </x14:dataValidation>
        <x14:dataValidation type="list" allowBlank="1" showInputMessage="1" showErrorMessage="1" xr:uid="{809EAF51-D35F-4E2F-9F7F-81E7A6C2EE73}">
          <x14:formula1>
            <xm:f>'Drop-downs'!$Q:$Q</xm:f>
          </x14:formula1>
          <xm:sqref>K10</xm:sqref>
        </x14:dataValidation>
        <x14:dataValidation type="list" allowBlank="1" showInputMessage="1" showErrorMessage="1" xr:uid="{A8E9F81D-1C7A-4CB2-B193-3FCEF6E83497}">
          <x14:formula1>
            <xm:f>'Drop-downs'!$P:$P</xm:f>
          </x14:formula1>
          <xm:sqref>K9</xm:sqref>
        </x14:dataValidation>
        <x14:dataValidation type="list" allowBlank="1" showInputMessage="1" showErrorMessage="1" xr:uid="{66CB741D-67F2-453B-8943-35D0F29BF817}">
          <x14:formula1>
            <xm:f>'Drop-downs'!$O:$O</xm:f>
          </x14:formula1>
          <xm:sqref>K8</xm:sqref>
        </x14:dataValidation>
        <x14:dataValidation type="list" allowBlank="1" showInputMessage="1" showErrorMessage="1" xr:uid="{02EF4630-0310-4534-80AF-4C9024CF9598}">
          <x14:formula1>
            <xm:f>'Drop-downs'!$N:$N</xm:f>
          </x14:formula1>
          <xm:sqref>K7</xm:sqref>
        </x14:dataValidation>
        <x14:dataValidation type="list" allowBlank="1" showInputMessage="1" showErrorMessage="1" xr:uid="{BB0B8907-5345-4B24-B1D6-26E8CDBC6F20}">
          <x14:formula1>
            <xm:f>'Drop-downs'!$M:$M</xm:f>
          </x14:formula1>
          <xm:sqref>K6</xm:sqref>
        </x14:dataValidation>
        <x14:dataValidation type="list" allowBlank="1" showInputMessage="1" showErrorMessage="1" xr:uid="{1691E251-086E-423B-9DB2-2D8F088AB182}">
          <x14:formula1>
            <xm:f>'Drop-downs'!$C:$C</xm:f>
          </x14:formula1>
          <xm:sqref>C6:D6</xm:sqref>
        </x14:dataValidation>
        <x14:dataValidation type="list" allowBlank="1" showInputMessage="1" showErrorMessage="1" xr:uid="{D9EAD7E3-02C0-4C7B-A482-03541DBB3F0D}">
          <x14:formula1>
            <xm:f>'Drop-downs'!$A:$A</xm:f>
          </x14:formula1>
          <xm:sqref>C9</xm:sqref>
        </x14:dataValidation>
        <x14:dataValidation type="list" allowBlank="1" showInputMessage="1" showErrorMessage="1" xr:uid="{5D0A1A3C-0DAA-47D1-BA2D-C5A1D7AAB687}">
          <x14:formula1>
            <xm:f>'Drop-downs'!$B:$B</xm:f>
          </x14:formula1>
          <xm:sqref>C10</xm:sqref>
        </x14:dataValidation>
        <x14:dataValidation type="list" allowBlank="1" showInputMessage="1" showErrorMessage="1" xr:uid="{799CAF4B-91C2-4D29-838B-F73D66F90882}">
          <x14:formula1>
            <xm:f>'Drop-downs'!$D:$D</xm:f>
          </x14:formula1>
          <xm:sqref>F6</xm:sqref>
        </x14:dataValidation>
        <x14:dataValidation type="list" allowBlank="1" showInputMessage="1" showErrorMessage="1" xr:uid="{11CC0C73-200A-4198-A350-BE7EDE9B65A8}">
          <x14:formula1>
            <xm:f>'Drop-downs'!$S:$S</xm:f>
          </x14:formula1>
          <xm:sqref>F8</xm:sqref>
        </x14:dataValidation>
        <x14:dataValidation type="list" allowBlank="1" showInputMessage="1" showErrorMessage="1" xr:uid="{12A75545-D902-42BF-A1AF-5240B0AED42B}">
          <x14:formula1>
            <xm:f>'Drop-downs'!$E:$E</xm:f>
          </x14:formula1>
          <xm:sqref>I6</xm:sqref>
        </x14:dataValidation>
        <x14:dataValidation type="list" allowBlank="1" showInputMessage="1" showErrorMessage="1" xr:uid="{0336475F-C5F9-4286-9F1F-640387B9D674}">
          <x14:formula1>
            <xm:f>'Drop-downs'!$F:$F</xm:f>
          </x14:formula1>
          <xm:sqref>I7</xm:sqref>
        </x14:dataValidation>
        <x14:dataValidation type="list" allowBlank="1" showInputMessage="1" showErrorMessage="1" xr:uid="{85B51E88-1251-4913-9747-E7293BDF56E3}">
          <x14:formula1>
            <xm:f>'Drop-downs'!$G:$G</xm:f>
          </x14:formula1>
          <xm:sqref>I8</xm:sqref>
        </x14:dataValidation>
        <x14:dataValidation type="list" allowBlank="1" showInputMessage="1" showErrorMessage="1" xr:uid="{D730F87D-C32F-4811-9734-CB32B3DC2BCD}">
          <x14:formula1>
            <xm:f>'Drop-downs'!$H:$H</xm:f>
          </x14:formula1>
          <xm:sqref>I9</xm:sqref>
        </x14:dataValidation>
        <x14:dataValidation type="list" allowBlank="1" showInputMessage="1" showErrorMessage="1" xr:uid="{5652148B-974F-481C-97FF-CFC27669461B}">
          <x14:formula1>
            <xm:f>'Drop-downs'!$J:$J</xm:f>
          </x14:formula1>
          <xm:sqref>I11</xm:sqref>
        </x14:dataValidation>
        <x14:dataValidation type="list" allowBlank="1" showInputMessage="1" showErrorMessage="1" xr:uid="{BB907EB6-A44D-4EB4-BE9B-3601A7D39F08}">
          <x14:formula1>
            <xm:f>'Drop-downs'!$I:$I</xm:f>
          </x14:formula1>
          <xm:sqref>I10</xm:sqref>
        </x14:dataValidation>
        <x14:dataValidation type="list" allowBlank="1" showInputMessage="1" showErrorMessage="1" xr:uid="{1D09D296-3DF4-42FD-B34E-E6FDF5E6D059}">
          <x14:formula1>
            <xm:f>'Drop-downs'!$AH$2:$AH$5</xm:f>
          </x14:formula1>
          <xm:sqref>K36</xm:sqref>
        </x14:dataValidation>
        <x14:dataValidation type="list" allowBlank="1" showInputMessage="1" showErrorMessage="1" xr:uid="{A4BB450B-0EF8-419B-A09C-C4E6642A8000}">
          <x14:formula1>
            <xm:f>'Drop-downs'!$AJ$2:$AJ$4</xm:f>
          </x14:formula1>
          <xm:sqref>K28:K29 K34</xm:sqref>
        </x14:dataValidation>
        <x14:dataValidation type="list" allowBlank="1" showInputMessage="1" showErrorMessage="1" xr:uid="{416E041C-BCA0-4153-9EF6-D2207DC11EBE}">
          <x14:formula1>
            <xm:f>'Drop-downs'!$Z$2</xm:f>
          </x14:formula1>
          <xm:sqref>K42</xm:sqref>
        </x14:dataValidation>
        <x14:dataValidation type="list" allowBlank="1" showInputMessage="1" showErrorMessage="1" xr:uid="{8D77B273-9640-4A1B-94BD-E5EF749A1C1D}">
          <x14:formula1>
            <xm:f>'Drop-downs'!$AD$2:$AD$8</xm:f>
          </x14:formula1>
          <xm:sqref>K23</xm:sqref>
        </x14:dataValidation>
        <x14:dataValidation type="list" allowBlank="1" showInputMessage="1" showErrorMessage="1" xr:uid="{A16DC121-4B28-4C07-AD3E-9DDA7464B2C4}">
          <x14:formula1>
            <xm:f>'Drop-downs'!$AB$2:$AB$14</xm:f>
          </x14:formula1>
          <xm:sqref>K25 K27</xm:sqref>
        </x14:dataValidation>
        <x14:dataValidation type="list" allowBlank="1" showInputMessage="1" showErrorMessage="1" xr:uid="{FF6AF08B-304B-4F2C-B306-94607862685C}">
          <x14:formula1>
            <xm:f>'Drop-downs'!$X$2:$X$6</xm:f>
          </x14:formula1>
          <xm:sqref>K44</xm:sqref>
        </x14:dataValidation>
        <x14:dataValidation type="list" allowBlank="1" showInputMessage="1" showErrorMessage="1" xr:uid="{8737FA0D-2D21-4261-AB7F-0F002385D3F7}">
          <x14:formula1>
            <xm:f>'Drop-downs'!$K$2:$K$3</xm:f>
          </x14:formula1>
          <xm:sqref>K13 F15 F13</xm:sqref>
        </x14:dataValidation>
        <x14:dataValidation type="list" allowBlank="1" showInputMessage="1" showErrorMessage="1" xr:uid="{7AE2F58D-7407-40F1-A8C4-299D4FBFA2D5}">
          <x14:formula1>
            <xm:f>'Drop-downs'!$W$2:$W$3</xm:f>
          </x14:formula1>
          <xm:sqref>K26</xm:sqref>
        </x14:dataValidation>
        <x14:dataValidation type="list" allowBlank="1" showInputMessage="1" showErrorMessage="1" xr:uid="{DAFC0EB0-9FD5-4693-ADE6-CCAD2FB1ADCA}">
          <x14:formula1>
            <xm:f>'Drop-downs'!$K$1:$K$3</xm:f>
          </x14:formula1>
          <xm:sqref>C7:D7 AA28</xm:sqref>
        </x14:dataValidation>
        <x14:dataValidation type="list" allowBlank="1" showInputMessage="1" showErrorMessage="1" xr:uid="{F8E9FAB7-AF23-42A9-96D6-B7B6E1AC8ADE}">
          <x14:formula1>
            <xm:f>'Drop-downs'!$AI$2:$AI$3</xm:f>
          </x14:formula1>
          <xm:sqref>K37:K39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72659-AF58-498A-B5B7-FB9EAB5A3C85}">
  <sheetPr codeName="Sheet8"/>
  <dimension ref="A1:AX80"/>
  <sheetViews>
    <sheetView topLeftCell="A16" zoomScaleNormal="100" workbookViewId="0">
      <selection activeCell="AC32" sqref="AC32"/>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40" t="s">
        <v>359</v>
      </c>
      <c r="E3" s="440"/>
      <c r="F3" s="440"/>
      <c r="G3" s="440"/>
      <c r="H3" s="440"/>
      <c r="I3" s="440"/>
      <c r="J3" s="230" t="s">
        <v>139</v>
      </c>
      <c r="K3" s="83"/>
      <c r="L3" s="230"/>
      <c r="M3" s="237"/>
      <c r="N3" s="237"/>
      <c r="O3" s="237"/>
      <c r="P3" s="254"/>
      <c r="Q3" s="254"/>
      <c r="R3" s="82" t="s">
        <v>137</v>
      </c>
      <c r="S3" s="441" t="s">
        <v>360</v>
      </c>
      <c r="T3" s="441"/>
      <c r="U3" s="441"/>
      <c r="V3" s="441"/>
      <c r="W3" s="441"/>
      <c r="X3" s="441"/>
      <c r="Y3" s="441"/>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42" t="s">
        <v>144</v>
      </c>
      <c r="D5" s="442"/>
      <c r="E5" s="83"/>
      <c r="F5" s="224" t="s">
        <v>145</v>
      </c>
      <c r="G5" s="147"/>
      <c r="H5" s="83"/>
      <c r="I5" s="442" t="s">
        <v>145</v>
      </c>
      <c r="J5" s="442"/>
      <c r="K5" s="442" t="s">
        <v>146</v>
      </c>
      <c r="L5" s="442"/>
      <c r="M5" s="442"/>
      <c r="N5" s="83"/>
      <c r="O5" s="79"/>
      <c r="P5" s="147"/>
      <c r="Q5" s="147"/>
      <c r="R5" s="225"/>
      <c r="S5" s="80" t="s">
        <v>147</v>
      </c>
      <c r="T5" s="442" t="s">
        <v>41</v>
      </c>
      <c r="U5" s="442"/>
      <c r="V5" s="442"/>
      <c r="W5" s="442"/>
      <c r="X5" s="442"/>
      <c r="Y5" s="80" t="s">
        <v>148</v>
      </c>
      <c r="Z5" s="80" t="s">
        <v>149</v>
      </c>
      <c r="AA5" s="80" t="s">
        <v>150</v>
      </c>
      <c r="AB5" s="213"/>
    </row>
    <row r="6" spans="1:28" ht="20.65" customHeight="1" x14ac:dyDescent="0.25">
      <c r="A6" s="118"/>
      <c r="B6" s="383" t="s">
        <v>24</v>
      </c>
      <c r="C6" s="440">
        <v>2</v>
      </c>
      <c r="D6" s="440"/>
      <c r="E6" s="83"/>
      <c r="F6" s="13" t="s">
        <v>306</v>
      </c>
      <c r="G6" s="83"/>
      <c r="H6" s="383" t="s">
        <v>51</v>
      </c>
      <c r="I6" s="429" t="s">
        <v>308</v>
      </c>
      <c r="J6" s="430"/>
      <c r="K6" s="429">
        <v>577602</v>
      </c>
      <c r="L6" s="434"/>
      <c r="M6" s="430"/>
      <c r="N6" s="79"/>
      <c r="O6" s="79"/>
      <c r="P6" s="83"/>
      <c r="Q6" s="71"/>
      <c r="R6" s="383" t="s">
        <v>151</v>
      </c>
      <c r="S6" s="8">
        <v>20</v>
      </c>
      <c r="T6" s="427" t="s">
        <v>322</v>
      </c>
      <c r="U6" s="427"/>
      <c r="V6" s="427"/>
      <c r="W6" s="427"/>
      <c r="X6" s="428"/>
      <c r="Y6" s="275"/>
      <c r="Z6" s="269" t="s">
        <v>323</v>
      </c>
      <c r="AA6" s="269" t="s">
        <v>324</v>
      </c>
      <c r="AB6" s="213"/>
    </row>
    <row r="7" spans="1:28" ht="20.65" customHeight="1" x14ac:dyDescent="0.25">
      <c r="A7" s="118"/>
      <c r="B7" s="383" t="s">
        <v>155</v>
      </c>
      <c r="C7" s="440" t="s">
        <v>92</v>
      </c>
      <c r="D7" s="440"/>
      <c r="E7" s="83"/>
      <c r="F7" s="236" t="s">
        <v>156</v>
      </c>
      <c r="G7" s="83"/>
      <c r="H7" s="235" t="s">
        <v>157</v>
      </c>
      <c r="I7" s="429" t="s">
        <v>311</v>
      </c>
      <c r="J7" s="430"/>
      <c r="K7" s="429" t="s">
        <v>63</v>
      </c>
      <c r="L7" s="434"/>
      <c r="M7" s="430"/>
      <c r="N7" s="79"/>
      <c r="O7" s="80"/>
      <c r="P7" s="83"/>
      <c r="Q7" s="80"/>
      <c r="R7" s="383" t="s">
        <v>151</v>
      </c>
      <c r="S7" s="8">
        <v>50</v>
      </c>
      <c r="T7" s="427" t="s">
        <v>325</v>
      </c>
      <c r="U7" s="427"/>
      <c r="V7" s="427"/>
      <c r="W7" s="427"/>
      <c r="X7" s="428"/>
      <c r="Y7" s="275"/>
      <c r="Z7" s="269"/>
      <c r="AA7" s="269" t="s">
        <v>326</v>
      </c>
      <c r="AB7" s="213"/>
    </row>
    <row r="8" spans="1:28" ht="20.65" customHeight="1" x14ac:dyDescent="0.25">
      <c r="A8" s="118"/>
      <c r="B8" s="383" t="s">
        <v>160</v>
      </c>
      <c r="C8" s="440" t="s">
        <v>338</v>
      </c>
      <c r="D8" s="440"/>
      <c r="E8" s="83"/>
      <c r="F8" s="379" t="s">
        <v>67</v>
      </c>
      <c r="G8" s="83"/>
      <c r="H8" s="383" t="s">
        <v>162</v>
      </c>
      <c r="I8" s="429" t="s">
        <v>313</v>
      </c>
      <c r="J8" s="430"/>
      <c r="K8" s="429" t="s">
        <v>64</v>
      </c>
      <c r="L8" s="434"/>
      <c r="M8" s="430"/>
      <c r="N8" s="237"/>
      <c r="O8" s="79"/>
      <c r="P8" s="147"/>
      <c r="Q8" s="147"/>
      <c r="R8" s="383" t="s">
        <v>51</v>
      </c>
      <c r="S8" s="8">
        <v>4</v>
      </c>
      <c r="T8" s="427"/>
      <c r="U8" s="427"/>
      <c r="V8" s="427"/>
      <c r="W8" s="427"/>
      <c r="X8" s="428"/>
      <c r="Y8" s="275"/>
      <c r="Z8" s="269"/>
      <c r="AA8" s="269"/>
      <c r="AB8" s="213"/>
    </row>
    <row r="9" spans="1:28" ht="20.65" customHeight="1" x14ac:dyDescent="0.25">
      <c r="A9" s="118"/>
      <c r="B9" s="217" t="s">
        <v>165</v>
      </c>
      <c r="C9" s="445" t="s">
        <v>130</v>
      </c>
      <c r="D9" s="446"/>
      <c r="E9" s="147"/>
      <c r="F9" s="147"/>
      <c r="G9" s="83"/>
      <c r="H9" s="383" t="s">
        <v>166</v>
      </c>
      <c r="I9" s="429" t="s">
        <v>317</v>
      </c>
      <c r="J9" s="430"/>
      <c r="K9" s="429">
        <v>599827</v>
      </c>
      <c r="L9" s="434"/>
      <c r="M9" s="430"/>
      <c r="N9" s="237"/>
      <c r="O9" s="237"/>
      <c r="P9" s="147"/>
      <c r="Q9" s="147"/>
      <c r="R9" s="383" t="s">
        <v>51</v>
      </c>
      <c r="S9" s="8">
        <v>7</v>
      </c>
      <c r="T9" s="427" t="s">
        <v>327</v>
      </c>
      <c r="U9" s="427"/>
      <c r="V9" s="427"/>
      <c r="W9" s="427"/>
      <c r="X9" s="428"/>
      <c r="Y9" s="275"/>
      <c r="Z9" s="269"/>
      <c r="AA9" s="269" t="s">
        <v>328</v>
      </c>
      <c r="AB9" s="213"/>
    </row>
    <row r="10" spans="1:28" ht="20.65" customHeight="1" x14ac:dyDescent="0.25">
      <c r="A10" s="118"/>
      <c r="B10" s="217" t="s">
        <v>169</v>
      </c>
      <c r="C10" s="429" t="s">
        <v>304</v>
      </c>
      <c r="D10" s="434"/>
      <c r="E10" s="434"/>
      <c r="F10" s="430"/>
      <c r="G10" s="83"/>
      <c r="H10" s="383" t="s">
        <v>170</v>
      </c>
      <c r="I10" s="429"/>
      <c r="J10" s="430"/>
      <c r="K10" s="429"/>
      <c r="L10" s="434"/>
      <c r="M10" s="430"/>
      <c r="N10" s="237"/>
      <c r="O10" s="237"/>
      <c r="P10" s="147"/>
      <c r="Q10" s="147"/>
      <c r="R10" s="383" t="s">
        <v>51</v>
      </c>
      <c r="S10" s="8">
        <v>10</v>
      </c>
      <c r="T10" s="427" t="s">
        <v>329</v>
      </c>
      <c r="U10" s="427"/>
      <c r="V10" s="427"/>
      <c r="W10" s="427"/>
      <c r="X10" s="428"/>
      <c r="Y10" s="275"/>
      <c r="Z10" s="269"/>
      <c r="AA10" s="269" t="s">
        <v>330</v>
      </c>
      <c r="AB10" s="213"/>
    </row>
    <row r="11" spans="1:28" ht="20.65" customHeight="1" x14ac:dyDescent="0.25">
      <c r="A11" s="118"/>
      <c r="B11" s="452"/>
      <c r="C11" s="71"/>
      <c r="D11" s="71"/>
      <c r="E11" s="71"/>
      <c r="F11" s="71"/>
      <c r="G11" s="83"/>
      <c r="H11" s="383" t="s">
        <v>172</v>
      </c>
      <c r="I11" s="429" t="s">
        <v>319</v>
      </c>
      <c r="J11" s="430"/>
      <c r="K11" s="429" t="s">
        <v>66</v>
      </c>
      <c r="L11" s="434"/>
      <c r="M11" s="430"/>
      <c r="N11" s="237"/>
      <c r="O11" s="237"/>
      <c r="P11" s="147"/>
      <c r="Q11" s="147"/>
      <c r="R11" s="383" t="s">
        <v>173</v>
      </c>
      <c r="S11" s="8">
        <v>124</v>
      </c>
      <c r="T11" s="427" t="s">
        <v>331</v>
      </c>
      <c r="U11" s="427"/>
      <c r="V11" s="427"/>
      <c r="W11" s="427"/>
      <c r="X11" s="428"/>
      <c r="Y11" s="275"/>
      <c r="Z11" s="269"/>
      <c r="AA11" s="269" t="s">
        <v>332</v>
      </c>
      <c r="AB11" s="213"/>
    </row>
    <row r="12" spans="1:28" ht="20.65" customHeight="1" x14ac:dyDescent="0.25">
      <c r="A12" s="118"/>
      <c r="B12" s="452"/>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31" t="s">
        <v>61</v>
      </c>
      <c r="L13" s="432"/>
      <c r="M13" s="433"/>
      <c r="N13" s="238"/>
      <c r="O13" s="239"/>
      <c r="P13" s="78"/>
      <c r="Q13" s="78"/>
      <c r="R13" s="78"/>
      <c r="S13" s="383" t="s">
        <v>178</v>
      </c>
      <c r="T13" s="429" t="s">
        <v>321</v>
      </c>
      <c r="U13" s="434"/>
      <c r="V13" s="434"/>
      <c r="W13" s="434"/>
      <c r="X13" s="434"/>
      <c r="Y13" s="434"/>
      <c r="Z13" s="430"/>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7">
        <v>45706</v>
      </c>
      <c r="L15" s="458"/>
      <c r="M15" s="458"/>
      <c r="N15" s="458"/>
      <c r="O15" s="459"/>
      <c r="P15" s="78"/>
      <c r="Q15" s="78"/>
      <c r="R15" s="78"/>
      <c r="S15" s="383" t="s">
        <v>181</v>
      </c>
      <c r="T15" s="522">
        <v>45734</v>
      </c>
      <c r="U15" s="523"/>
      <c r="V15" s="523"/>
      <c r="W15" s="523"/>
      <c r="X15" s="523"/>
      <c r="Y15" s="523"/>
      <c r="Z15" s="524"/>
      <c r="AA15" s="80"/>
      <c r="AB15" s="213"/>
    </row>
    <row r="16" spans="1:28" ht="13.5" customHeight="1" x14ac:dyDescent="0.25">
      <c r="A16" s="118"/>
      <c r="B16" s="218"/>
      <c r="C16" s="378"/>
      <c r="D16" s="439"/>
      <c r="E16" s="439"/>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5" t="s">
        <v>182</v>
      </c>
      <c r="C17" s="416"/>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8"/>
      <c r="AB17" s="240"/>
    </row>
    <row r="18" spans="1:50" ht="20.65" customHeight="1" x14ac:dyDescent="0.25">
      <c r="A18" s="118"/>
      <c r="B18" s="525"/>
      <c r="C18" s="419"/>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1"/>
      <c r="AB18" s="213"/>
    </row>
    <row r="19" spans="1:50" ht="20.65" customHeight="1" x14ac:dyDescent="0.25">
      <c r="A19" s="118"/>
      <c r="B19" s="525"/>
      <c r="C19" s="419"/>
      <c r="D19" s="420"/>
      <c r="E19" s="420"/>
      <c r="F19" s="420"/>
      <c r="G19" s="420"/>
      <c r="H19" s="420"/>
      <c r="I19" s="420"/>
      <c r="J19" s="420"/>
      <c r="K19" s="420"/>
      <c r="L19" s="420"/>
      <c r="M19" s="420"/>
      <c r="N19" s="420"/>
      <c r="O19" s="420"/>
      <c r="P19" s="420"/>
      <c r="Q19" s="420"/>
      <c r="R19" s="420"/>
      <c r="S19" s="420"/>
      <c r="T19" s="420"/>
      <c r="U19" s="420"/>
      <c r="V19" s="420"/>
      <c r="W19" s="420"/>
      <c r="X19" s="420"/>
      <c r="Y19" s="420"/>
      <c r="Z19" s="420"/>
      <c r="AA19" s="421"/>
      <c r="AB19" s="213"/>
    </row>
    <row r="20" spans="1:50" ht="20.65" customHeight="1" thickBot="1" x14ac:dyDescent="0.3">
      <c r="A20" s="118"/>
      <c r="B20" s="526"/>
      <c r="C20" s="422"/>
      <c r="D20" s="423"/>
      <c r="E20" s="423"/>
      <c r="F20" s="423"/>
      <c r="G20" s="423"/>
      <c r="H20" s="423"/>
      <c r="I20" s="423"/>
      <c r="J20" s="423"/>
      <c r="K20" s="423"/>
      <c r="L20" s="423"/>
      <c r="M20" s="423"/>
      <c r="N20" s="423"/>
      <c r="O20" s="423"/>
      <c r="P20" s="423"/>
      <c r="Q20" s="423"/>
      <c r="R20" s="423"/>
      <c r="S20" s="423"/>
      <c r="T20" s="423"/>
      <c r="U20" s="423"/>
      <c r="V20" s="423"/>
      <c r="W20" s="423"/>
      <c r="X20" s="423"/>
      <c r="Y20" s="423"/>
      <c r="Z20" s="423"/>
      <c r="AA20" s="424"/>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12" t="s">
        <v>186</v>
      </c>
      <c r="Z21" s="412"/>
      <c r="AA21" s="412"/>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399">
        <v>18.582000000000001</v>
      </c>
      <c r="D23" s="112" t="s">
        <v>196</v>
      </c>
      <c r="E23" s="113"/>
      <c r="F23" s="266">
        <v>18.655999999999999</v>
      </c>
      <c r="G23" s="114" t="s">
        <v>197</v>
      </c>
      <c r="H23" s="116"/>
      <c r="I23" s="115"/>
      <c r="J23" s="113"/>
      <c r="K23" s="122" t="s">
        <v>76</v>
      </c>
      <c r="L23" s="113"/>
      <c r="M23" s="67" t="s">
        <v>62</v>
      </c>
      <c r="N23" s="103"/>
      <c r="O23" s="270">
        <v>0.39027777777777778</v>
      </c>
      <c r="P23" s="110"/>
      <c r="Q23" s="176"/>
      <c r="R23" s="14">
        <v>19.582000000000001</v>
      </c>
      <c r="S23" s="78" t="s">
        <v>196</v>
      </c>
      <c r="T23" s="19" t="s">
        <v>62</v>
      </c>
      <c r="U23" s="121"/>
      <c r="V23" s="274">
        <v>0.62083333333333335</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0</v>
      </c>
      <c r="G24" s="75"/>
      <c r="H24" s="75"/>
      <c r="I24" s="76"/>
      <c r="J24" s="93"/>
      <c r="K24" s="61" t="s">
        <v>201</v>
      </c>
      <c r="L24" s="76"/>
      <c r="M24" s="43" t="s">
        <v>62</v>
      </c>
      <c r="N24" s="99"/>
      <c r="O24" s="104"/>
      <c r="P24" s="105"/>
      <c r="Q24" s="178"/>
      <c r="R24" s="177">
        <v>19.591000000000001</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50.002000000000002</v>
      </c>
      <c r="G25" s="77" t="s">
        <v>204</v>
      </c>
      <c r="H25" s="77"/>
      <c r="I25" s="267">
        <v>50</v>
      </c>
      <c r="J25" s="86" t="s">
        <v>204</v>
      </c>
      <c r="K25" s="8" t="s">
        <v>75</v>
      </c>
      <c r="L25" s="79"/>
      <c r="M25" s="107"/>
      <c r="N25" s="78"/>
      <c r="O25" s="270">
        <v>0.37083333333333335</v>
      </c>
      <c r="P25" s="110"/>
      <c r="Q25" s="179" t="s">
        <v>205</v>
      </c>
      <c r="R25" s="62">
        <v>50.194000000000003</v>
      </c>
      <c r="S25" s="77" t="s">
        <v>204</v>
      </c>
      <c r="T25" s="19" t="s">
        <v>62</v>
      </c>
      <c r="U25" s="168"/>
      <c r="V25" s="293">
        <v>0.62291666666666667</v>
      </c>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0.41666666666666669</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10</v>
      </c>
      <c r="D27" s="77" t="s">
        <v>204</v>
      </c>
      <c r="E27" s="78"/>
      <c r="F27" s="79"/>
      <c r="G27" s="453" t="s">
        <v>205</v>
      </c>
      <c r="H27" s="454"/>
      <c r="I27" s="266">
        <v>10.173999999999999</v>
      </c>
      <c r="J27" s="86" t="s">
        <v>204</v>
      </c>
      <c r="K27" s="48" t="s">
        <v>75</v>
      </c>
      <c r="L27" s="78"/>
      <c r="M27" s="50" t="s">
        <v>62</v>
      </c>
      <c r="N27" s="78"/>
      <c r="O27" s="271">
        <v>0.37291666666666667</v>
      </c>
      <c r="P27" s="110"/>
      <c r="Q27" s="78"/>
      <c r="R27" s="84"/>
      <c r="S27" s="180"/>
      <c r="T27" s="107"/>
      <c r="U27" s="107"/>
      <c r="V27" s="84"/>
      <c r="W27" s="143"/>
      <c r="X27" s="147"/>
      <c r="Y27" s="145" t="s">
        <v>210</v>
      </c>
      <c r="Z27" s="149"/>
      <c r="AA27" s="409">
        <v>1</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v>
      </c>
      <c r="G28" s="75"/>
      <c r="H28" s="75"/>
      <c r="I28" s="45">
        <v>7.02</v>
      </c>
      <c r="J28" s="85"/>
      <c r="K28" s="45" t="s">
        <v>82</v>
      </c>
      <c r="L28" s="76"/>
      <c r="M28" s="93"/>
      <c r="N28" s="76"/>
      <c r="O28" s="272">
        <v>0.37569444444444444</v>
      </c>
      <c r="P28" s="105"/>
      <c r="Q28" s="133" t="s">
        <v>205</v>
      </c>
      <c r="R28" s="294">
        <v>7.26</v>
      </c>
      <c r="S28" s="157"/>
      <c r="T28" s="43" t="s">
        <v>93</v>
      </c>
      <c r="U28" s="128"/>
      <c r="V28" s="295">
        <v>0.625</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v>
      </c>
      <c r="G29" s="77"/>
      <c r="H29" s="77"/>
      <c r="I29" s="8">
        <v>10.06</v>
      </c>
      <c r="J29" s="86"/>
      <c r="K29" s="8" t="s">
        <v>103</v>
      </c>
      <c r="L29" s="79"/>
      <c r="M29" s="107"/>
      <c r="N29" s="100"/>
      <c r="O29" s="270">
        <v>0.37708333333333333</v>
      </c>
      <c r="P29" s="110"/>
      <c r="Q29" s="134" t="s">
        <v>205</v>
      </c>
      <c r="R29" s="380">
        <v>10.16</v>
      </c>
      <c r="S29" s="83"/>
      <c r="T29" s="7" t="s">
        <v>62</v>
      </c>
      <c r="U29" s="107"/>
      <c r="V29" s="296">
        <v>0.62569444444444444</v>
      </c>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-22.7</v>
      </c>
      <c r="J30" s="86" t="s">
        <v>216</v>
      </c>
      <c r="K30" s="8" t="s">
        <v>217</v>
      </c>
      <c r="L30" s="79"/>
      <c r="M30" s="7" t="s">
        <v>62</v>
      </c>
      <c r="N30" s="78"/>
      <c r="O30" s="123"/>
      <c r="P30" s="110"/>
      <c r="Q30" s="100"/>
      <c r="R30" s="23">
        <v>-36.299999999999997</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-198.3</v>
      </c>
      <c r="J31" s="86" t="s">
        <v>216</v>
      </c>
      <c r="K31" s="11" t="s">
        <v>220</v>
      </c>
      <c r="L31" s="79"/>
      <c r="M31" s="7" t="s">
        <v>62</v>
      </c>
      <c r="N31" s="101"/>
      <c r="O31" s="107"/>
      <c r="P31" s="110"/>
      <c r="Q31" s="78"/>
      <c r="R31" s="23">
        <v>-204.9</v>
      </c>
      <c r="S31" s="86" t="s">
        <v>216</v>
      </c>
      <c r="T31" s="7" t="s">
        <v>62</v>
      </c>
      <c r="U31" s="107"/>
      <c r="V31" s="79"/>
      <c r="W31" s="143"/>
      <c r="X31" s="560" t="s">
        <v>370</v>
      </c>
      <c r="Y31" s="561"/>
      <c r="Z31" s="561"/>
      <c r="AA31" s="561"/>
      <c r="AB31" s="562"/>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175.60000000000002</v>
      </c>
      <c r="J33" s="86"/>
      <c r="K33" s="63" t="s">
        <v>226</v>
      </c>
      <c r="L33" s="95"/>
      <c r="M33" s="7" t="s">
        <v>62</v>
      </c>
      <c r="N33" s="78"/>
      <c r="O33" s="124"/>
      <c r="P33" s="110"/>
      <c r="Q33" s="78"/>
      <c r="R33" s="302">
        <f>R30-R31</f>
        <v>168.60000000000002</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3" t="s">
        <v>205</v>
      </c>
      <c r="H34" s="454"/>
      <c r="I34" s="48">
        <v>10.050000000000001</v>
      </c>
      <c r="J34" s="86"/>
      <c r="K34" s="49" t="s">
        <v>103</v>
      </c>
      <c r="L34" s="94"/>
      <c r="M34" s="50" t="s">
        <v>62</v>
      </c>
      <c r="N34" s="78"/>
      <c r="O34" s="270">
        <v>0.37777777777777777</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767.08</v>
      </c>
      <c r="G35" s="75" t="s">
        <v>229</v>
      </c>
      <c r="H35" s="75"/>
      <c r="I35" s="126"/>
      <c r="J35" s="85"/>
      <c r="K35" s="127"/>
      <c r="L35" s="93"/>
      <c r="M35" s="128"/>
      <c r="N35" s="76"/>
      <c r="O35" s="128"/>
      <c r="P35" s="76"/>
      <c r="Q35" s="135"/>
      <c r="R35" s="305">
        <v>767.84</v>
      </c>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9.5000000000000001E-2</v>
      </c>
      <c r="D36" s="77" t="s">
        <v>231</v>
      </c>
      <c r="E36" s="78"/>
      <c r="F36" s="266">
        <v>0.02</v>
      </c>
      <c r="G36" s="77" t="s">
        <v>232</v>
      </c>
      <c r="H36" s="77"/>
      <c r="I36" s="266">
        <v>9.5000000000000001E-2</v>
      </c>
      <c r="J36" s="86" t="s">
        <v>232</v>
      </c>
      <c r="K36" s="52" t="s">
        <v>80</v>
      </c>
      <c r="L36" s="78"/>
      <c r="M36" s="50" t="s">
        <v>62</v>
      </c>
      <c r="N36" s="103"/>
      <c r="O36" s="277">
        <v>0.38194444444444442</v>
      </c>
      <c r="P36" s="278"/>
      <c r="Q36" s="347"/>
      <c r="R36" s="397">
        <v>7.6999999999999999E-2</v>
      </c>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-0.2</v>
      </c>
      <c r="G37" s="129" t="s">
        <v>233</v>
      </c>
      <c r="H37" s="75"/>
      <c r="I37" s="45">
        <v>0</v>
      </c>
      <c r="J37" s="129" t="s">
        <v>233</v>
      </c>
      <c r="K37" s="45" t="s">
        <v>81</v>
      </c>
      <c r="L37" s="76"/>
      <c r="M37" s="128"/>
      <c r="N37" s="98"/>
      <c r="O37" s="273">
        <v>0.38472222222222224</v>
      </c>
      <c r="P37" s="105"/>
      <c r="Q37" s="133" t="s">
        <v>205</v>
      </c>
      <c r="R37" s="44">
        <v>0.19</v>
      </c>
      <c r="S37" s="108" t="s">
        <v>233</v>
      </c>
      <c r="T37" s="43" t="s">
        <v>62</v>
      </c>
      <c r="U37" s="128"/>
      <c r="V37" s="295">
        <v>0.62916666666666665</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124.51</v>
      </c>
      <c r="G38" s="130" t="s">
        <v>233</v>
      </c>
      <c r="H38" s="77"/>
      <c r="I38" s="8">
        <v>124.01</v>
      </c>
      <c r="J38" s="130" t="s">
        <v>233</v>
      </c>
      <c r="K38" s="8" t="s">
        <v>102</v>
      </c>
      <c r="L38" s="78"/>
      <c r="M38" s="79"/>
      <c r="N38" s="100"/>
      <c r="O38" s="270">
        <v>0.38680555555555557</v>
      </c>
      <c r="P38" s="110"/>
      <c r="Q38" s="134" t="s">
        <v>205</v>
      </c>
      <c r="R38" s="380">
        <v>124.41</v>
      </c>
      <c r="S38" s="109" t="s">
        <v>235</v>
      </c>
      <c r="T38" s="7" t="s">
        <v>62</v>
      </c>
      <c r="U38" s="107"/>
      <c r="V38" s="296">
        <v>0.62986111111111109</v>
      </c>
      <c r="W38" s="143"/>
      <c r="X38" s="542"/>
      <c r="Y38" s="497"/>
      <c r="Z38" s="497"/>
      <c r="AA38" s="497"/>
      <c r="AB38" s="498"/>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123.72</v>
      </c>
      <c r="J39" s="130" t="s">
        <v>233</v>
      </c>
      <c r="K39" s="48" t="s">
        <v>102</v>
      </c>
      <c r="L39" s="79"/>
      <c r="M39" s="50" t="s">
        <v>62</v>
      </c>
      <c r="N39" s="102"/>
      <c r="O39" s="270">
        <v>0.38680555555555557</v>
      </c>
      <c r="P39" s="110"/>
      <c r="Q39" s="78"/>
      <c r="R39" s="142"/>
      <c r="S39" s="79"/>
      <c r="T39" s="79"/>
      <c r="U39" s="79"/>
      <c r="V39" s="171"/>
      <c r="W39" s="143"/>
      <c r="X39" s="499"/>
      <c r="Y39" s="493"/>
      <c r="Z39" s="493"/>
      <c r="AA39" s="493"/>
      <c r="AB39" s="500"/>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767.08</v>
      </c>
      <c r="G40" s="75" t="s">
        <v>229</v>
      </c>
      <c r="H40" s="75"/>
      <c r="I40" s="126"/>
      <c r="J40" s="85"/>
      <c r="K40" s="127"/>
      <c r="L40" s="93"/>
      <c r="M40" s="104"/>
      <c r="N40" s="76"/>
      <c r="O40" s="104"/>
      <c r="P40" s="105"/>
      <c r="Q40" s="137"/>
      <c r="R40" s="308">
        <v>767.84</v>
      </c>
      <c r="S40" s="158" t="s">
        <v>229</v>
      </c>
      <c r="T40" s="104"/>
      <c r="U40" s="128"/>
      <c r="V40" s="186"/>
      <c r="W40" s="163"/>
      <c r="X40" s="499"/>
      <c r="Y40" s="493"/>
      <c r="Z40" s="493"/>
      <c r="AA40" s="493"/>
      <c r="AB40" s="500"/>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101.2</v>
      </c>
      <c r="G41" s="77" t="s">
        <v>240</v>
      </c>
      <c r="H41" s="79"/>
      <c r="I41" s="380">
        <v>100.9</v>
      </c>
      <c r="J41" s="86" t="s">
        <v>240</v>
      </c>
      <c r="K41" s="11" t="s">
        <v>241</v>
      </c>
      <c r="L41" s="79"/>
      <c r="M41" s="7" t="s">
        <v>241</v>
      </c>
      <c r="N41" s="79"/>
      <c r="O41" s="270">
        <v>0.40486111111111112</v>
      </c>
      <c r="P41" s="110"/>
      <c r="Q41" s="78"/>
      <c r="R41" s="64">
        <v>99.8</v>
      </c>
      <c r="S41" s="159" t="s">
        <v>240</v>
      </c>
      <c r="T41" s="7" t="s">
        <v>62</v>
      </c>
      <c r="U41" s="107"/>
      <c r="V41" s="296">
        <v>0.62013888888888891</v>
      </c>
      <c r="W41" s="143"/>
      <c r="X41" s="499"/>
      <c r="Y41" s="493"/>
      <c r="Z41" s="493"/>
      <c r="AA41" s="493"/>
      <c r="AB41" s="500"/>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1.03</v>
      </c>
      <c r="J42" s="460" t="s">
        <v>243</v>
      </c>
      <c r="K42" s="380" t="s">
        <v>74</v>
      </c>
      <c r="L42" s="79"/>
      <c r="M42" s="7" t="s">
        <v>62</v>
      </c>
      <c r="N42" s="79"/>
      <c r="O42" s="107"/>
      <c r="P42" s="110"/>
      <c r="Q42" s="78"/>
      <c r="R42" s="64">
        <v>99.7</v>
      </c>
      <c r="S42" s="159" t="s">
        <v>240</v>
      </c>
      <c r="T42" s="123"/>
      <c r="U42" s="107"/>
      <c r="V42" s="79"/>
      <c r="W42" s="143"/>
      <c r="X42" s="499"/>
      <c r="Y42" s="493"/>
      <c r="Z42" s="493"/>
      <c r="AA42" s="493"/>
      <c r="AB42" s="500"/>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304">
        <v>9.4</v>
      </c>
      <c r="D43" s="116" t="s">
        <v>245</v>
      </c>
      <c r="E43" s="96"/>
      <c r="F43" s="266">
        <v>18.736000000000001</v>
      </c>
      <c r="G43" s="116" t="s">
        <v>19</v>
      </c>
      <c r="H43" s="96"/>
      <c r="I43" s="117">
        <v>9.2759999999999998</v>
      </c>
      <c r="J43" s="461"/>
      <c r="K43" s="65" t="s">
        <v>297</v>
      </c>
      <c r="L43" s="96"/>
      <c r="M43" s="66" t="s">
        <v>62</v>
      </c>
      <c r="N43" s="103"/>
      <c r="O43" s="66">
        <v>0.40555555555555556</v>
      </c>
      <c r="P43" s="125"/>
      <c r="Q43" s="78"/>
      <c r="R43" s="48">
        <v>9.1199999999999992</v>
      </c>
      <c r="S43" s="160" t="s">
        <v>245</v>
      </c>
      <c r="T43" s="83"/>
      <c r="U43" s="107"/>
      <c r="V43" s="83"/>
      <c r="W43" s="143"/>
      <c r="X43" s="499"/>
      <c r="Y43" s="493"/>
      <c r="Z43" s="493"/>
      <c r="AA43" s="493"/>
      <c r="AB43" s="500"/>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6.1</v>
      </c>
      <c r="J44" s="194" t="s">
        <v>246</v>
      </c>
      <c r="K44" s="195" t="s">
        <v>298</v>
      </c>
      <c r="L44" s="192"/>
      <c r="M44" s="196" t="s">
        <v>62</v>
      </c>
      <c r="N44" s="192"/>
      <c r="O44" s="316"/>
      <c r="P44" s="197"/>
      <c r="Q44" s="206"/>
      <c r="R44" s="314">
        <v>19.59</v>
      </c>
      <c r="S44" s="161" t="s">
        <v>19</v>
      </c>
      <c r="T44" s="60" t="s">
        <v>62</v>
      </c>
      <c r="U44" s="169"/>
      <c r="V44" s="320">
        <v>0.62013888888888891</v>
      </c>
      <c r="W44" s="187"/>
      <c r="X44" s="499"/>
      <c r="Y44" s="493"/>
      <c r="Z44" s="493"/>
      <c r="AA44" s="493"/>
      <c r="AB44" s="500"/>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5.68</v>
      </c>
      <c r="S45" s="205" t="s">
        <v>246</v>
      </c>
      <c r="T45" s="202" t="s">
        <v>62</v>
      </c>
      <c r="U45" s="317"/>
      <c r="V45" s="318"/>
      <c r="W45" s="319"/>
      <c r="X45" s="499"/>
      <c r="Y45" s="493"/>
      <c r="Z45" s="493"/>
      <c r="AA45" s="493"/>
      <c r="AB45" s="500"/>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9"/>
      <c r="Y46" s="493"/>
      <c r="Z46" s="493"/>
      <c r="AA46" s="493"/>
      <c r="AB46" s="500"/>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9"/>
      <c r="Y47" s="493"/>
      <c r="Z47" s="493"/>
      <c r="AA47" s="493"/>
      <c r="AB47" s="500"/>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9"/>
      <c r="Y48" s="493"/>
      <c r="Z48" s="493"/>
      <c r="AA48" s="493"/>
      <c r="AB48" s="500"/>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41" t="s">
        <v>381</v>
      </c>
      <c r="Y50" s="513"/>
      <c r="Z50" s="513"/>
      <c r="AA50" s="513"/>
      <c r="AB50" s="514"/>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5"/>
      <c r="Y51" s="516"/>
      <c r="Z51" s="516"/>
      <c r="AA51" s="516"/>
      <c r="AB51" s="517"/>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5"/>
      <c r="Y52" s="516"/>
      <c r="Z52" s="516"/>
      <c r="AA52" s="516"/>
      <c r="AB52" s="517"/>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5"/>
      <c r="Y53" s="516"/>
      <c r="Z53" s="516"/>
      <c r="AA53" s="516"/>
      <c r="AB53" s="517"/>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5"/>
      <c r="Y54" s="516"/>
      <c r="Z54" s="516"/>
      <c r="AA54" s="516"/>
      <c r="AB54" s="517"/>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5"/>
      <c r="Y55" s="516"/>
      <c r="Z55" s="516"/>
      <c r="AA55" s="516"/>
      <c r="AB55" s="517"/>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7" t="s">
        <v>259</v>
      </c>
      <c r="B56" s="450"/>
      <c r="C56" s="450"/>
      <c r="D56" s="450"/>
      <c r="E56" s="450"/>
      <c r="F56" s="451"/>
      <c r="G56" s="83"/>
      <c r="H56" s="83"/>
      <c r="I56" s="83"/>
      <c r="J56" s="83"/>
      <c r="K56" s="119" t="s">
        <v>260</v>
      </c>
      <c r="L56" s="83"/>
      <c r="M56" s="83"/>
      <c r="N56" s="83"/>
      <c r="O56" s="438" t="s">
        <v>261</v>
      </c>
      <c r="P56" s="438"/>
      <c r="Q56" s="438"/>
      <c r="R56" s="83"/>
      <c r="S56" s="371"/>
      <c r="T56" s="372" t="s">
        <v>262</v>
      </c>
      <c r="U56" s="46"/>
      <c r="V56" s="46"/>
      <c r="W56" s="373"/>
      <c r="X56" s="518"/>
      <c r="Y56" s="516"/>
      <c r="Z56" s="516"/>
      <c r="AA56" s="516"/>
      <c r="AB56" s="517"/>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8" t="s">
        <v>263</v>
      </c>
      <c r="B57" s="468"/>
      <c r="C57" s="468"/>
      <c r="D57" s="468"/>
      <c r="E57" s="468"/>
      <c r="F57" s="469"/>
      <c r="G57" s="83"/>
      <c r="H57" s="83"/>
      <c r="I57" s="156"/>
      <c r="J57" s="207" t="s">
        <v>264</v>
      </c>
      <c r="K57" s="309">
        <v>45706</v>
      </c>
      <c r="L57" s="226"/>
      <c r="M57" s="71"/>
      <c r="N57" s="226"/>
      <c r="O57" s="487">
        <v>45734</v>
      </c>
      <c r="P57" s="427"/>
      <c r="Q57" s="428"/>
      <c r="R57" s="83"/>
      <c r="S57" s="530" t="s">
        <v>265</v>
      </c>
      <c r="T57" s="489"/>
      <c r="U57" s="489"/>
      <c r="V57" s="489"/>
      <c r="W57" s="531"/>
      <c r="X57" s="518"/>
      <c r="Y57" s="516"/>
      <c r="Z57" s="516"/>
      <c r="AA57" s="516"/>
      <c r="AB57" s="517"/>
      <c r="AC57" s="18"/>
      <c r="AD57" s="18"/>
      <c r="AE57" s="18"/>
      <c r="AF57" s="18"/>
      <c r="AG57" s="18"/>
      <c r="AH57" s="18"/>
      <c r="AI57" s="18"/>
      <c r="AJ57" s="18"/>
      <c r="AK57" s="18"/>
      <c r="AL57" s="18"/>
      <c r="AM57" s="18"/>
      <c r="AN57" s="18"/>
      <c r="AO57" s="18"/>
      <c r="AP57" s="18"/>
      <c r="AQ57" s="18"/>
      <c r="AR57" s="18"/>
    </row>
    <row r="58" spans="1:50" ht="18.600000000000001" customHeight="1" x14ac:dyDescent="0.25">
      <c r="A58" s="529"/>
      <c r="B58" s="470"/>
      <c r="C58" s="470"/>
      <c r="D58" s="470"/>
      <c r="E58" s="470"/>
      <c r="F58" s="471"/>
      <c r="G58" s="83"/>
      <c r="H58" s="83"/>
      <c r="I58" s="156"/>
      <c r="J58" s="207" t="s">
        <v>266</v>
      </c>
      <c r="K58" s="271">
        <v>0.58263888888888893</v>
      </c>
      <c r="L58" s="226"/>
      <c r="M58" s="226"/>
      <c r="N58" s="226"/>
      <c r="O58" s="413">
        <v>0.46666666666666667</v>
      </c>
      <c r="P58" s="414"/>
      <c r="Q58" s="415"/>
      <c r="R58" s="209"/>
      <c r="S58" s="532" t="s">
        <v>368</v>
      </c>
      <c r="T58" s="493"/>
      <c r="U58" s="493"/>
      <c r="V58" s="493"/>
      <c r="W58" s="533"/>
      <c r="X58" s="518"/>
      <c r="Y58" s="516"/>
      <c r="Z58" s="516"/>
      <c r="AA58" s="516"/>
      <c r="AB58" s="517"/>
    </row>
    <row r="59" spans="1:50" s="25" customFormat="1" ht="20.65" customHeight="1" x14ac:dyDescent="0.25">
      <c r="A59" s="529"/>
      <c r="B59" s="470"/>
      <c r="C59" s="470"/>
      <c r="D59" s="470"/>
      <c r="E59" s="470"/>
      <c r="F59" s="471"/>
      <c r="G59" s="83"/>
      <c r="H59" s="83"/>
      <c r="I59" s="156"/>
      <c r="J59" s="207" t="s">
        <v>268</v>
      </c>
      <c r="K59" s="270">
        <v>0.58333333333333337</v>
      </c>
      <c r="L59" s="226"/>
      <c r="M59" s="226"/>
      <c r="N59" s="226"/>
      <c r="O59" s="413">
        <v>0.45833333333333331</v>
      </c>
      <c r="P59" s="414"/>
      <c r="Q59" s="415"/>
      <c r="R59" s="209"/>
      <c r="S59" s="532"/>
      <c r="T59" s="493"/>
      <c r="U59" s="493"/>
      <c r="V59" s="493"/>
      <c r="W59" s="533"/>
      <c r="X59" s="518"/>
      <c r="Y59" s="516"/>
      <c r="Z59" s="516"/>
      <c r="AA59" s="516"/>
      <c r="AB59" s="517"/>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7" t="s">
        <v>269</v>
      </c>
      <c r="C60" s="447"/>
      <c r="D60" s="447"/>
      <c r="E60" s="447"/>
      <c r="F60" s="448"/>
      <c r="G60" s="83"/>
      <c r="H60" s="83"/>
      <c r="I60" s="156"/>
      <c r="J60" s="207" t="s">
        <v>270</v>
      </c>
      <c r="K60" s="380" t="s">
        <v>334</v>
      </c>
      <c r="L60" s="226"/>
      <c r="M60" s="226"/>
      <c r="N60" s="226"/>
      <c r="O60" s="443" t="s">
        <v>334</v>
      </c>
      <c r="P60" s="427"/>
      <c r="Q60" s="428"/>
      <c r="R60" s="83"/>
      <c r="S60" s="532"/>
      <c r="T60" s="493"/>
      <c r="U60" s="493"/>
      <c r="V60" s="493"/>
      <c r="W60" s="533"/>
      <c r="X60" s="518"/>
      <c r="Y60" s="516"/>
      <c r="Z60" s="516"/>
      <c r="AA60" s="516"/>
      <c r="AB60" s="517"/>
    </row>
    <row r="61" spans="1:50" s="25" customFormat="1" ht="20.65" customHeight="1" x14ac:dyDescent="0.25">
      <c r="A61" s="472" t="s">
        <v>339</v>
      </c>
      <c r="B61" s="473"/>
      <c r="C61" s="473"/>
      <c r="D61" s="473"/>
      <c r="E61" s="473"/>
      <c r="F61" s="474"/>
      <c r="G61" s="83"/>
      <c r="H61" s="83"/>
      <c r="I61" s="156"/>
      <c r="J61" s="207"/>
      <c r="K61" s="444" t="s">
        <v>274</v>
      </c>
      <c r="L61" s="444"/>
      <c r="M61" s="444"/>
      <c r="N61" s="444"/>
      <c r="O61" s="444"/>
      <c r="P61" s="444"/>
      <c r="Q61" s="444"/>
      <c r="R61" s="83"/>
      <c r="S61" s="532"/>
      <c r="T61" s="493"/>
      <c r="U61" s="493"/>
      <c r="V61" s="493"/>
      <c r="W61" s="533"/>
      <c r="X61" s="518"/>
      <c r="Y61" s="516"/>
      <c r="Z61" s="516"/>
      <c r="AA61" s="516"/>
      <c r="AB61" s="517"/>
      <c r="AC61" s="18"/>
      <c r="AD61" s="18"/>
      <c r="AE61" s="18"/>
      <c r="AF61" s="18"/>
      <c r="AG61" s="18"/>
      <c r="AH61" s="18"/>
      <c r="AI61" s="18"/>
      <c r="AJ61" s="18"/>
      <c r="AK61" s="18"/>
      <c r="AL61" s="18"/>
      <c r="AM61" s="18"/>
      <c r="AN61" s="18"/>
      <c r="AO61" s="18"/>
      <c r="AP61" s="18"/>
      <c r="AQ61" s="18"/>
      <c r="AR61" s="18"/>
    </row>
    <row r="62" spans="1:50" ht="20.65" customHeight="1" thickBot="1" x14ac:dyDescent="0.3">
      <c r="A62" s="475"/>
      <c r="B62" s="476"/>
      <c r="C62" s="476"/>
      <c r="D62" s="476"/>
      <c r="E62" s="476"/>
      <c r="F62" s="477"/>
      <c r="G62" s="83"/>
      <c r="H62" s="83"/>
      <c r="I62" s="156"/>
      <c r="J62" s="207" t="s">
        <v>275</v>
      </c>
      <c r="K62" s="398">
        <v>2</v>
      </c>
      <c r="L62" s="71" t="s">
        <v>232</v>
      </c>
      <c r="M62" s="71"/>
      <c r="N62" s="71"/>
      <c r="O62" s="543">
        <v>1.7</v>
      </c>
      <c r="P62" s="544"/>
      <c r="Q62" s="545"/>
      <c r="R62" s="71" t="s">
        <v>232</v>
      </c>
      <c r="S62" s="532"/>
      <c r="T62" s="493"/>
      <c r="U62" s="493"/>
      <c r="V62" s="493"/>
      <c r="W62" s="533"/>
      <c r="X62" s="518"/>
      <c r="Y62" s="516"/>
      <c r="Z62" s="516"/>
      <c r="AA62" s="516"/>
      <c r="AB62" s="517"/>
    </row>
    <row r="63" spans="1:50" s="25" customFormat="1" ht="20.65" customHeight="1" x14ac:dyDescent="0.25">
      <c r="A63" s="472" t="s">
        <v>300</v>
      </c>
      <c r="B63" s="473"/>
      <c r="C63" s="473"/>
      <c r="D63" s="473"/>
      <c r="E63" s="473"/>
      <c r="F63" s="474"/>
      <c r="G63" s="83"/>
      <c r="H63" s="83"/>
      <c r="I63" s="156"/>
      <c r="J63" s="208" t="s">
        <v>277</v>
      </c>
      <c r="K63" s="310">
        <v>17.100000000000001</v>
      </c>
      <c r="L63" s="71" t="s">
        <v>19</v>
      </c>
      <c r="M63" s="311"/>
      <c r="N63" s="311"/>
      <c r="O63" s="543">
        <v>17.5</v>
      </c>
      <c r="P63" s="544"/>
      <c r="Q63" s="545"/>
      <c r="R63" s="71" t="s">
        <v>19</v>
      </c>
      <c r="S63" s="532"/>
      <c r="T63" s="493"/>
      <c r="U63" s="493"/>
      <c r="V63" s="493"/>
      <c r="W63" s="533"/>
      <c r="X63" s="518"/>
      <c r="Y63" s="516"/>
      <c r="Z63" s="516"/>
      <c r="AA63" s="516"/>
      <c r="AB63" s="517"/>
      <c r="AC63" s="18"/>
      <c r="AD63" s="18"/>
      <c r="AE63" s="18"/>
      <c r="AF63" s="18"/>
      <c r="AG63" s="18"/>
      <c r="AH63" s="18"/>
      <c r="AI63" s="18"/>
      <c r="AJ63" s="18"/>
      <c r="AK63" s="18"/>
      <c r="AL63" s="18"/>
      <c r="AM63" s="18"/>
      <c r="AN63" s="18"/>
      <c r="AO63" s="18"/>
      <c r="AP63" s="18"/>
      <c r="AQ63" s="18"/>
      <c r="AR63" s="18"/>
    </row>
    <row r="64" spans="1:50" ht="20.65" customHeight="1" thickBot="1" x14ac:dyDescent="0.3">
      <c r="A64" s="475"/>
      <c r="B64" s="476"/>
      <c r="C64" s="476"/>
      <c r="D64" s="476"/>
      <c r="E64" s="476"/>
      <c r="F64" s="477"/>
      <c r="G64" s="83"/>
      <c r="H64" s="83"/>
      <c r="I64" s="156"/>
      <c r="J64" s="207" t="s">
        <v>278</v>
      </c>
      <c r="K64" s="310">
        <v>104.7</v>
      </c>
      <c r="L64" s="71" t="s">
        <v>240</v>
      </c>
      <c r="M64" s="311"/>
      <c r="N64" s="311"/>
      <c r="O64" s="443">
        <v>94.5</v>
      </c>
      <c r="P64" s="427"/>
      <c r="Q64" s="428"/>
      <c r="R64" s="71" t="s">
        <v>240</v>
      </c>
      <c r="S64" s="532"/>
      <c r="T64" s="493"/>
      <c r="U64" s="493"/>
      <c r="V64" s="493"/>
      <c r="W64" s="533"/>
      <c r="X64" s="518"/>
      <c r="Y64" s="516"/>
      <c r="Z64" s="516"/>
      <c r="AA64" s="516"/>
      <c r="AB64" s="517"/>
    </row>
    <row r="65" spans="1:28" ht="20.65" customHeight="1" thickBot="1" x14ac:dyDescent="0.3">
      <c r="A65" s="478" t="s">
        <v>374</v>
      </c>
      <c r="B65" s="479"/>
      <c r="C65" s="479"/>
      <c r="D65" s="479"/>
      <c r="E65" s="479"/>
      <c r="F65" s="480"/>
      <c r="G65" s="83"/>
      <c r="H65" s="83"/>
      <c r="I65" s="156"/>
      <c r="J65" s="208" t="s">
        <v>280</v>
      </c>
      <c r="K65" s="304">
        <v>8.3800000000000008</v>
      </c>
      <c r="L65" s="83" t="s">
        <v>20</v>
      </c>
      <c r="M65" s="311"/>
      <c r="N65" s="311"/>
      <c r="O65" s="443">
        <v>7.59</v>
      </c>
      <c r="P65" s="427"/>
      <c r="Q65" s="428"/>
      <c r="R65" s="71" t="s">
        <v>20</v>
      </c>
      <c r="S65" s="534"/>
      <c r="T65" s="495"/>
      <c r="U65" s="495"/>
      <c r="V65" s="495"/>
      <c r="W65" s="535"/>
      <c r="X65" s="518"/>
      <c r="Y65" s="516"/>
      <c r="Z65" s="516"/>
      <c r="AA65" s="516"/>
      <c r="AB65" s="517"/>
    </row>
    <row r="66" spans="1:28" ht="20.65" customHeight="1" thickBot="1" x14ac:dyDescent="0.3">
      <c r="A66" s="481" t="s">
        <v>337</v>
      </c>
      <c r="B66" s="482"/>
      <c r="C66" s="482"/>
      <c r="D66" s="482"/>
      <c r="E66" s="482"/>
      <c r="F66" s="483"/>
      <c r="G66" s="83"/>
      <c r="H66" s="83"/>
      <c r="I66" s="156"/>
      <c r="J66" s="207" t="s">
        <v>151</v>
      </c>
      <c r="K66" s="304">
        <v>47609</v>
      </c>
      <c r="L66" s="71" t="s">
        <v>204</v>
      </c>
      <c r="M66" s="311"/>
      <c r="N66" s="311"/>
      <c r="O66" s="547">
        <v>44726</v>
      </c>
      <c r="P66" s="548"/>
      <c r="Q66" s="549"/>
      <c r="R66" s="71" t="s">
        <v>204</v>
      </c>
      <c r="S66" s="536" t="s">
        <v>282</v>
      </c>
      <c r="T66" s="491"/>
      <c r="U66" s="491"/>
      <c r="V66" s="491"/>
      <c r="W66" s="537"/>
      <c r="X66" s="518"/>
      <c r="Y66" s="516"/>
      <c r="Z66" s="516"/>
      <c r="AA66" s="516"/>
      <c r="AB66" s="517"/>
    </row>
    <row r="67" spans="1:28" ht="20.65" customHeight="1" thickBot="1" x14ac:dyDescent="0.3">
      <c r="A67" s="546" t="s">
        <v>375</v>
      </c>
      <c r="B67" s="479"/>
      <c r="C67" s="479"/>
      <c r="D67" s="479"/>
      <c r="E67" s="479"/>
      <c r="F67" s="480"/>
      <c r="G67" s="83"/>
      <c r="H67" s="83"/>
      <c r="I67" s="156"/>
      <c r="J67" s="208" t="s">
        <v>284</v>
      </c>
      <c r="K67" s="304">
        <v>31.06</v>
      </c>
      <c r="L67" s="237" t="s">
        <v>285</v>
      </c>
      <c r="M67" s="83"/>
      <c r="N67" s="311"/>
      <c r="O67" s="443">
        <v>28.97</v>
      </c>
      <c r="P67" s="427"/>
      <c r="Q67" s="428"/>
      <c r="R67" s="212" t="s">
        <v>285</v>
      </c>
      <c r="S67" s="532" t="s">
        <v>382</v>
      </c>
      <c r="T67" s="493"/>
      <c r="U67" s="493"/>
      <c r="V67" s="493"/>
      <c r="W67" s="533"/>
      <c r="X67" s="518"/>
      <c r="Y67" s="516"/>
      <c r="Z67" s="516"/>
      <c r="AA67" s="516"/>
      <c r="AB67" s="517"/>
    </row>
    <row r="68" spans="1:28" ht="20.65" customHeight="1" thickBot="1" x14ac:dyDescent="0.3">
      <c r="A68" s="484" t="s">
        <v>376</v>
      </c>
      <c r="B68" s="485"/>
      <c r="C68" s="485"/>
      <c r="D68" s="485"/>
      <c r="E68" s="485"/>
      <c r="F68" s="486"/>
      <c r="G68" s="83"/>
      <c r="H68" s="83"/>
      <c r="I68" s="156"/>
      <c r="J68" s="207" t="s">
        <v>51</v>
      </c>
      <c r="K68" s="304">
        <v>8.19</v>
      </c>
      <c r="L68" s="83"/>
      <c r="M68" s="312"/>
      <c r="N68" s="312"/>
      <c r="O68" s="547">
        <v>8.15</v>
      </c>
      <c r="P68" s="548"/>
      <c r="Q68" s="549"/>
      <c r="R68" s="83"/>
      <c r="S68" s="532"/>
      <c r="T68" s="493"/>
      <c r="U68" s="493"/>
      <c r="V68" s="493"/>
      <c r="W68" s="533"/>
      <c r="X68" s="518"/>
      <c r="Y68" s="516"/>
      <c r="Z68" s="516"/>
      <c r="AA68" s="516"/>
      <c r="AB68" s="517"/>
    </row>
    <row r="69" spans="1:28" ht="20.65" customHeight="1" thickBot="1" x14ac:dyDescent="0.3">
      <c r="A69" s="484" t="s">
        <v>377</v>
      </c>
      <c r="B69" s="485"/>
      <c r="C69" s="485"/>
      <c r="D69" s="485"/>
      <c r="E69" s="485"/>
      <c r="F69" s="486"/>
      <c r="G69" s="83"/>
      <c r="H69" s="83"/>
      <c r="I69" s="156"/>
      <c r="J69" s="207"/>
      <c r="K69" s="71"/>
      <c r="L69" s="311"/>
      <c r="M69" s="321" t="s">
        <v>289</v>
      </c>
      <c r="N69" s="311"/>
      <c r="O69" s="71"/>
      <c r="P69" s="71"/>
      <c r="Q69" s="71"/>
      <c r="R69" s="83"/>
      <c r="S69" s="532"/>
      <c r="T69" s="493"/>
      <c r="U69" s="493"/>
      <c r="V69" s="493"/>
      <c r="W69" s="533"/>
      <c r="X69" s="518"/>
      <c r="Y69" s="516"/>
      <c r="Z69" s="516"/>
      <c r="AA69" s="516"/>
      <c r="AB69" s="517"/>
    </row>
    <row r="70" spans="1:28" ht="20.65" customHeight="1" thickBot="1" x14ac:dyDescent="0.3">
      <c r="A70" s="484" t="s">
        <v>378</v>
      </c>
      <c r="B70" s="485"/>
      <c r="C70" s="485"/>
      <c r="D70" s="485"/>
      <c r="E70" s="485"/>
      <c r="F70" s="486"/>
      <c r="G70" s="83"/>
      <c r="H70" s="83"/>
      <c r="I70" s="156"/>
      <c r="J70" s="207" t="s">
        <v>291</v>
      </c>
      <c r="K70" s="310"/>
      <c r="L70" s="71" t="s">
        <v>216</v>
      </c>
      <c r="M70" s="382"/>
      <c r="N70" s="71"/>
      <c r="O70" s="443"/>
      <c r="P70" s="427"/>
      <c r="Q70" s="428"/>
      <c r="R70" s="71" t="s">
        <v>216</v>
      </c>
      <c r="S70" s="532"/>
      <c r="T70" s="493"/>
      <c r="U70" s="493"/>
      <c r="V70" s="493"/>
      <c r="W70" s="533"/>
      <c r="X70" s="518"/>
      <c r="Y70" s="516"/>
      <c r="Z70" s="516"/>
      <c r="AA70" s="516"/>
      <c r="AB70" s="517"/>
    </row>
    <row r="71" spans="1:28" ht="20.65" customHeight="1" thickBot="1" x14ac:dyDescent="0.3">
      <c r="A71" s="484" t="s">
        <v>379</v>
      </c>
      <c r="B71" s="485"/>
      <c r="C71" s="485"/>
      <c r="D71" s="485"/>
      <c r="E71" s="485"/>
      <c r="F71" s="486"/>
      <c r="G71" s="83"/>
      <c r="H71" s="83"/>
      <c r="I71" s="156"/>
      <c r="J71" s="207" t="s">
        <v>293</v>
      </c>
      <c r="K71" s="15"/>
      <c r="L71" s="71" t="s">
        <v>204</v>
      </c>
      <c r="M71" s="312"/>
      <c r="N71" s="312"/>
      <c r="O71" s="443"/>
      <c r="P71" s="427"/>
      <c r="Q71" s="428"/>
      <c r="R71" s="71" t="s">
        <v>204</v>
      </c>
      <c r="S71" s="532"/>
      <c r="T71" s="493"/>
      <c r="U71" s="493"/>
      <c r="V71" s="493"/>
      <c r="W71" s="533"/>
      <c r="X71" s="518"/>
      <c r="Y71" s="516"/>
      <c r="Z71" s="516"/>
      <c r="AA71" s="516"/>
      <c r="AB71" s="517"/>
    </row>
    <row r="72" spans="1:28" ht="20.65" customHeight="1" thickBot="1" x14ac:dyDescent="0.3">
      <c r="A72" s="478" t="s">
        <v>294</v>
      </c>
      <c r="B72" s="479"/>
      <c r="C72" s="479"/>
      <c r="D72" s="479"/>
      <c r="E72" s="479"/>
      <c r="F72" s="480"/>
      <c r="G72" s="260"/>
      <c r="H72" s="97"/>
      <c r="I72" s="97"/>
      <c r="J72" s="207"/>
      <c r="K72" s="313"/>
      <c r="L72" s="71"/>
      <c r="M72" s="71"/>
      <c r="N72" s="71"/>
      <c r="O72" s="443"/>
      <c r="P72" s="427"/>
      <c r="Q72" s="428"/>
      <c r="R72" s="83"/>
      <c r="S72" s="532"/>
      <c r="T72" s="493"/>
      <c r="U72" s="493"/>
      <c r="V72" s="493"/>
      <c r="W72" s="533"/>
      <c r="X72" s="518"/>
      <c r="Y72" s="516"/>
      <c r="Z72" s="516"/>
      <c r="AA72" s="516"/>
      <c r="AB72" s="517"/>
    </row>
    <row r="73" spans="1:28" ht="20.65" customHeight="1" x14ac:dyDescent="0.25">
      <c r="A73" s="462" t="s">
        <v>380</v>
      </c>
      <c r="B73" s="463"/>
      <c r="C73" s="463"/>
      <c r="D73" s="463"/>
      <c r="E73" s="463"/>
      <c r="F73" s="463"/>
      <c r="G73" s="463"/>
      <c r="H73" s="463"/>
      <c r="I73" s="464"/>
      <c r="J73" s="118"/>
      <c r="K73" s="83"/>
      <c r="L73" s="83"/>
      <c r="M73" s="83"/>
      <c r="N73" s="83"/>
      <c r="O73" s="83"/>
      <c r="P73" s="83"/>
      <c r="Q73" s="83"/>
      <c r="R73" s="83"/>
      <c r="S73" s="532"/>
      <c r="T73" s="493"/>
      <c r="U73" s="493"/>
      <c r="V73" s="493"/>
      <c r="W73" s="533"/>
      <c r="X73" s="518"/>
      <c r="Y73" s="516"/>
      <c r="Z73" s="516"/>
      <c r="AA73" s="516"/>
      <c r="AB73" s="517"/>
    </row>
    <row r="74" spans="1:28" ht="15.75" customHeight="1" thickBot="1" x14ac:dyDescent="0.3">
      <c r="A74" s="465"/>
      <c r="B74" s="466"/>
      <c r="C74" s="466"/>
      <c r="D74" s="466"/>
      <c r="E74" s="466"/>
      <c r="F74" s="466"/>
      <c r="G74" s="466"/>
      <c r="H74" s="466"/>
      <c r="I74" s="467"/>
      <c r="J74" s="261"/>
      <c r="K74" s="262"/>
      <c r="L74" s="262"/>
      <c r="M74" s="262"/>
      <c r="N74" s="262"/>
      <c r="O74" s="262"/>
      <c r="P74" s="262"/>
      <c r="Q74" s="262"/>
      <c r="R74" s="262"/>
      <c r="S74" s="538"/>
      <c r="T74" s="539"/>
      <c r="U74" s="539"/>
      <c r="V74" s="539"/>
      <c r="W74" s="540"/>
      <c r="X74" s="519"/>
      <c r="Y74" s="520"/>
      <c r="Z74" s="520"/>
      <c r="AA74" s="520"/>
      <c r="AB74" s="521"/>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X31:AB31"/>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C10:F10"/>
    <mergeCell ref="I10:J10"/>
    <mergeCell ref="K10:M10"/>
    <mergeCell ref="T10:X10"/>
    <mergeCell ref="B11:B12"/>
    <mergeCell ref="I11:J11"/>
    <mergeCell ref="K11:M11"/>
    <mergeCell ref="T11:X11"/>
    <mergeCell ref="X50:AB74"/>
    <mergeCell ref="A73:I74"/>
    <mergeCell ref="K13:M13"/>
    <mergeCell ref="T13:Z13"/>
    <mergeCell ref="K15:O15"/>
    <mergeCell ref="T15:Z15"/>
    <mergeCell ref="D16:E16"/>
    <mergeCell ref="B17:B20"/>
    <mergeCell ref="C17:AA20"/>
    <mergeCell ref="Y21:AA21"/>
    <mergeCell ref="G27:H27"/>
    <mergeCell ref="G34:H34"/>
    <mergeCell ref="X38:AB48"/>
    <mergeCell ref="J42:J43"/>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A65:F65"/>
    <mergeCell ref="O65:Q65"/>
    <mergeCell ref="S66:W66"/>
    <mergeCell ref="A67:F67"/>
    <mergeCell ref="O67:Q67"/>
    <mergeCell ref="S67:W74"/>
    <mergeCell ref="A68:F68"/>
    <mergeCell ref="O68:Q68"/>
    <mergeCell ref="A72:F72"/>
    <mergeCell ref="O72:Q72"/>
    <mergeCell ref="A66:F66"/>
    <mergeCell ref="O66:Q66"/>
    <mergeCell ref="A69:F69"/>
    <mergeCell ref="A70:F70"/>
    <mergeCell ref="O70:Q70"/>
    <mergeCell ref="A71:F71"/>
    <mergeCell ref="O71:Q71"/>
  </mergeCells>
  <dataValidations count="2">
    <dataValidation type="list" allowBlank="1" showInputMessage="1" showErrorMessage="1" sqref="T33 U47 M51 T37:T38 U40:U43 T41 U23:U33 T50 T44:T47 T23 T25 M48 M23:M24 M26:M27 M39 M30:M34 M36 M54 T52:T53 T49:U49 U53 T28:T31 U36:U38 M42:M44" xr:uid="{E979B89C-462B-4279-BDB7-3DBA4C0C61C3}">
      <formula1>Pass_or_Fail</formula1>
    </dataValidation>
    <dataValidation showInputMessage="1" showErrorMessage="1" sqref="L3:O3 J3" xr:uid="{C40E73DF-B6AE-4933-B810-9913A3209033}"/>
  </dataValidations>
  <printOptions horizontalCentered="1"/>
  <pageMargins left="0.25" right="0.25" top="0.25" bottom="0.25" header="0.3" footer="0.3"/>
  <pageSetup scale="5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9F302-9764-441F-A6AA-1E723CD49A02}">
  <sheetPr codeName="Sheet9"/>
  <dimension ref="A1:AX80"/>
  <sheetViews>
    <sheetView zoomScaleNormal="100" workbookViewId="0">
      <selection activeCell="A73" sqref="A73:I74"/>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40" t="s">
        <v>371</v>
      </c>
      <c r="E3" s="440"/>
      <c r="F3" s="440"/>
      <c r="G3" s="440"/>
      <c r="H3" s="440"/>
      <c r="I3" s="440"/>
      <c r="J3" s="230" t="s">
        <v>139</v>
      </c>
      <c r="K3" s="83"/>
      <c r="L3" s="230"/>
      <c r="M3" s="237"/>
      <c r="N3" s="237"/>
      <c r="O3" s="237"/>
      <c r="P3" s="254"/>
      <c r="Q3" s="254"/>
      <c r="R3" s="82" t="s">
        <v>137</v>
      </c>
      <c r="S3" s="441" t="s">
        <v>372</v>
      </c>
      <c r="T3" s="441"/>
      <c r="U3" s="441"/>
      <c r="V3" s="441"/>
      <c r="W3" s="441"/>
      <c r="X3" s="441"/>
      <c r="Y3" s="441"/>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42" t="s">
        <v>144</v>
      </c>
      <c r="D5" s="442"/>
      <c r="E5" s="83"/>
      <c r="F5" s="224" t="s">
        <v>145</v>
      </c>
      <c r="G5" s="147"/>
      <c r="H5" s="83"/>
      <c r="I5" s="442" t="s">
        <v>145</v>
      </c>
      <c r="J5" s="442"/>
      <c r="K5" s="442" t="s">
        <v>146</v>
      </c>
      <c r="L5" s="442"/>
      <c r="M5" s="442"/>
      <c r="N5" s="83"/>
      <c r="O5" s="79"/>
      <c r="P5" s="147"/>
      <c r="Q5" s="147"/>
      <c r="R5" s="225"/>
      <c r="S5" s="80" t="s">
        <v>147</v>
      </c>
      <c r="T5" s="442" t="s">
        <v>41</v>
      </c>
      <c r="U5" s="442"/>
      <c r="V5" s="442"/>
      <c r="W5" s="442"/>
      <c r="X5" s="442"/>
      <c r="Y5" s="80" t="s">
        <v>148</v>
      </c>
      <c r="Z5" s="80" t="s">
        <v>149</v>
      </c>
      <c r="AA5" s="80" t="s">
        <v>150</v>
      </c>
      <c r="AB5" s="213"/>
    </row>
    <row r="6" spans="1:28" ht="20.65" customHeight="1" x14ac:dyDescent="0.25">
      <c r="A6" s="118"/>
      <c r="B6" s="383" t="s">
        <v>24</v>
      </c>
      <c r="C6" s="440">
        <v>1</v>
      </c>
      <c r="D6" s="440"/>
      <c r="E6" s="83"/>
      <c r="F6" s="13" t="s">
        <v>305</v>
      </c>
      <c r="G6" s="83"/>
      <c r="H6" s="383" t="s">
        <v>51</v>
      </c>
      <c r="I6" s="429" t="s">
        <v>309</v>
      </c>
      <c r="J6" s="430"/>
      <c r="K6" s="429">
        <v>577602</v>
      </c>
      <c r="L6" s="434"/>
      <c r="M6" s="430"/>
      <c r="N6" s="79"/>
      <c r="O6" s="79"/>
      <c r="P6" s="83"/>
      <c r="Q6" s="71"/>
      <c r="R6" s="383" t="s">
        <v>151</v>
      </c>
      <c r="S6" s="8">
        <v>20</v>
      </c>
      <c r="T6" s="427" t="s">
        <v>322</v>
      </c>
      <c r="U6" s="427"/>
      <c r="V6" s="427"/>
      <c r="W6" s="427"/>
      <c r="X6" s="428"/>
      <c r="Y6" s="275"/>
      <c r="Z6" s="269" t="s">
        <v>323</v>
      </c>
      <c r="AA6" s="269" t="s">
        <v>324</v>
      </c>
      <c r="AB6" s="213"/>
    </row>
    <row r="7" spans="1:28" ht="20.65" customHeight="1" x14ac:dyDescent="0.25">
      <c r="A7" s="118"/>
      <c r="B7" s="383" t="s">
        <v>155</v>
      </c>
      <c r="C7" s="440" t="s">
        <v>92</v>
      </c>
      <c r="D7" s="440"/>
      <c r="E7" s="83"/>
      <c r="F7" s="236" t="s">
        <v>156</v>
      </c>
      <c r="G7" s="83"/>
      <c r="H7" s="235" t="s">
        <v>157</v>
      </c>
      <c r="I7" s="429" t="s">
        <v>310</v>
      </c>
      <c r="J7" s="430"/>
      <c r="K7" s="429" t="s">
        <v>63</v>
      </c>
      <c r="L7" s="434"/>
      <c r="M7" s="430"/>
      <c r="N7" s="79"/>
      <c r="O7" s="80"/>
      <c r="P7" s="83"/>
      <c r="Q7" s="80"/>
      <c r="R7" s="383" t="s">
        <v>151</v>
      </c>
      <c r="S7" s="8">
        <v>50</v>
      </c>
      <c r="T7" s="427" t="s">
        <v>325</v>
      </c>
      <c r="U7" s="427"/>
      <c r="V7" s="427"/>
      <c r="W7" s="427"/>
      <c r="X7" s="428"/>
      <c r="Y7" s="275"/>
      <c r="Z7" s="269"/>
      <c r="AA7" s="269" t="s">
        <v>326</v>
      </c>
      <c r="AB7" s="213"/>
    </row>
    <row r="8" spans="1:28" ht="20.65" customHeight="1" x14ac:dyDescent="0.25">
      <c r="A8" s="118"/>
      <c r="B8" s="383" t="s">
        <v>160</v>
      </c>
      <c r="C8" s="440" t="s">
        <v>333</v>
      </c>
      <c r="D8" s="440"/>
      <c r="E8" s="83"/>
      <c r="F8" s="379" t="s">
        <v>67</v>
      </c>
      <c r="G8" s="83"/>
      <c r="H8" s="383" t="s">
        <v>162</v>
      </c>
      <c r="I8" s="429" t="s">
        <v>312</v>
      </c>
      <c r="J8" s="430"/>
      <c r="K8" s="429" t="s">
        <v>64</v>
      </c>
      <c r="L8" s="434"/>
      <c r="M8" s="430"/>
      <c r="N8" s="237"/>
      <c r="O8" s="79"/>
      <c r="P8" s="147"/>
      <c r="Q8" s="147"/>
      <c r="R8" s="383" t="s">
        <v>51</v>
      </c>
      <c r="S8" s="8">
        <v>4</v>
      </c>
      <c r="T8" s="427"/>
      <c r="U8" s="427"/>
      <c r="V8" s="427"/>
      <c r="W8" s="427"/>
      <c r="X8" s="428"/>
      <c r="Y8" s="275"/>
      <c r="Z8" s="269"/>
      <c r="AA8" s="269"/>
      <c r="AB8" s="213"/>
    </row>
    <row r="9" spans="1:28" ht="20.65" customHeight="1" x14ac:dyDescent="0.25">
      <c r="A9" s="118"/>
      <c r="B9" s="217" t="s">
        <v>165</v>
      </c>
      <c r="C9" s="445" t="s">
        <v>130</v>
      </c>
      <c r="D9" s="446"/>
      <c r="E9" s="147"/>
      <c r="F9" s="147"/>
      <c r="G9" s="83"/>
      <c r="H9" s="383" t="s">
        <v>166</v>
      </c>
      <c r="I9" s="429" t="s">
        <v>316</v>
      </c>
      <c r="J9" s="430"/>
      <c r="K9" s="429">
        <v>599827</v>
      </c>
      <c r="L9" s="434"/>
      <c r="M9" s="430"/>
      <c r="N9" s="237"/>
      <c r="O9" s="237"/>
      <c r="P9" s="147"/>
      <c r="Q9" s="147"/>
      <c r="R9" s="383" t="s">
        <v>51</v>
      </c>
      <c r="S9" s="8">
        <v>7</v>
      </c>
      <c r="T9" s="427" t="s">
        <v>327</v>
      </c>
      <c r="U9" s="427"/>
      <c r="V9" s="427"/>
      <c r="W9" s="427"/>
      <c r="X9" s="428"/>
      <c r="Y9" s="275"/>
      <c r="Z9" s="269"/>
      <c r="AA9" s="269" t="s">
        <v>328</v>
      </c>
      <c r="AB9" s="213"/>
    </row>
    <row r="10" spans="1:28" ht="20.65" customHeight="1" x14ac:dyDescent="0.25">
      <c r="A10" s="118"/>
      <c r="B10" s="217" t="s">
        <v>169</v>
      </c>
      <c r="C10" s="429" t="s">
        <v>304</v>
      </c>
      <c r="D10" s="434"/>
      <c r="E10" s="434"/>
      <c r="F10" s="430"/>
      <c r="G10" s="83"/>
      <c r="H10" s="383" t="s">
        <v>170</v>
      </c>
      <c r="I10" s="429"/>
      <c r="J10" s="430"/>
      <c r="K10" s="429"/>
      <c r="L10" s="434"/>
      <c r="M10" s="430"/>
      <c r="N10" s="237"/>
      <c r="O10" s="237"/>
      <c r="P10" s="147"/>
      <c r="Q10" s="147"/>
      <c r="R10" s="383" t="s">
        <v>51</v>
      </c>
      <c r="S10" s="8">
        <v>10</v>
      </c>
      <c r="T10" s="427" t="s">
        <v>329</v>
      </c>
      <c r="U10" s="427"/>
      <c r="V10" s="427"/>
      <c r="W10" s="427"/>
      <c r="X10" s="428"/>
      <c r="Y10" s="275"/>
      <c r="Z10" s="269"/>
      <c r="AA10" s="269" t="s">
        <v>330</v>
      </c>
      <c r="AB10" s="213"/>
    </row>
    <row r="11" spans="1:28" ht="20.65" customHeight="1" x14ac:dyDescent="0.25">
      <c r="A11" s="118"/>
      <c r="B11" s="452"/>
      <c r="C11" s="71"/>
      <c r="D11" s="71"/>
      <c r="E11" s="71"/>
      <c r="F11" s="71"/>
      <c r="G11" s="83"/>
      <c r="H11" s="383" t="s">
        <v>172</v>
      </c>
      <c r="I11" s="429" t="s">
        <v>318</v>
      </c>
      <c r="J11" s="430"/>
      <c r="K11" s="429" t="s">
        <v>66</v>
      </c>
      <c r="L11" s="434"/>
      <c r="M11" s="430"/>
      <c r="N11" s="237"/>
      <c r="O11" s="237"/>
      <c r="P11" s="147"/>
      <c r="Q11" s="147"/>
      <c r="R11" s="383" t="s">
        <v>173</v>
      </c>
      <c r="S11" s="8">
        <v>124</v>
      </c>
      <c r="T11" s="427" t="s">
        <v>331</v>
      </c>
      <c r="U11" s="427"/>
      <c r="V11" s="427"/>
      <c r="W11" s="427"/>
      <c r="X11" s="428"/>
      <c r="Y11" s="275"/>
      <c r="Z11" s="269"/>
      <c r="AA11" s="269" t="s">
        <v>332</v>
      </c>
      <c r="AB11" s="213"/>
    </row>
    <row r="12" spans="1:28" ht="20.65" customHeight="1" x14ac:dyDescent="0.25">
      <c r="A12" s="118"/>
      <c r="B12" s="452"/>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31" t="s">
        <v>61</v>
      </c>
      <c r="L13" s="432"/>
      <c r="M13" s="433"/>
      <c r="N13" s="238"/>
      <c r="O13" s="239"/>
      <c r="P13" s="78"/>
      <c r="Q13" s="78"/>
      <c r="R13" s="78"/>
      <c r="S13" s="383" t="s">
        <v>178</v>
      </c>
      <c r="T13" s="429" t="s">
        <v>321</v>
      </c>
      <c r="U13" s="434"/>
      <c r="V13" s="434"/>
      <c r="W13" s="434"/>
      <c r="X13" s="434"/>
      <c r="Y13" s="434"/>
      <c r="Z13" s="430"/>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7">
        <v>45734</v>
      </c>
      <c r="L15" s="458"/>
      <c r="M15" s="458"/>
      <c r="N15" s="458"/>
      <c r="O15" s="459"/>
      <c r="P15" s="78"/>
      <c r="Q15" s="78"/>
      <c r="R15" s="78"/>
      <c r="S15" s="383" t="s">
        <v>181</v>
      </c>
      <c r="T15" s="522">
        <v>45771</v>
      </c>
      <c r="U15" s="523"/>
      <c r="V15" s="523"/>
      <c r="W15" s="523"/>
      <c r="X15" s="523"/>
      <c r="Y15" s="523"/>
      <c r="Z15" s="524"/>
      <c r="AA15" s="80"/>
      <c r="AB15" s="213"/>
    </row>
    <row r="16" spans="1:28" ht="13.5" customHeight="1" x14ac:dyDescent="0.25">
      <c r="A16" s="118"/>
      <c r="B16" s="218"/>
      <c r="C16" s="378"/>
      <c r="D16" s="439"/>
      <c r="E16" s="439"/>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5" t="s">
        <v>182</v>
      </c>
      <c r="C17" s="416"/>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8"/>
      <c r="AB17" s="240"/>
    </row>
    <row r="18" spans="1:50" ht="20.65" customHeight="1" x14ac:dyDescent="0.25">
      <c r="A18" s="118"/>
      <c r="B18" s="525"/>
      <c r="C18" s="419"/>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1"/>
      <c r="AB18" s="213"/>
    </row>
    <row r="19" spans="1:50" ht="20.65" customHeight="1" x14ac:dyDescent="0.25">
      <c r="A19" s="118"/>
      <c r="B19" s="525"/>
      <c r="C19" s="419"/>
      <c r="D19" s="420"/>
      <c r="E19" s="420"/>
      <c r="F19" s="420"/>
      <c r="G19" s="420"/>
      <c r="H19" s="420"/>
      <c r="I19" s="420"/>
      <c r="J19" s="420"/>
      <c r="K19" s="420"/>
      <c r="L19" s="420"/>
      <c r="M19" s="420"/>
      <c r="N19" s="420"/>
      <c r="O19" s="420"/>
      <c r="P19" s="420"/>
      <c r="Q19" s="420"/>
      <c r="R19" s="420"/>
      <c r="S19" s="420"/>
      <c r="T19" s="420"/>
      <c r="U19" s="420"/>
      <c r="V19" s="420"/>
      <c r="W19" s="420"/>
      <c r="X19" s="420"/>
      <c r="Y19" s="420"/>
      <c r="Z19" s="420"/>
      <c r="AA19" s="421"/>
      <c r="AB19" s="213"/>
    </row>
    <row r="20" spans="1:50" ht="20.65" customHeight="1" thickBot="1" x14ac:dyDescent="0.3">
      <c r="A20" s="118"/>
      <c r="B20" s="526"/>
      <c r="C20" s="422"/>
      <c r="D20" s="423"/>
      <c r="E20" s="423"/>
      <c r="F20" s="423"/>
      <c r="G20" s="423"/>
      <c r="H20" s="423"/>
      <c r="I20" s="423"/>
      <c r="J20" s="423"/>
      <c r="K20" s="423"/>
      <c r="L20" s="423"/>
      <c r="M20" s="423"/>
      <c r="N20" s="423"/>
      <c r="O20" s="423"/>
      <c r="P20" s="423"/>
      <c r="Q20" s="423"/>
      <c r="R20" s="423"/>
      <c r="S20" s="423"/>
      <c r="T20" s="423"/>
      <c r="U20" s="423"/>
      <c r="V20" s="423"/>
      <c r="W20" s="423"/>
      <c r="X20" s="423"/>
      <c r="Y20" s="423"/>
      <c r="Z20" s="423"/>
      <c r="AA20" s="424"/>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12" t="s">
        <v>186</v>
      </c>
      <c r="Z21" s="412"/>
      <c r="AA21" s="412"/>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399">
        <v>20.111000000000001</v>
      </c>
      <c r="D23" s="112" t="s">
        <v>196</v>
      </c>
      <c r="E23" s="113"/>
      <c r="F23" s="266">
        <v>20.344999999999999</v>
      </c>
      <c r="G23" s="114" t="s">
        <v>197</v>
      </c>
      <c r="H23" s="116"/>
      <c r="I23" s="115"/>
      <c r="J23" s="113"/>
      <c r="K23" s="122" t="s">
        <v>76</v>
      </c>
      <c r="L23" s="113"/>
      <c r="M23" s="67" t="s">
        <v>62</v>
      </c>
      <c r="N23" s="103"/>
      <c r="O23" s="270">
        <v>0.36388888888888887</v>
      </c>
      <c r="P23" s="110"/>
      <c r="Q23" s="176"/>
      <c r="R23" s="14">
        <v>21.593</v>
      </c>
      <c r="S23" s="78" t="s">
        <v>196</v>
      </c>
      <c r="T23" s="19" t="s">
        <v>62</v>
      </c>
      <c r="U23" s="121"/>
      <c r="V23" s="274">
        <v>0.63611111111111107</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0</v>
      </c>
      <c r="G24" s="75"/>
      <c r="H24" s="75"/>
      <c r="I24" s="76"/>
      <c r="J24" s="93"/>
      <c r="K24" s="61" t="s">
        <v>201</v>
      </c>
      <c r="L24" s="76"/>
      <c r="M24" s="43" t="s">
        <v>62</v>
      </c>
      <c r="N24" s="99"/>
      <c r="O24" s="104"/>
      <c r="P24" s="105"/>
      <c r="Q24" s="178"/>
      <c r="R24" s="177">
        <v>21.73</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49.68</v>
      </c>
      <c r="G25" s="77" t="s">
        <v>204</v>
      </c>
      <c r="H25" s="77"/>
      <c r="I25" s="267">
        <v>50.000999999999998</v>
      </c>
      <c r="J25" s="86" t="s">
        <v>204</v>
      </c>
      <c r="K25" s="8" t="s">
        <v>75</v>
      </c>
      <c r="L25" s="79"/>
      <c r="M25" s="107"/>
      <c r="N25" s="78"/>
      <c r="O25" s="270">
        <v>0.3347222222222222</v>
      </c>
      <c r="P25" s="110"/>
      <c r="Q25" s="179" t="s">
        <v>205</v>
      </c>
      <c r="R25" s="62">
        <v>49.823</v>
      </c>
      <c r="S25" s="77" t="s">
        <v>204</v>
      </c>
      <c r="T25" s="19" t="s">
        <v>62</v>
      </c>
      <c r="U25" s="168"/>
      <c r="V25" s="293">
        <v>0.63888888888888884</v>
      </c>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10</v>
      </c>
      <c r="D27" s="77" t="s">
        <v>204</v>
      </c>
      <c r="E27" s="78"/>
      <c r="F27" s="79"/>
      <c r="G27" s="453" t="s">
        <v>205</v>
      </c>
      <c r="H27" s="454"/>
      <c r="I27" s="266">
        <v>10.023999999999999</v>
      </c>
      <c r="J27" s="86" t="s">
        <v>204</v>
      </c>
      <c r="K27" s="48" t="s">
        <v>75</v>
      </c>
      <c r="L27" s="78"/>
      <c r="M27" s="50" t="s">
        <v>62</v>
      </c>
      <c r="N27" s="78"/>
      <c r="O27" s="271">
        <v>0.33611111111111114</v>
      </c>
      <c r="P27" s="110"/>
      <c r="Q27" s="78"/>
      <c r="R27" s="84"/>
      <c r="S27" s="180"/>
      <c r="T27" s="107"/>
      <c r="U27" s="107"/>
      <c r="V27" s="84"/>
      <c r="W27" s="143"/>
      <c r="X27" s="147"/>
      <c r="Y27" s="145" t="s">
        <v>210</v>
      </c>
      <c r="Z27" s="149"/>
      <c r="AA27" s="400">
        <v>1</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7.06</v>
      </c>
      <c r="G28" s="75"/>
      <c r="H28" s="75"/>
      <c r="I28" s="45">
        <v>7.02</v>
      </c>
      <c r="J28" s="85"/>
      <c r="K28" s="45" t="s">
        <v>82</v>
      </c>
      <c r="L28" s="76"/>
      <c r="M28" s="93"/>
      <c r="N28" s="76"/>
      <c r="O28" s="272">
        <v>0.33750000000000002</v>
      </c>
      <c r="P28" s="105"/>
      <c r="Q28" s="133" t="s">
        <v>205</v>
      </c>
      <c r="R28" s="294">
        <v>7.19</v>
      </c>
      <c r="S28" s="157"/>
      <c r="T28" s="43" t="s">
        <v>62</v>
      </c>
      <c r="U28" s="128"/>
      <c r="V28" s="295">
        <v>0.64027777777777772</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10.08</v>
      </c>
      <c r="G29" s="77"/>
      <c r="H29" s="77"/>
      <c r="I29" s="8">
        <v>10.039999999999999</v>
      </c>
      <c r="J29" s="86"/>
      <c r="K29" s="8" t="s">
        <v>103</v>
      </c>
      <c r="L29" s="79"/>
      <c r="M29" s="107"/>
      <c r="N29" s="100"/>
      <c r="O29" s="270">
        <v>0.33888888888888891</v>
      </c>
      <c r="P29" s="110"/>
      <c r="Q29" s="134" t="s">
        <v>205</v>
      </c>
      <c r="R29" s="380">
        <v>10.15</v>
      </c>
      <c r="S29" s="83"/>
      <c r="T29" s="7" t="s">
        <v>62</v>
      </c>
      <c r="U29" s="107"/>
      <c r="V29" s="296">
        <v>0.64097222222222228</v>
      </c>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-25</v>
      </c>
      <c r="J30" s="86" t="s">
        <v>216</v>
      </c>
      <c r="K30" s="8" t="s">
        <v>217</v>
      </c>
      <c r="L30" s="79"/>
      <c r="M30" s="7" t="s">
        <v>62</v>
      </c>
      <c r="N30" s="78"/>
      <c r="O30" s="123"/>
      <c r="P30" s="110"/>
      <c r="Q30" s="100"/>
      <c r="R30" s="23">
        <v>-35.299999999999997</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-200.4</v>
      </c>
      <c r="J31" s="86" t="s">
        <v>216</v>
      </c>
      <c r="K31" s="11" t="s">
        <v>220</v>
      </c>
      <c r="L31" s="79"/>
      <c r="M31" s="7" t="s">
        <v>62</v>
      </c>
      <c r="N31" s="101"/>
      <c r="O31" s="107"/>
      <c r="P31" s="110"/>
      <c r="Q31" s="78"/>
      <c r="R31" s="23">
        <v>-207.9</v>
      </c>
      <c r="S31" s="86" t="s">
        <v>216</v>
      </c>
      <c r="T31" s="7" t="s">
        <v>62</v>
      </c>
      <c r="U31" s="107"/>
      <c r="V31" s="79"/>
      <c r="W31" s="143"/>
      <c r="X31" s="392"/>
      <c r="Y31" s="153" t="s">
        <v>381</v>
      </c>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175.4</v>
      </c>
      <c r="J33" s="86"/>
      <c r="K33" s="63" t="s">
        <v>226</v>
      </c>
      <c r="L33" s="95"/>
      <c r="M33" s="7" t="s">
        <v>62</v>
      </c>
      <c r="N33" s="78"/>
      <c r="O33" s="124"/>
      <c r="P33" s="110"/>
      <c r="Q33" s="78"/>
      <c r="R33" s="302">
        <f>R30-R31</f>
        <v>172.60000000000002</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3" t="s">
        <v>205</v>
      </c>
      <c r="H34" s="454"/>
      <c r="I34" s="48">
        <v>10.039999999999999</v>
      </c>
      <c r="J34" s="86"/>
      <c r="K34" s="49" t="s">
        <v>103</v>
      </c>
      <c r="L34" s="94"/>
      <c r="M34" s="50" t="s">
        <v>62</v>
      </c>
      <c r="N34" s="78"/>
      <c r="O34" s="270">
        <v>0.33958333333333335</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767.84</v>
      </c>
      <c r="G35" s="75" t="s">
        <v>229</v>
      </c>
      <c r="H35" s="75"/>
      <c r="I35" s="126"/>
      <c r="J35" s="85"/>
      <c r="K35" s="127"/>
      <c r="L35" s="93"/>
      <c r="M35" s="128"/>
      <c r="N35" s="76"/>
      <c r="O35" s="128"/>
      <c r="P35" s="76"/>
      <c r="Q35" s="135"/>
      <c r="R35" s="305">
        <v>765.05</v>
      </c>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0.109</v>
      </c>
      <c r="D36" s="77" t="s">
        <v>231</v>
      </c>
      <c r="E36" s="78"/>
      <c r="F36" s="266">
        <v>5.7000000000000002E-2</v>
      </c>
      <c r="G36" s="77" t="s">
        <v>232</v>
      </c>
      <c r="H36" s="77"/>
      <c r="I36" s="266">
        <v>0.109</v>
      </c>
      <c r="J36" s="86" t="s">
        <v>232</v>
      </c>
      <c r="K36" s="52" t="s">
        <v>80</v>
      </c>
      <c r="L36" s="78"/>
      <c r="M36" s="50" t="s">
        <v>62</v>
      </c>
      <c r="N36" s="103"/>
      <c r="O36" s="277">
        <v>0.34097222222222223</v>
      </c>
      <c r="P36" s="278"/>
      <c r="Q36" s="347"/>
      <c r="R36" s="397">
        <v>3.1E-2</v>
      </c>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-0.05</v>
      </c>
      <c r="G37" s="129" t="s">
        <v>233</v>
      </c>
      <c r="H37" s="75"/>
      <c r="I37" s="45">
        <v>0.01</v>
      </c>
      <c r="J37" s="129" t="s">
        <v>233</v>
      </c>
      <c r="K37" s="45" t="s">
        <v>81</v>
      </c>
      <c r="L37" s="76"/>
      <c r="M37" s="128"/>
      <c r="N37" s="98"/>
      <c r="O37" s="273">
        <v>0.34305555555555556</v>
      </c>
      <c r="P37" s="105"/>
      <c r="Q37" s="133" t="s">
        <v>205</v>
      </c>
      <c r="R37" s="44">
        <v>0.2</v>
      </c>
      <c r="S37" s="108" t="s">
        <v>233</v>
      </c>
      <c r="T37" s="43" t="s">
        <v>62</v>
      </c>
      <c r="U37" s="128"/>
      <c r="V37" s="295">
        <v>0.64236111111111116</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124.46</v>
      </c>
      <c r="G38" s="130" t="s">
        <v>233</v>
      </c>
      <c r="H38" s="77"/>
      <c r="I38" s="8">
        <v>123.99</v>
      </c>
      <c r="J38" s="130" t="s">
        <v>233</v>
      </c>
      <c r="K38" s="8" t="s">
        <v>102</v>
      </c>
      <c r="L38" s="78"/>
      <c r="M38" s="79"/>
      <c r="N38" s="100"/>
      <c r="O38" s="270">
        <v>0.34444444444444444</v>
      </c>
      <c r="P38" s="110"/>
      <c r="Q38" s="134" t="s">
        <v>205</v>
      </c>
      <c r="R38" s="380">
        <v>124.11</v>
      </c>
      <c r="S38" s="109" t="s">
        <v>235</v>
      </c>
      <c r="T38" s="7" t="s">
        <v>62</v>
      </c>
      <c r="U38" s="107"/>
      <c r="V38" s="296">
        <v>0.6430555555555556</v>
      </c>
      <c r="W38" s="143"/>
      <c r="X38" s="542"/>
      <c r="Y38" s="497"/>
      <c r="Z38" s="497"/>
      <c r="AA38" s="497"/>
      <c r="AB38" s="498"/>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123.95</v>
      </c>
      <c r="J39" s="130" t="s">
        <v>233</v>
      </c>
      <c r="K39" s="48" t="s">
        <v>102</v>
      </c>
      <c r="L39" s="79"/>
      <c r="M39" s="50" t="s">
        <v>62</v>
      </c>
      <c r="N39" s="102"/>
      <c r="O39" s="270">
        <v>0.34513888888888888</v>
      </c>
      <c r="P39" s="110"/>
      <c r="Q39" s="78"/>
      <c r="R39" s="142"/>
      <c r="S39" s="79"/>
      <c r="T39" s="79"/>
      <c r="U39" s="79"/>
      <c r="V39" s="171"/>
      <c r="W39" s="143"/>
      <c r="X39" s="499"/>
      <c r="Y39" s="493"/>
      <c r="Z39" s="493"/>
      <c r="AA39" s="493"/>
      <c r="AB39" s="500"/>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767.84</v>
      </c>
      <c r="G40" s="75" t="s">
        <v>229</v>
      </c>
      <c r="H40" s="75"/>
      <c r="I40" s="126"/>
      <c r="J40" s="85"/>
      <c r="K40" s="127"/>
      <c r="L40" s="93"/>
      <c r="M40" s="104"/>
      <c r="N40" s="76"/>
      <c r="O40" s="104"/>
      <c r="P40" s="105"/>
      <c r="Q40" s="137"/>
      <c r="R40" s="308">
        <v>765.05</v>
      </c>
      <c r="S40" s="158" t="s">
        <v>229</v>
      </c>
      <c r="T40" s="104"/>
      <c r="U40" s="128"/>
      <c r="V40" s="186"/>
      <c r="W40" s="163"/>
      <c r="X40" s="499"/>
      <c r="Y40" s="493"/>
      <c r="Z40" s="493"/>
      <c r="AA40" s="493"/>
      <c r="AB40" s="500"/>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101.2</v>
      </c>
      <c r="G41" s="77" t="s">
        <v>240</v>
      </c>
      <c r="H41" s="79"/>
      <c r="I41" s="380">
        <v>100.9</v>
      </c>
      <c r="J41" s="86" t="s">
        <v>240</v>
      </c>
      <c r="K41" s="11" t="s">
        <v>241</v>
      </c>
      <c r="L41" s="79"/>
      <c r="M41" s="7" t="s">
        <v>241</v>
      </c>
      <c r="N41" s="79"/>
      <c r="O41" s="270">
        <v>0.36249999999999999</v>
      </c>
      <c r="P41" s="110"/>
      <c r="Q41" s="78"/>
      <c r="R41" s="64">
        <v>96.9</v>
      </c>
      <c r="S41" s="159" t="s">
        <v>240</v>
      </c>
      <c r="T41" s="7" t="s">
        <v>62</v>
      </c>
      <c r="U41" s="107"/>
      <c r="V41" s="296">
        <v>0.63541666666666663</v>
      </c>
      <c r="W41" s="143"/>
      <c r="X41" s="499"/>
      <c r="Y41" s="493"/>
      <c r="Z41" s="493"/>
      <c r="AA41" s="493"/>
      <c r="AB41" s="500"/>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1.04</v>
      </c>
      <c r="J42" s="460" t="s">
        <v>243</v>
      </c>
      <c r="K42" s="380" t="s">
        <v>74</v>
      </c>
      <c r="L42" s="79"/>
      <c r="M42" s="7" t="s">
        <v>62</v>
      </c>
      <c r="N42" s="79"/>
      <c r="O42" s="107"/>
      <c r="P42" s="110"/>
      <c r="Q42" s="78"/>
      <c r="R42" s="64">
        <v>97</v>
      </c>
      <c r="S42" s="159" t="s">
        <v>240</v>
      </c>
      <c r="T42" s="123"/>
      <c r="U42" s="107"/>
      <c r="V42" s="79"/>
      <c r="W42" s="143"/>
      <c r="X42" s="499"/>
      <c r="Y42" s="493"/>
      <c r="Z42" s="493"/>
      <c r="AA42" s="493"/>
      <c r="AB42" s="500"/>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9.11</v>
      </c>
      <c r="D43" s="116" t="s">
        <v>245</v>
      </c>
      <c r="E43" s="96"/>
      <c r="F43" s="266">
        <v>20.344999999999999</v>
      </c>
      <c r="G43" s="116" t="s">
        <v>19</v>
      </c>
      <c r="H43" s="96"/>
      <c r="I43" s="117">
        <v>9.0920000000000005</v>
      </c>
      <c r="J43" s="461"/>
      <c r="K43" s="65" t="s">
        <v>297</v>
      </c>
      <c r="L43" s="96"/>
      <c r="M43" s="66" t="s">
        <v>62</v>
      </c>
      <c r="N43" s="103"/>
      <c r="O43" s="66">
        <v>0.36319444444444443</v>
      </c>
      <c r="P43" s="125"/>
      <c r="Q43" s="78"/>
      <c r="R43" s="48">
        <v>8.44</v>
      </c>
      <c r="S43" s="160" t="s">
        <v>245</v>
      </c>
      <c r="T43" s="83"/>
      <c r="U43" s="107"/>
      <c r="V43" s="83"/>
      <c r="W43" s="143"/>
      <c r="X43" s="499"/>
      <c r="Y43" s="493"/>
      <c r="Z43" s="493"/>
      <c r="AA43" s="493"/>
      <c r="AB43" s="500"/>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6.4</v>
      </c>
      <c r="J44" s="194" t="s">
        <v>246</v>
      </c>
      <c r="K44" s="195" t="s">
        <v>298</v>
      </c>
      <c r="L44" s="192"/>
      <c r="M44" s="196" t="s">
        <v>62</v>
      </c>
      <c r="N44" s="192"/>
      <c r="O44" s="316"/>
      <c r="P44" s="197"/>
      <c r="Q44" s="206"/>
      <c r="R44" s="314">
        <v>21.73</v>
      </c>
      <c r="S44" s="161" t="s">
        <v>19</v>
      </c>
      <c r="T44" s="60" t="s">
        <v>62</v>
      </c>
      <c r="U44" s="169"/>
      <c r="V44" s="320">
        <v>0.63611111111111107</v>
      </c>
      <c r="W44" s="187"/>
      <c r="X44" s="499"/>
      <c r="Y44" s="493"/>
      <c r="Z44" s="493"/>
      <c r="AA44" s="493"/>
      <c r="AB44" s="500"/>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5.77</v>
      </c>
      <c r="S45" s="205" t="s">
        <v>246</v>
      </c>
      <c r="T45" s="202" t="s">
        <v>62</v>
      </c>
      <c r="U45" s="317"/>
      <c r="V45" s="318"/>
      <c r="W45" s="319"/>
      <c r="X45" s="499"/>
      <c r="Y45" s="493"/>
      <c r="Z45" s="493"/>
      <c r="AA45" s="493"/>
      <c r="AB45" s="500"/>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9"/>
      <c r="Y46" s="493"/>
      <c r="Z46" s="493"/>
      <c r="AA46" s="493"/>
      <c r="AB46" s="500"/>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9"/>
      <c r="Y47" s="493"/>
      <c r="Z47" s="493"/>
      <c r="AA47" s="493"/>
      <c r="AB47" s="500"/>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9"/>
      <c r="Y48" s="493"/>
      <c r="Z48" s="493"/>
      <c r="AA48" s="493"/>
      <c r="AB48" s="500"/>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57" t="s">
        <v>385</v>
      </c>
      <c r="Y50" s="558"/>
      <c r="Z50" s="558"/>
      <c r="AA50" s="401"/>
      <c r="AB50" s="402"/>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403"/>
      <c r="Y51" s="559"/>
      <c r="Z51" s="559"/>
      <c r="AA51" s="404"/>
      <c r="AB51" s="405"/>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403"/>
      <c r="Y52" s="559"/>
      <c r="Z52" s="559"/>
      <c r="AA52" s="404"/>
      <c r="AB52" s="405"/>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403"/>
      <c r="Y53" s="559"/>
      <c r="Z53" s="559"/>
      <c r="AA53" s="404"/>
      <c r="AB53" s="405"/>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403"/>
      <c r="Y54" s="559"/>
      <c r="Z54" s="559"/>
      <c r="AA54" s="404"/>
      <c r="AB54" s="405"/>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403"/>
      <c r="Y55" s="404"/>
      <c r="Z55" s="404"/>
      <c r="AA55" s="404"/>
      <c r="AB55" s="405"/>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7" t="s">
        <v>259</v>
      </c>
      <c r="B56" s="450"/>
      <c r="C56" s="450"/>
      <c r="D56" s="450"/>
      <c r="E56" s="450"/>
      <c r="F56" s="451"/>
      <c r="G56" s="83"/>
      <c r="H56" s="83"/>
      <c r="I56" s="83"/>
      <c r="J56" s="83"/>
      <c r="K56" s="119" t="s">
        <v>260</v>
      </c>
      <c r="L56" s="83"/>
      <c r="M56" s="83"/>
      <c r="N56" s="83"/>
      <c r="O56" s="438" t="s">
        <v>261</v>
      </c>
      <c r="P56" s="438"/>
      <c r="Q56" s="438"/>
      <c r="R56" s="83"/>
      <c r="S56" s="371"/>
      <c r="T56" s="372" t="s">
        <v>262</v>
      </c>
      <c r="U56" s="46"/>
      <c r="V56" s="46"/>
      <c r="W56" s="373"/>
      <c r="X56" s="403"/>
      <c r="Y56" s="404"/>
      <c r="Z56" s="404"/>
      <c r="AA56" s="404"/>
      <c r="AB56" s="405"/>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8" t="s">
        <v>263</v>
      </c>
      <c r="B57" s="468"/>
      <c r="C57" s="468"/>
      <c r="D57" s="468"/>
      <c r="E57" s="468"/>
      <c r="F57" s="469"/>
      <c r="G57" s="83"/>
      <c r="H57" s="83"/>
      <c r="I57" s="156"/>
      <c r="J57" s="207" t="s">
        <v>264</v>
      </c>
      <c r="K57" s="309">
        <v>45734</v>
      </c>
      <c r="L57" s="226"/>
      <c r="M57" s="71"/>
      <c r="N57" s="226"/>
      <c r="O57" s="487">
        <v>45769</v>
      </c>
      <c r="P57" s="427"/>
      <c r="Q57" s="428"/>
      <c r="R57" s="83"/>
      <c r="S57" s="530" t="s">
        <v>265</v>
      </c>
      <c r="T57" s="489"/>
      <c r="U57" s="489"/>
      <c r="V57" s="489"/>
      <c r="W57" s="531"/>
      <c r="X57" s="403"/>
      <c r="Y57" s="404"/>
      <c r="Z57" s="404"/>
      <c r="AA57" s="404"/>
      <c r="AB57" s="405"/>
      <c r="AC57" s="18"/>
      <c r="AD57" s="18"/>
      <c r="AE57" s="18"/>
      <c r="AF57" s="18"/>
      <c r="AG57" s="18"/>
      <c r="AH57" s="18"/>
      <c r="AI57" s="18"/>
      <c r="AJ57" s="18"/>
      <c r="AK57" s="18"/>
      <c r="AL57" s="18"/>
      <c r="AM57" s="18"/>
      <c r="AN57" s="18"/>
      <c r="AO57" s="18"/>
      <c r="AP57" s="18"/>
      <c r="AQ57" s="18"/>
      <c r="AR57" s="18"/>
    </row>
    <row r="58" spans="1:50" ht="18.600000000000001" customHeight="1" x14ac:dyDescent="0.25">
      <c r="A58" s="529"/>
      <c r="B58" s="470"/>
      <c r="C58" s="470"/>
      <c r="D58" s="470"/>
      <c r="E58" s="470"/>
      <c r="F58" s="471"/>
      <c r="G58" s="83"/>
      <c r="H58" s="83"/>
      <c r="I58" s="156"/>
      <c r="J58" s="207" t="s">
        <v>266</v>
      </c>
      <c r="K58" s="271">
        <v>0.46805555555555556</v>
      </c>
      <c r="L58" s="226"/>
      <c r="M58" s="226"/>
      <c r="N58" s="226"/>
      <c r="O58" s="413">
        <v>0.4284722222222222</v>
      </c>
      <c r="P58" s="414"/>
      <c r="Q58" s="415"/>
      <c r="R58" s="209"/>
      <c r="S58" s="532" t="s">
        <v>382</v>
      </c>
      <c r="T58" s="493"/>
      <c r="U58" s="493"/>
      <c r="V58" s="493"/>
      <c r="W58" s="533"/>
      <c r="X58" s="403"/>
      <c r="Y58" s="404"/>
      <c r="Z58" s="404"/>
      <c r="AA58" s="404"/>
      <c r="AB58" s="405"/>
    </row>
    <row r="59" spans="1:50" s="25" customFormat="1" ht="20.65" customHeight="1" x14ac:dyDescent="0.25">
      <c r="A59" s="529"/>
      <c r="B59" s="470"/>
      <c r="C59" s="470"/>
      <c r="D59" s="470"/>
      <c r="E59" s="470"/>
      <c r="F59" s="471"/>
      <c r="G59" s="83"/>
      <c r="H59" s="83"/>
      <c r="I59" s="156"/>
      <c r="J59" s="207" t="s">
        <v>268</v>
      </c>
      <c r="K59" s="270">
        <v>0.46875</v>
      </c>
      <c r="L59" s="226"/>
      <c r="M59" s="226"/>
      <c r="N59" s="226"/>
      <c r="O59" s="413">
        <v>0.42708333333333331</v>
      </c>
      <c r="P59" s="414"/>
      <c r="Q59" s="415"/>
      <c r="R59" s="209"/>
      <c r="S59" s="532"/>
      <c r="T59" s="493"/>
      <c r="U59" s="493"/>
      <c r="V59" s="493"/>
      <c r="W59" s="533"/>
      <c r="X59" s="403"/>
      <c r="Y59" s="404"/>
      <c r="Z59" s="404"/>
      <c r="AA59" s="404"/>
      <c r="AB59" s="405"/>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7" t="s">
        <v>269</v>
      </c>
      <c r="C60" s="447"/>
      <c r="D60" s="447"/>
      <c r="E60" s="447"/>
      <c r="F60" s="448"/>
      <c r="G60" s="83"/>
      <c r="H60" s="83"/>
      <c r="I60" s="156"/>
      <c r="J60" s="207" t="s">
        <v>270</v>
      </c>
      <c r="K60" s="380" t="s">
        <v>334</v>
      </c>
      <c r="L60" s="226"/>
      <c r="M60" s="226"/>
      <c r="N60" s="226"/>
      <c r="O60" s="443" t="s">
        <v>334</v>
      </c>
      <c r="P60" s="427"/>
      <c r="Q60" s="428"/>
      <c r="R60" s="83"/>
      <c r="S60" s="532"/>
      <c r="T60" s="493"/>
      <c r="U60" s="493"/>
      <c r="V60" s="493"/>
      <c r="W60" s="533"/>
      <c r="X60" s="403"/>
      <c r="Y60" s="404"/>
      <c r="Z60" s="404"/>
      <c r="AA60" s="404"/>
      <c r="AB60" s="405"/>
    </row>
    <row r="61" spans="1:50" s="25" customFormat="1" ht="20.65" customHeight="1" x14ac:dyDescent="0.25">
      <c r="A61" s="472" t="s">
        <v>299</v>
      </c>
      <c r="B61" s="473"/>
      <c r="C61" s="473"/>
      <c r="D61" s="473"/>
      <c r="E61" s="473"/>
      <c r="F61" s="474"/>
      <c r="G61" s="83"/>
      <c r="H61" s="83"/>
      <c r="I61" s="156"/>
      <c r="J61" s="207"/>
      <c r="K61" s="444" t="s">
        <v>274</v>
      </c>
      <c r="L61" s="444"/>
      <c r="M61" s="444"/>
      <c r="N61" s="444"/>
      <c r="O61" s="444"/>
      <c r="P61" s="444"/>
      <c r="Q61" s="444"/>
      <c r="R61" s="83"/>
      <c r="S61" s="532"/>
      <c r="T61" s="493"/>
      <c r="U61" s="493"/>
      <c r="V61" s="493"/>
      <c r="W61" s="533"/>
      <c r="X61" s="403"/>
      <c r="Y61" s="404"/>
      <c r="Z61" s="404"/>
      <c r="AA61" s="404"/>
      <c r="AB61" s="405"/>
      <c r="AC61" s="18"/>
      <c r="AD61" s="18"/>
      <c r="AE61" s="18"/>
      <c r="AF61" s="18"/>
      <c r="AG61" s="18"/>
      <c r="AH61" s="18"/>
      <c r="AI61" s="18"/>
      <c r="AJ61" s="18"/>
      <c r="AK61" s="18"/>
      <c r="AL61" s="18"/>
      <c r="AM61" s="18"/>
      <c r="AN61" s="18"/>
      <c r="AO61" s="18"/>
      <c r="AP61" s="18"/>
      <c r="AQ61" s="18"/>
      <c r="AR61" s="18"/>
    </row>
    <row r="62" spans="1:50" ht="20.65" customHeight="1" thickBot="1" x14ac:dyDescent="0.3">
      <c r="A62" s="475"/>
      <c r="B62" s="476"/>
      <c r="C62" s="476"/>
      <c r="D62" s="476"/>
      <c r="E62" s="476"/>
      <c r="F62" s="477"/>
      <c r="G62" s="83"/>
      <c r="H62" s="83"/>
      <c r="I62" s="156"/>
      <c r="J62" s="207" t="s">
        <v>275</v>
      </c>
      <c r="K62" s="398">
        <v>1.7</v>
      </c>
      <c r="L62" s="71" t="s">
        <v>232</v>
      </c>
      <c r="M62" s="71"/>
      <c r="N62" s="71"/>
      <c r="O62" s="543">
        <v>2.2999999999999998</v>
      </c>
      <c r="P62" s="544"/>
      <c r="Q62" s="545"/>
      <c r="R62" s="71" t="s">
        <v>232</v>
      </c>
      <c r="S62" s="532"/>
      <c r="T62" s="493"/>
      <c r="U62" s="493"/>
      <c r="V62" s="493"/>
      <c r="W62" s="533"/>
      <c r="X62" s="403"/>
      <c r="Y62" s="404"/>
      <c r="Z62" s="404"/>
      <c r="AA62" s="404"/>
      <c r="AB62" s="405"/>
    </row>
    <row r="63" spans="1:50" s="25" customFormat="1" ht="20.65" customHeight="1" x14ac:dyDescent="0.25">
      <c r="A63" s="472" t="s">
        <v>300</v>
      </c>
      <c r="B63" s="473"/>
      <c r="C63" s="473"/>
      <c r="D63" s="473"/>
      <c r="E63" s="473"/>
      <c r="F63" s="474"/>
      <c r="G63" s="83"/>
      <c r="H63" s="83"/>
      <c r="I63" s="156"/>
      <c r="J63" s="208" t="s">
        <v>277</v>
      </c>
      <c r="K63" s="310">
        <v>17.5</v>
      </c>
      <c r="L63" s="71" t="s">
        <v>19</v>
      </c>
      <c r="M63" s="311"/>
      <c r="N63" s="311"/>
      <c r="O63" s="543">
        <v>24.7</v>
      </c>
      <c r="P63" s="544"/>
      <c r="Q63" s="545"/>
      <c r="R63" s="71" t="s">
        <v>19</v>
      </c>
      <c r="S63" s="532"/>
      <c r="T63" s="493"/>
      <c r="U63" s="493"/>
      <c r="V63" s="493"/>
      <c r="W63" s="533"/>
      <c r="X63" s="403"/>
      <c r="Y63" s="404"/>
      <c r="Z63" s="404"/>
      <c r="AA63" s="404"/>
      <c r="AB63" s="405"/>
      <c r="AC63" s="18"/>
      <c r="AD63" s="18"/>
      <c r="AE63" s="18"/>
      <c r="AF63" s="18"/>
      <c r="AG63" s="18"/>
      <c r="AH63" s="18"/>
      <c r="AI63" s="18"/>
      <c r="AJ63" s="18"/>
      <c r="AK63" s="18"/>
      <c r="AL63" s="18"/>
      <c r="AM63" s="18"/>
      <c r="AN63" s="18"/>
      <c r="AO63" s="18"/>
      <c r="AP63" s="18"/>
      <c r="AQ63" s="18"/>
      <c r="AR63" s="18"/>
    </row>
    <row r="64" spans="1:50" ht="20.65" customHeight="1" thickBot="1" x14ac:dyDescent="0.3">
      <c r="A64" s="475"/>
      <c r="B64" s="476"/>
      <c r="C64" s="476"/>
      <c r="D64" s="476"/>
      <c r="E64" s="476"/>
      <c r="F64" s="477"/>
      <c r="G64" s="83"/>
      <c r="H64" s="83"/>
      <c r="I64" s="156"/>
      <c r="J64" s="207" t="s">
        <v>278</v>
      </c>
      <c r="K64" s="310">
        <v>94.5</v>
      </c>
      <c r="L64" s="71" t="s">
        <v>240</v>
      </c>
      <c r="M64" s="311"/>
      <c r="N64" s="311"/>
      <c r="O64" s="443">
        <v>87.6</v>
      </c>
      <c r="P64" s="427"/>
      <c r="Q64" s="428"/>
      <c r="R64" s="71" t="s">
        <v>240</v>
      </c>
      <c r="S64" s="532"/>
      <c r="T64" s="493"/>
      <c r="U64" s="493"/>
      <c r="V64" s="493"/>
      <c r="W64" s="533"/>
      <c r="X64" s="403"/>
      <c r="Y64" s="404"/>
      <c r="Z64" s="404"/>
      <c r="AA64" s="404"/>
      <c r="AB64" s="405"/>
    </row>
    <row r="65" spans="1:28" ht="20.65" customHeight="1" thickBot="1" x14ac:dyDescent="0.3">
      <c r="A65" s="546" t="s">
        <v>373</v>
      </c>
      <c r="B65" s="479"/>
      <c r="C65" s="479"/>
      <c r="D65" s="479"/>
      <c r="E65" s="479"/>
      <c r="F65" s="480"/>
      <c r="G65" s="83"/>
      <c r="H65" s="83"/>
      <c r="I65" s="156"/>
      <c r="J65" s="208" t="s">
        <v>280</v>
      </c>
      <c r="K65" s="304">
        <v>7.59</v>
      </c>
      <c r="L65" s="83" t="s">
        <v>20</v>
      </c>
      <c r="M65" s="311"/>
      <c r="N65" s="311"/>
      <c r="O65" s="547">
        <v>6.09</v>
      </c>
      <c r="P65" s="548"/>
      <c r="Q65" s="549"/>
      <c r="R65" s="71" t="s">
        <v>20</v>
      </c>
      <c r="S65" s="534"/>
      <c r="T65" s="495"/>
      <c r="U65" s="495"/>
      <c r="V65" s="495"/>
      <c r="W65" s="535"/>
      <c r="X65" s="403"/>
      <c r="Y65" s="404"/>
      <c r="Z65" s="404"/>
      <c r="AA65" s="404"/>
      <c r="AB65" s="405"/>
    </row>
    <row r="66" spans="1:28" ht="20.65" customHeight="1" thickBot="1" x14ac:dyDescent="0.3">
      <c r="A66" s="481" t="s">
        <v>337</v>
      </c>
      <c r="B66" s="482"/>
      <c r="C66" s="482"/>
      <c r="D66" s="482"/>
      <c r="E66" s="482"/>
      <c r="F66" s="483"/>
      <c r="G66" s="83"/>
      <c r="H66" s="83"/>
      <c r="I66" s="156"/>
      <c r="J66" s="207" t="s">
        <v>151</v>
      </c>
      <c r="K66" s="304">
        <v>44726</v>
      </c>
      <c r="L66" s="71" t="s">
        <v>204</v>
      </c>
      <c r="M66" s="311"/>
      <c r="N66" s="311"/>
      <c r="O66" s="443">
        <v>47842</v>
      </c>
      <c r="P66" s="427"/>
      <c r="Q66" s="428"/>
      <c r="R66" s="71" t="s">
        <v>204</v>
      </c>
      <c r="S66" s="536" t="s">
        <v>282</v>
      </c>
      <c r="T66" s="491"/>
      <c r="U66" s="491"/>
      <c r="V66" s="491"/>
      <c r="W66" s="537"/>
      <c r="X66" s="403"/>
      <c r="Y66" s="404"/>
      <c r="Z66" s="404"/>
      <c r="AA66" s="404"/>
      <c r="AB66" s="405"/>
    </row>
    <row r="67" spans="1:28" ht="20.65" customHeight="1" thickBot="1" x14ac:dyDescent="0.3">
      <c r="A67" s="478" t="s">
        <v>387</v>
      </c>
      <c r="B67" s="479"/>
      <c r="C67" s="479"/>
      <c r="D67" s="479"/>
      <c r="E67" s="479"/>
      <c r="F67" s="480"/>
      <c r="G67" s="83"/>
      <c r="H67" s="83"/>
      <c r="I67" s="156"/>
      <c r="J67" s="208" t="s">
        <v>284</v>
      </c>
      <c r="K67" s="304">
        <v>28.97</v>
      </c>
      <c r="L67" s="237" t="s">
        <v>285</v>
      </c>
      <c r="M67" s="83"/>
      <c r="N67" s="311"/>
      <c r="O67" s="443">
        <v>31.16</v>
      </c>
      <c r="P67" s="427"/>
      <c r="Q67" s="428"/>
      <c r="R67" s="212" t="s">
        <v>285</v>
      </c>
      <c r="S67" s="532" t="s">
        <v>386</v>
      </c>
      <c r="T67" s="493"/>
      <c r="U67" s="493"/>
      <c r="V67" s="493"/>
      <c r="W67" s="533"/>
      <c r="X67" s="403"/>
      <c r="Y67" s="404"/>
      <c r="Z67" s="404"/>
      <c r="AA67" s="404"/>
      <c r="AB67" s="405"/>
    </row>
    <row r="68" spans="1:28" ht="20.65" customHeight="1" thickBot="1" x14ac:dyDescent="0.3">
      <c r="A68" s="484" t="s">
        <v>342</v>
      </c>
      <c r="B68" s="485"/>
      <c r="C68" s="485"/>
      <c r="D68" s="485"/>
      <c r="E68" s="485"/>
      <c r="F68" s="486"/>
      <c r="G68" s="83"/>
      <c r="H68" s="83"/>
      <c r="I68" s="156"/>
      <c r="J68" s="207" t="s">
        <v>51</v>
      </c>
      <c r="K68" s="304">
        <v>8.15</v>
      </c>
      <c r="L68" s="83"/>
      <c r="M68" s="312"/>
      <c r="N68" s="312"/>
      <c r="O68" s="443">
        <v>8.07</v>
      </c>
      <c r="P68" s="427"/>
      <c r="Q68" s="428"/>
      <c r="R68" s="83"/>
      <c r="S68" s="532"/>
      <c r="T68" s="493"/>
      <c r="U68" s="493"/>
      <c r="V68" s="493"/>
      <c r="W68" s="533"/>
      <c r="X68" s="403"/>
      <c r="Y68" s="404"/>
      <c r="Z68" s="404"/>
      <c r="AA68" s="404"/>
      <c r="AB68" s="405"/>
    </row>
    <row r="69" spans="1:28" ht="20.65" customHeight="1" thickBot="1" x14ac:dyDescent="0.3">
      <c r="A69" s="556" t="s">
        <v>388</v>
      </c>
      <c r="B69" s="485"/>
      <c r="C69" s="485"/>
      <c r="D69" s="485"/>
      <c r="E69" s="485"/>
      <c r="F69" s="486"/>
      <c r="G69" s="83"/>
      <c r="H69" s="83"/>
      <c r="I69" s="156"/>
      <c r="J69" s="207"/>
      <c r="K69" s="71"/>
      <c r="L69" s="311"/>
      <c r="M69" s="321" t="s">
        <v>289</v>
      </c>
      <c r="N69" s="311"/>
      <c r="O69" s="71"/>
      <c r="P69" s="71"/>
      <c r="Q69" s="71"/>
      <c r="R69" s="83"/>
      <c r="S69" s="532"/>
      <c r="T69" s="493"/>
      <c r="U69" s="493"/>
      <c r="V69" s="493"/>
      <c r="W69" s="533"/>
      <c r="X69" s="403"/>
      <c r="Y69" s="404"/>
      <c r="Z69" s="404"/>
      <c r="AA69" s="404"/>
      <c r="AB69" s="405"/>
    </row>
    <row r="70" spans="1:28" ht="20.65" customHeight="1" thickBot="1" x14ac:dyDescent="0.3">
      <c r="A70" s="484" t="s">
        <v>344</v>
      </c>
      <c r="B70" s="485"/>
      <c r="C70" s="485"/>
      <c r="D70" s="485"/>
      <c r="E70" s="485"/>
      <c r="F70" s="486"/>
      <c r="G70" s="83"/>
      <c r="H70" s="83"/>
      <c r="I70" s="156"/>
      <c r="J70" s="207" t="s">
        <v>291</v>
      </c>
      <c r="K70" s="310"/>
      <c r="L70" s="71" t="s">
        <v>216</v>
      </c>
      <c r="M70" s="382"/>
      <c r="N70" s="71"/>
      <c r="O70" s="443"/>
      <c r="P70" s="427"/>
      <c r="Q70" s="428"/>
      <c r="R70" s="71" t="s">
        <v>216</v>
      </c>
      <c r="S70" s="532"/>
      <c r="T70" s="493"/>
      <c r="U70" s="493"/>
      <c r="V70" s="493"/>
      <c r="W70" s="533"/>
      <c r="X70" s="403"/>
      <c r="Y70" s="404"/>
      <c r="Z70" s="404"/>
      <c r="AA70" s="404"/>
      <c r="AB70" s="405"/>
    </row>
    <row r="71" spans="1:28" ht="20.65" customHeight="1" thickBot="1" x14ac:dyDescent="0.3">
      <c r="A71" s="484" t="s">
        <v>379</v>
      </c>
      <c r="B71" s="485"/>
      <c r="C71" s="485"/>
      <c r="D71" s="485"/>
      <c r="E71" s="485"/>
      <c r="F71" s="486"/>
      <c r="G71" s="83"/>
      <c r="H71" s="83"/>
      <c r="I71" s="156"/>
      <c r="J71" s="207" t="s">
        <v>293</v>
      </c>
      <c r="K71" s="15"/>
      <c r="L71" s="71" t="s">
        <v>204</v>
      </c>
      <c r="M71" s="312"/>
      <c r="N71" s="312"/>
      <c r="O71" s="443"/>
      <c r="P71" s="427"/>
      <c r="Q71" s="428"/>
      <c r="R71" s="71" t="s">
        <v>204</v>
      </c>
      <c r="S71" s="532"/>
      <c r="T71" s="493"/>
      <c r="U71" s="493"/>
      <c r="V71" s="493"/>
      <c r="W71" s="533"/>
      <c r="X71" s="403"/>
      <c r="Y71" s="404"/>
      <c r="Z71" s="404"/>
      <c r="AA71" s="404"/>
      <c r="AB71" s="405"/>
    </row>
    <row r="72" spans="1:28" ht="20.65" customHeight="1" thickBot="1" x14ac:dyDescent="0.3">
      <c r="A72" s="478" t="s">
        <v>294</v>
      </c>
      <c r="B72" s="479"/>
      <c r="C72" s="479"/>
      <c r="D72" s="479"/>
      <c r="E72" s="479"/>
      <c r="F72" s="480"/>
      <c r="G72" s="260"/>
      <c r="H72" s="97"/>
      <c r="I72" s="97"/>
      <c r="J72" s="207"/>
      <c r="K72" s="313"/>
      <c r="L72" s="71"/>
      <c r="M72" s="71"/>
      <c r="N72" s="71"/>
      <c r="O72" s="443"/>
      <c r="P72" s="427"/>
      <c r="Q72" s="428"/>
      <c r="R72" s="83"/>
      <c r="S72" s="532"/>
      <c r="T72" s="493"/>
      <c r="U72" s="493"/>
      <c r="V72" s="493"/>
      <c r="W72" s="533"/>
      <c r="X72" s="403"/>
      <c r="Y72" s="404"/>
      <c r="Z72" s="404"/>
      <c r="AA72" s="404"/>
      <c r="AB72" s="405"/>
    </row>
    <row r="73" spans="1:28" ht="20.65" customHeight="1" x14ac:dyDescent="0.25">
      <c r="A73" s="550" t="s">
        <v>349</v>
      </c>
      <c r="B73" s="551"/>
      <c r="C73" s="551"/>
      <c r="D73" s="551"/>
      <c r="E73" s="551"/>
      <c r="F73" s="551"/>
      <c r="G73" s="551"/>
      <c r="H73" s="551"/>
      <c r="I73" s="552"/>
      <c r="J73" s="118"/>
      <c r="K73" s="83"/>
      <c r="L73" s="83"/>
      <c r="M73" s="83"/>
      <c r="N73" s="83"/>
      <c r="O73" s="83"/>
      <c r="P73" s="83"/>
      <c r="Q73" s="83"/>
      <c r="R73" s="83"/>
      <c r="S73" s="532"/>
      <c r="T73" s="493"/>
      <c r="U73" s="493"/>
      <c r="V73" s="493"/>
      <c r="W73" s="533"/>
      <c r="X73" s="403"/>
      <c r="Y73" s="404"/>
      <c r="Z73" s="404"/>
      <c r="AA73" s="404"/>
      <c r="AB73" s="405"/>
    </row>
    <row r="74" spans="1:28" ht="15.75" customHeight="1" thickBot="1" x14ac:dyDescent="0.3">
      <c r="A74" s="553"/>
      <c r="B74" s="554"/>
      <c r="C74" s="554"/>
      <c r="D74" s="554"/>
      <c r="E74" s="554"/>
      <c r="F74" s="554"/>
      <c r="G74" s="554"/>
      <c r="H74" s="554"/>
      <c r="I74" s="555"/>
      <c r="J74" s="261"/>
      <c r="K74" s="262"/>
      <c r="L74" s="262"/>
      <c r="M74" s="262"/>
      <c r="N74" s="262"/>
      <c r="O74" s="262"/>
      <c r="P74" s="262"/>
      <c r="Q74" s="262"/>
      <c r="R74" s="262"/>
      <c r="S74" s="538"/>
      <c r="T74" s="539"/>
      <c r="U74" s="539"/>
      <c r="V74" s="539"/>
      <c r="W74" s="540"/>
      <c r="X74" s="406"/>
      <c r="Y74" s="407"/>
      <c r="Z74" s="407"/>
      <c r="AA74" s="407"/>
      <c r="AB74" s="40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D16:E16"/>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Y21:AA21"/>
    <mergeCell ref="G27:H27"/>
    <mergeCell ref="G34:H34"/>
    <mergeCell ref="X38:AB48"/>
    <mergeCell ref="J42:J43"/>
    <mergeCell ref="Y51:Z54"/>
    <mergeCell ref="X50:Z50"/>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A67:F67"/>
    <mergeCell ref="O67:Q67"/>
    <mergeCell ref="S67:W74"/>
    <mergeCell ref="A68:F68"/>
    <mergeCell ref="O68:Q68"/>
    <mergeCell ref="A73:I74"/>
    <mergeCell ref="A69:F69"/>
    <mergeCell ref="A70:F70"/>
    <mergeCell ref="O70:Q70"/>
    <mergeCell ref="A71:F71"/>
    <mergeCell ref="O71:Q71"/>
    <mergeCell ref="A72:F72"/>
    <mergeCell ref="O72:Q72"/>
    <mergeCell ref="O65:Q65"/>
    <mergeCell ref="A66:F66"/>
    <mergeCell ref="O66:Q66"/>
    <mergeCell ref="S66:W66"/>
    <mergeCell ref="O63:Q63"/>
    <mergeCell ref="O64:Q64"/>
    <mergeCell ref="A65:F65"/>
  </mergeCells>
  <dataValidations count="2">
    <dataValidation type="list" allowBlank="1" showInputMessage="1" showErrorMessage="1" sqref="T33 U47 M51 T37:T38 U40:U43 T41 U23:U33 T50 T44:T47 T23 T25 M48 M23:M24 M26:M27 M39 M30:M34 M36 M54 T52:T53 T49:U49 U53 T28:T31 U36:U38 M42:M44" xr:uid="{D9A85C73-A479-44FA-980D-48AC22A07B1D}">
      <formula1>Pass_or_Fail</formula1>
    </dataValidation>
    <dataValidation showInputMessage="1" showErrorMessage="1" sqref="L3:O3 J3" xr:uid="{6DCB5A52-048C-455D-92F8-1B3E07AB2A39}"/>
  </dataValidations>
  <printOptions horizontalCentered="1"/>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BF994D5E-FCCF-4ACF-A116-38D858D16869}">
          <x14:formula1>
            <xm:f>'Drop-downs'!$AI$2:$AI$3</xm:f>
          </x14:formula1>
          <xm:sqref>K37:K39</xm:sqref>
        </x14:dataValidation>
        <x14:dataValidation type="list" allowBlank="1" showInputMessage="1" showErrorMessage="1" xr:uid="{6E5DD6FC-90D9-4963-BCC5-5226E11D0CB7}">
          <x14:formula1>
            <xm:f>'Drop-downs'!$K$1:$K$3</xm:f>
          </x14:formula1>
          <xm:sqref>C7:D7 AA28</xm:sqref>
        </x14:dataValidation>
        <x14:dataValidation type="list" allowBlank="1" showInputMessage="1" showErrorMessage="1" xr:uid="{69A9B9CC-0ED1-4294-B71E-320FD856E63D}">
          <x14:formula1>
            <xm:f>'Drop-downs'!$W$2:$W$3</xm:f>
          </x14:formula1>
          <xm:sqref>K26</xm:sqref>
        </x14:dataValidation>
        <x14:dataValidation type="list" allowBlank="1" showInputMessage="1" showErrorMessage="1" xr:uid="{5BEF1DC9-250C-4BD8-9006-175CC9514B27}">
          <x14:formula1>
            <xm:f>'Drop-downs'!$K$2:$K$3</xm:f>
          </x14:formula1>
          <xm:sqref>K13 F15 F13</xm:sqref>
        </x14:dataValidation>
        <x14:dataValidation type="list" allowBlank="1" showInputMessage="1" showErrorMessage="1" xr:uid="{9525AA65-6FBF-4664-8A51-13968100B680}">
          <x14:formula1>
            <xm:f>'Drop-downs'!$X$2:$X$6</xm:f>
          </x14:formula1>
          <xm:sqref>K44</xm:sqref>
        </x14:dataValidation>
        <x14:dataValidation type="list" allowBlank="1" showInputMessage="1" showErrorMessage="1" xr:uid="{2A9F5D21-D6B1-428D-ADAB-7BA591A1BDC2}">
          <x14:formula1>
            <xm:f>'Drop-downs'!$AB$2:$AB$14</xm:f>
          </x14:formula1>
          <xm:sqref>K25 K27</xm:sqref>
        </x14:dataValidation>
        <x14:dataValidation type="list" allowBlank="1" showInputMessage="1" showErrorMessage="1" xr:uid="{523F6440-F9DC-43A6-AC76-6389C148CB65}">
          <x14:formula1>
            <xm:f>'Drop-downs'!$AD$2:$AD$8</xm:f>
          </x14:formula1>
          <xm:sqref>K23</xm:sqref>
        </x14:dataValidation>
        <x14:dataValidation type="list" allowBlank="1" showInputMessage="1" showErrorMessage="1" xr:uid="{F0F0E720-CC0F-4873-B5A3-DAA74D526722}">
          <x14:formula1>
            <xm:f>'Drop-downs'!$Z$2</xm:f>
          </x14:formula1>
          <xm:sqref>K42</xm:sqref>
        </x14:dataValidation>
        <x14:dataValidation type="list" allowBlank="1" showInputMessage="1" showErrorMessage="1" xr:uid="{E7D98272-2C79-4F92-A415-E3F72A5286D8}">
          <x14:formula1>
            <xm:f>'Drop-downs'!$AJ$2:$AJ$4</xm:f>
          </x14:formula1>
          <xm:sqref>K28:K29 K34</xm:sqref>
        </x14:dataValidation>
        <x14:dataValidation type="list" allowBlank="1" showInputMessage="1" showErrorMessage="1" xr:uid="{A755ADDF-5084-4F84-9264-112BB2B0575B}">
          <x14:formula1>
            <xm:f>'Drop-downs'!$AH$2:$AH$5</xm:f>
          </x14:formula1>
          <xm:sqref>K36</xm:sqref>
        </x14:dataValidation>
        <x14:dataValidation type="list" allowBlank="1" showInputMessage="1" showErrorMessage="1" xr:uid="{F6BA580C-D7E8-47A3-B3EC-0D62E3CD74BD}">
          <x14:formula1>
            <xm:f>'Drop-downs'!$I:$I</xm:f>
          </x14:formula1>
          <xm:sqref>I10</xm:sqref>
        </x14:dataValidation>
        <x14:dataValidation type="list" allowBlank="1" showInputMessage="1" showErrorMessage="1" xr:uid="{D2DAEAD0-406A-497C-83CE-F8BDD7CEBBF6}">
          <x14:formula1>
            <xm:f>'Drop-downs'!$J:$J</xm:f>
          </x14:formula1>
          <xm:sqref>I11</xm:sqref>
        </x14:dataValidation>
        <x14:dataValidation type="list" allowBlank="1" showInputMessage="1" showErrorMessage="1" xr:uid="{461D5ACC-0DCB-4AC7-87F0-D317256050D3}">
          <x14:formula1>
            <xm:f>'Drop-downs'!$H:$H</xm:f>
          </x14:formula1>
          <xm:sqref>I9</xm:sqref>
        </x14:dataValidation>
        <x14:dataValidation type="list" allowBlank="1" showInputMessage="1" showErrorMessage="1" xr:uid="{06C3FCBB-B084-4514-A57C-F5C6B296891F}">
          <x14:formula1>
            <xm:f>'Drop-downs'!$G:$G</xm:f>
          </x14:formula1>
          <xm:sqref>I8</xm:sqref>
        </x14:dataValidation>
        <x14:dataValidation type="list" allowBlank="1" showInputMessage="1" showErrorMessage="1" xr:uid="{3C1E91A5-9B3E-421E-9068-AB48A821DBBC}">
          <x14:formula1>
            <xm:f>'Drop-downs'!$F:$F</xm:f>
          </x14:formula1>
          <xm:sqref>I7</xm:sqref>
        </x14:dataValidation>
        <x14:dataValidation type="list" allowBlank="1" showInputMessage="1" showErrorMessage="1" xr:uid="{A0F90B28-BBBE-42A5-AC86-B1110E495C68}">
          <x14:formula1>
            <xm:f>'Drop-downs'!$E:$E</xm:f>
          </x14:formula1>
          <xm:sqref>I6</xm:sqref>
        </x14:dataValidation>
        <x14:dataValidation type="list" allowBlank="1" showInputMessage="1" showErrorMessage="1" xr:uid="{9B9219FB-AB70-4BCA-809D-AAA34E05DF92}">
          <x14:formula1>
            <xm:f>'Drop-downs'!$S:$S</xm:f>
          </x14:formula1>
          <xm:sqref>F8</xm:sqref>
        </x14:dataValidation>
        <x14:dataValidation type="list" allowBlank="1" showInputMessage="1" showErrorMessage="1" xr:uid="{0EAE46FE-41A4-4648-9CB1-19550E31AFDA}">
          <x14:formula1>
            <xm:f>'Drop-downs'!$D:$D</xm:f>
          </x14:formula1>
          <xm:sqref>F6</xm:sqref>
        </x14:dataValidation>
        <x14:dataValidation type="list" allowBlank="1" showInputMessage="1" showErrorMessage="1" xr:uid="{84D9253E-23AC-44AB-92D5-2EE4FEE7C6D5}">
          <x14:formula1>
            <xm:f>'Drop-downs'!$B:$B</xm:f>
          </x14:formula1>
          <xm:sqref>C10</xm:sqref>
        </x14:dataValidation>
        <x14:dataValidation type="list" allowBlank="1" showInputMessage="1" showErrorMessage="1" xr:uid="{C731F20B-4089-4EAB-95F1-EB2513896370}">
          <x14:formula1>
            <xm:f>'Drop-downs'!$A:$A</xm:f>
          </x14:formula1>
          <xm:sqref>C9</xm:sqref>
        </x14:dataValidation>
        <x14:dataValidation type="list" allowBlank="1" showInputMessage="1" showErrorMessage="1" xr:uid="{7E9E972C-DCF8-4C42-8037-88AAE24A3B38}">
          <x14:formula1>
            <xm:f>'Drop-downs'!$C:$C</xm:f>
          </x14:formula1>
          <xm:sqref>C6:D6</xm:sqref>
        </x14:dataValidation>
        <x14:dataValidation type="list" allowBlank="1" showInputMessage="1" showErrorMessage="1" xr:uid="{AB47B27B-7CF1-4DB0-9198-229E0B3670B1}">
          <x14:formula1>
            <xm:f>'Drop-downs'!$M:$M</xm:f>
          </x14:formula1>
          <xm:sqref>K6</xm:sqref>
        </x14:dataValidation>
        <x14:dataValidation type="list" allowBlank="1" showInputMessage="1" showErrorMessage="1" xr:uid="{D8779F45-3458-4B84-B7F0-FEAB018C75E6}">
          <x14:formula1>
            <xm:f>'Drop-downs'!$N:$N</xm:f>
          </x14:formula1>
          <xm:sqref>K7</xm:sqref>
        </x14:dataValidation>
        <x14:dataValidation type="list" allowBlank="1" showInputMessage="1" showErrorMessage="1" xr:uid="{9F6DB8D1-3437-462A-A932-4E29993EF2FC}">
          <x14:formula1>
            <xm:f>'Drop-downs'!$O:$O</xm:f>
          </x14:formula1>
          <xm:sqref>K8</xm:sqref>
        </x14:dataValidation>
        <x14:dataValidation type="list" allowBlank="1" showInputMessage="1" showErrorMessage="1" xr:uid="{7A76064B-07B9-4520-96C4-E40F5CC47C2C}">
          <x14:formula1>
            <xm:f>'Drop-downs'!$P:$P</xm:f>
          </x14:formula1>
          <xm:sqref>K9</xm:sqref>
        </x14:dataValidation>
        <x14:dataValidation type="list" allowBlank="1" showInputMessage="1" showErrorMessage="1" xr:uid="{B39F8043-34D8-4EA0-9B80-B009C6F9D570}">
          <x14:formula1>
            <xm:f>'Drop-downs'!$Q:$Q</xm:f>
          </x14:formula1>
          <xm:sqref>K10</xm:sqref>
        </x14:dataValidation>
        <x14:dataValidation type="list" allowBlank="1" showInputMessage="1" showErrorMessage="1" xr:uid="{626E0BA3-F1C5-4BC6-9F51-4E39BC98B961}">
          <x14:formula1>
            <xm:f>'Drop-downs'!$R:$R</xm:f>
          </x14:formula1>
          <xm:sqref>K11</xm:sqref>
        </x14:dataValidation>
        <x14:dataValidation type="list" allowBlank="1" showInputMessage="1" showErrorMessage="1" xr:uid="{40FD8F02-1E34-4F1D-B6BC-8863ED04AA0C}">
          <x14:formula1>
            <xm:f>'Drop-downs'!$U:$U</xm:f>
          </x14:formula1>
          <xm:sqref>T13:V13 X13:Z13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E7C05-5A8B-488D-A68B-9B00FD31DA5C}">
  <sheetPr codeName="Sheet10"/>
  <dimension ref="A1:AX80"/>
  <sheetViews>
    <sheetView topLeftCell="F21" zoomScaleNormal="100" workbookViewId="0">
      <selection activeCell="S67" sqref="S67:W74"/>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40" t="s">
        <v>383</v>
      </c>
      <c r="E3" s="440"/>
      <c r="F3" s="440"/>
      <c r="G3" s="440"/>
      <c r="H3" s="440"/>
      <c r="I3" s="440"/>
      <c r="J3" s="230" t="s">
        <v>139</v>
      </c>
      <c r="K3" s="83"/>
      <c r="L3" s="230"/>
      <c r="M3" s="237"/>
      <c r="N3" s="237"/>
      <c r="O3" s="237"/>
      <c r="P3" s="254"/>
      <c r="Q3" s="254"/>
      <c r="R3" s="82" t="s">
        <v>137</v>
      </c>
      <c r="S3" s="441" t="s">
        <v>384</v>
      </c>
      <c r="T3" s="441"/>
      <c r="U3" s="441"/>
      <c r="V3" s="441"/>
      <c r="W3" s="441"/>
      <c r="X3" s="441"/>
      <c r="Y3" s="441"/>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42" t="s">
        <v>144</v>
      </c>
      <c r="D5" s="442"/>
      <c r="E5" s="83"/>
      <c r="F5" s="224" t="s">
        <v>145</v>
      </c>
      <c r="G5" s="147"/>
      <c r="H5" s="83"/>
      <c r="I5" s="442" t="s">
        <v>145</v>
      </c>
      <c r="J5" s="442"/>
      <c r="K5" s="442" t="s">
        <v>146</v>
      </c>
      <c r="L5" s="442"/>
      <c r="M5" s="442"/>
      <c r="N5" s="83"/>
      <c r="O5" s="79"/>
      <c r="P5" s="147"/>
      <c r="Q5" s="147"/>
      <c r="R5" s="225"/>
      <c r="S5" s="80" t="s">
        <v>147</v>
      </c>
      <c r="T5" s="442" t="s">
        <v>41</v>
      </c>
      <c r="U5" s="442"/>
      <c r="V5" s="442"/>
      <c r="W5" s="442"/>
      <c r="X5" s="442"/>
      <c r="Y5" s="80" t="s">
        <v>148</v>
      </c>
      <c r="Z5" s="80" t="s">
        <v>149</v>
      </c>
      <c r="AA5" s="80" t="s">
        <v>150</v>
      </c>
      <c r="AB5" s="213"/>
    </row>
    <row r="6" spans="1:28" ht="20.65" customHeight="1" x14ac:dyDescent="0.25">
      <c r="A6" s="118"/>
      <c r="B6" s="383" t="s">
        <v>24</v>
      </c>
      <c r="C6" s="440">
        <v>2</v>
      </c>
      <c r="D6" s="440"/>
      <c r="E6" s="83"/>
      <c r="F6" s="13" t="s">
        <v>306</v>
      </c>
      <c r="G6" s="83"/>
      <c r="H6" s="383" t="s">
        <v>51</v>
      </c>
      <c r="I6" s="429" t="s">
        <v>308</v>
      </c>
      <c r="J6" s="430"/>
      <c r="K6" s="429">
        <v>577602</v>
      </c>
      <c r="L6" s="434"/>
      <c r="M6" s="430"/>
      <c r="N6" s="79"/>
      <c r="O6" s="79"/>
      <c r="P6" s="83"/>
      <c r="Q6" s="71"/>
      <c r="R6" s="383" t="s">
        <v>151</v>
      </c>
      <c r="S6" s="8">
        <v>20</v>
      </c>
      <c r="T6" s="427" t="s">
        <v>322</v>
      </c>
      <c r="U6" s="427"/>
      <c r="V6" s="427"/>
      <c r="W6" s="427"/>
      <c r="X6" s="428"/>
      <c r="Y6" s="275"/>
      <c r="Z6" s="269" t="s">
        <v>323</v>
      </c>
      <c r="AA6" s="269" t="s">
        <v>324</v>
      </c>
      <c r="AB6" s="213"/>
    </row>
    <row r="7" spans="1:28" ht="20.65" customHeight="1" x14ac:dyDescent="0.25">
      <c r="A7" s="118"/>
      <c r="B7" s="383" t="s">
        <v>155</v>
      </c>
      <c r="C7" s="440" t="s">
        <v>92</v>
      </c>
      <c r="D7" s="440"/>
      <c r="E7" s="83"/>
      <c r="F7" s="236" t="s">
        <v>156</v>
      </c>
      <c r="G7" s="83"/>
      <c r="H7" s="235" t="s">
        <v>157</v>
      </c>
      <c r="I7" s="429" t="s">
        <v>311</v>
      </c>
      <c r="J7" s="430"/>
      <c r="K7" s="429" t="s">
        <v>63</v>
      </c>
      <c r="L7" s="434"/>
      <c r="M7" s="430"/>
      <c r="N7" s="79"/>
      <c r="O7" s="80"/>
      <c r="P7" s="83"/>
      <c r="Q7" s="80"/>
      <c r="R7" s="383" t="s">
        <v>151</v>
      </c>
      <c r="S7" s="8">
        <v>50</v>
      </c>
      <c r="T7" s="427" t="s">
        <v>325</v>
      </c>
      <c r="U7" s="427"/>
      <c r="V7" s="427"/>
      <c r="W7" s="427"/>
      <c r="X7" s="428"/>
      <c r="Y7" s="275"/>
      <c r="Z7" s="269"/>
      <c r="AA7" s="269" t="s">
        <v>326</v>
      </c>
      <c r="AB7" s="213"/>
    </row>
    <row r="8" spans="1:28" ht="20.65" customHeight="1" x14ac:dyDescent="0.25">
      <c r="A8" s="118"/>
      <c r="B8" s="383" t="s">
        <v>160</v>
      </c>
      <c r="C8" s="440" t="s">
        <v>338</v>
      </c>
      <c r="D8" s="440"/>
      <c r="E8" s="83"/>
      <c r="F8" s="379" t="s">
        <v>67</v>
      </c>
      <c r="G8" s="83"/>
      <c r="H8" s="383" t="s">
        <v>162</v>
      </c>
      <c r="I8" s="429" t="s">
        <v>313</v>
      </c>
      <c r="J8" s="430"/>
      <c r="K8" s="429" t="s">
        <v>64</v>
      </c>
      <c r="L8" s="434"/>
      <c r="M8" s="430"/>
      <c r="N8" s="237"/>
      <c r="O8" s="79"/>
      <c r="P8" s="147"/>
      <c r="Q8" s="147"/>
      <c r="R8" s="383" t="s">
        <v>51</v>
      </c>
      <c r="S8" s="8">
        <v>4</v>
      </c>
      <c r="T8" s="427"/>
      <c r="U8" s="427"/>
      <c r="V8" s="427"/>
      <c r="W8" s="427"/>
      <c r="X8" s="428"/>
      <c r="Y8" s="275"/>
      <c r="Z8" s="269"/>
      <c r="AA8" s="269"/>
      <c r="AB8" s="213"/>
    </row>
    <row r="9" spans="1:28" ht="20.65" customHeight="1" x14ac:dyDescent="0.25">
      <c r="A9" s="118"/>
      <c r="B9" s="217" t="s">
        <v>165</v>
      </c>
      <c r="C9" s="445" t="s">
        <v>130</v>
      </c>
      <c r="D9" s="446"/>
      <c r="E9" s="147"/>
      <c r="F9" s="147"/>
      <c r="G9" s="83"/>
      <c r="H9" s="383" t="s">
        <v>166</v>
      </c>
      <c r="I9" s="429" t="s">
        <v>317</v>
      </c>
      <c r="J9" s="430"/>
      <c r="K9" s="429">
        <v>599827</v>
      </c>
      <c r="L9" s="434"/>
      <c r="M9" s="430"/>
      <c r="N9" s="237"/>
      <c r="O9" s="237"/>
      <c r="P9" s="147"/>
      <c r="Q9" s="147"/>
      <c r="R9" s="383" t="s">
        <v>51</v>
      </c>
      <c r="S9" s="8">
        <v>7</v>
      </c>
      <c r="T9" s="427" t="s">
        <v>327</v>
      </c>
      <c r="U9" s="427"/>
      <c r="V9" s="427"/>
      <c r="W9" s="427"/>
      <c r="X9" s="428"/>
      <c r="Y9" s="275"/>
      <c r="Z9" s="269"/>
      <c r="AA9" s="269" t="s">
        <v>328</v>
      </c>
      <c r="AB9" s="213"/>
    </row>
    <row r="10" spans="1:28" ht="20.65" customHeight="1" x14ac:dyDescent="0.25">
      <c r="A10" s="118"/>
      <c r="B10" s="217" t="s">
        <v>169</v>
      </c>
      <c r="C10" s="429" t="s">
        <v>304</v>
      </c>
      <c r="D10" s="434"/>
      <c r="E10" s="434"/>
      <c r="F10" s="430"/>
      <c r="G10" s="83"/>
      <c r="H10" s="383" t="s">
        <v>170</v>
      </c>
      <c r="I10" s="429"/>
      <c r="J10" s="430"/>
      <c r="K10" s="429"/>
      <c r="L10" s="434"/>
      <c r="M10" s="430"/>
      <c r="N10" s="237"/>
      <c r="O10" s="237"/>
      <c r="P10" s="147"/>
      <c r="Q10" s="147"/>
      <c r="R10" s="383" t="s">
        <v>51</v>
      </c>
      <c r="S10" s="8">
        <v>10</v>
      </c>
      <c r="T10" s="427" t="s">
        <v>329</v>
      </c>
      <c r="U10" s="427"/>
      <c r="V10" s="427"/>
      <c r="W10" s="427"/>
      <c r="X10" s="428"/>
      <c r="Y10" s="275"/>
      <c r="Z10" s="269"/>
      <c r="AA10" s="269" t="s">
        <v>330</v>
      </c>
      <c r="AB10" s="213"/>
    </row>
    <row r="11" spans="1:28" ht="20.65" customHeight="1" x14ac:dyDescent="0.25">
      <c r="A11" s="118"/>
      <c r="B11" s="452"/>
      <c r="C11" s="71"/>
      <c r="D11" s="71"/>
      <c r="E11" s="71"/>
      <c r="F11" s="71"/>
      <c r="G11" s="83"/>
      <c r="H11" s="383" t="s">
        <v>172</v>
      </c>
      <c r="I11" s="429" t="s">
        <v>319</v>
      </c>
      <c r="J11" s="430"/>
      <c r="K11" s="429" t="s">
        <v>66</v>
      </c>
      <c r="L11" s="434"/>
      <c r="M11" s="430"/>
      <c r="N11" s="237"/>
      <c r="O11" s="237"/>
      <c r="P11" s="147"/>
      <c r="Q11" s="147"/>
      <c r="R11" s="383" t="s">
        <v>173</v>
      </c>
      <c r="S11" s="8">
        <v>124</v>
      </c>
      <c r="T11" s="427" t="s">
        <v>331</v>
      </c>
      <c r="U11" s="427"/>
      <c r="V11" s="427"/>
      <c r="W11" s="427"/>
      <c r="X11" s="428"/>
      <c r="Y11" s="275"/>
      <c r="Z11" s="269"/>
      <c r="AA11" s="269" t="s">
        <v>332</v>
      </c>
      <c r="AB11" s="213"/>
    </row>
    <row r="12" spans="1:28" ht="20.65" customHeight="1" x14ac:dyDescent="0.25">
      <c r="A12" s="118"/>
      <c r="B12" s="452"/>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31" t="s">
        <v>92</v>
      </c>
      <c r="L13" s="432"/>
      <c r="M13" s="433"/>
      <c r="N13" s="238"/>
      <c r="O13" s="239"/>
      <c r="P13" s="78"/>
      <c r="Q13" s="78"/>
      <c r="R13" s="78"/>
      <c r="S13" s="383" t="s">
        <v>178</v>
      </c>
      <c r="T13" s="429" t="s">
        <v>321</v>
      </c>
      <c r="U13" s="434"/>
      <c r="V13" s="434"/>
      <c r="W13" s="434"/>
      <c r="X13" s="434"/>
      <c r="Y13" s="434"/>
      <c r="Z13" s="430"/>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7">
        <v>45769</v>
      </c>
      <c r="L15" s="458"/>
      <c r="M15" s="458"/>
      <c r="N15" s="458"/>
      <c r="O15" s="459"/>
      <c r="P15" s="78"/>
      <c r="Q15" s="78"/>
      <c r="R15" s="78"/>
      <c r="S15" s="383" t="s">
        <v>181</v>
      </c>
      <c r="T15" s="522">
        <v>45807</v>
      </c>
      <c r="U15" s="523"/>
      <c r="V15" s="523"/>
      <c r="W15" s="523"/>
      <c r="X15" s="523"/>
      <c r="Y15" s="523"/>
      <c r="Z15" s="524"/>
      <c r="AA15" s="80"/>
      <c r="AB15" s="213"/>
    </row>
    <row r="16" spans="1:28" ht="13.5" customHeight="1" x14ac:dyDescent="0.25">
      <c r="A16" s="118"/>
      <c r="B16" s="218"/>
      <c r="C16" s="378"/>
      <c r="D16" s="439"/>
      <c r="E16" s="439"/>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5" t="s">
        <v>182</v>
      </c>
      <c r="C17" s="416"/>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8"/>
      <c r="AB17" s="240"/>
    </row>
    <row r="18" spans="1:50" ht="20.65" customHeight="1" x14ac:dyDescent="0.25">
      <c r="A18" s="118"/>
      <c r="B18" s="525"/>
      <c r="C18" s="419"/>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1"/>
      <c r="AB18" s="213"/>
    </row>
    <row r="19" spans="1:50" ht="20.65" customHeight="1" x14ac:dyDescent="0.25">
      <c r="A19" s="118"/>
      <c r="B19" s="525"/>
      <c r="C19" s="419"/>
      <c r="D19" s="420"/>
      <c r="E19" s="420"/>
      <c r="F19" s="420"/>
      <c r="G19" s="420"/>
      <c r="H19" s="420"/>
      <c r="I19" s="420"/>
      <c r="J19" s="420"/>
      <c r="K19" s="420"/>
      <c r="L19" s="420"/>
      <c r="M19" s="420"/>
      <c r="N19" s="420"/>
      <c r="O19" s="420"/>
      <c r="P19" s="420"/>
      <c r="Q19" s="420"/>
      <c r="R19" s="420"/>
      <c r="S19" s="420"/>
      <c r="T19" s="420"/>
      <c r="U19" s="420"/>
      <c r="V19" s="420"/>
      <c r="W19" s="420"/>
      <c r="X19" s="420"/>
      <c r="Y19" s="420"/>
      <c r="Z19" s="420"/>
      <c r="AA19" s="421"/>
      <c r="AB19" s="213"/>
    </row>
    <row r="20" spans="1:50" ht="20.65" customHeight="1" thickBot="1" x14ac:dyDescent="0.3">
      <c r="A20" s="118"/>
      <c r="B20" s="526"/>
      <c r="C20" s="422"/>
      <c r="D20" s="423"/>
      <c r="E20" s="423"/>
      <c r="F20" s="423"/>
      <c r="G20" s="423"/>
      <c r="H20" s="423"/>
      <c r="I20" s="423"/>
      <c r="J20" s="423"/>
      <c r="K20" s="423"/>
      <c r="L20" s="423"/>
      <c r="M20" s="423"/>
      <c r="N20" s="423"/>
      <c r="O20" s="423"/>
      <c r="P20" s="423"/>
      <c r="Q20" s="423"/>
      <c r="R20" s="423"/>
      <c r="S20" s="423"/>
      <c r="T20" s="423"/>
      <c r="U20" s="423"/>
      <c r="V20" s="423"/>
      <c r="W20" s="423"/>
      <c r="X20" s="423"/>
      <c r="Y20" s="423"/>
      <c r="Z20" s="423"/>
      <c r="AA20" s="424"/>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12" t="s">
        <v>186</v>
      </c>
      <c r="Z21" s="412"/>
      <c r="AA21" s="412"/>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399">
        <v>21.215</v>
      </c>
      <c r="D23" s="112" t="s">
        <v>196</v>
      </c>
      <c r="E23" s="113"/>
      <c r="F23" s="266">
        <v>21.503</v>
      </c>
      <c r="G23" s="114" t="s">
        <v>197</v>
      </c>
      <c r="H23" s="116"/>
      <c r="I23" s="115"/>
      <c r="J23" s="113"/>
      <c r="K23" s="122" t="s">
        <v>76</v>
      </c>
      <c r="L23" s="113"/>
      <c r="M23" s="67" t="s">
        <v>62</v>
      </c>
      <c r="N23" s="103"/>
      <c r="O23" s="270">
        <v>0.30902777777777779</v>
      </c>
      <c r="P23" s="110"/>
      <c r="Q23" s="176"/>
      <c r="R23" s="14">
        <v>22.661999999999999</v>
      </c>
      <c r="S23" s="78" t="s">
        <v>196</v>
      </c>
      <c r="T23" s="19" t="s">
        <v>62</v>
      </c>
      <c r="U23" s="121"/>
      <c r="V23" s="274">
        <v>0.60347222222222219</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2E-3</v>
      </c>
      <c r="G24" s="75"/>
      <c r="H24" s="75"/>
      <c r="I24" s="76"/>
      <c r="J24" s="93"/>
      <c r="K24" s="61" t="s">
        <v>201</v>
      </c>
      <c r="L24" s="76"/>
      <c r="M24" s="43" t="s">
        <v>62</v>
      </c>
      <c r="N24" s="99"/>
      <c r="O24" s="104"/>
      <c r="P24" s="105"/>
      <c r="Q24" s="178"/>
      <c r="R24" s="177">
        <v>22.716999999999999</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49.642000000000003</v>
      </c>
      <c r="G25" s="77" t="s">
        <v>204</v>
      </c>
      <c r="H25" s="77"/>
      <c r="I25" s="266">
        <v>50.000999999999998</v>
      </c>
      <c r="J25" s="86" t="s">
        <v>204</v>
      </c>
      <c r="K25" s="8" t="s">
        <v>75</v>
      </c>
      <c r="L25" s="79"/>
      <c r="M25" s="107"/>
      <c r="N25" s="78"/>
      <c r="O25" s="270">
        <v>0.29375000000000001</v>
      </c>
      <c r="P25" s="110"/>
      <c r="Q25" s="179" t="s">
        <v>205</v>
      </c>
      <c r="R25" s="62">
        <v>49.843000000000004</v>
      </c>
      <c r="S25" s="77" t="s">
        <v>204</v>
      </c>
      <c r="T25" s="19" t="s">
        <v>62</v>
      </c>
      <c r="U25" s="168"/>
      <c r="V25" s="293">
        <v>0.61250000000000004</v>
      </c>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0.33333333333333331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10</v>
      </c>
      <c r="D27" s="77" t="s">
        <v>204</v>
      </c>
      <c r="E27" s="78"/>
      <c r="F27" s="79"/>
      <c r="G27" s="453" t="s">
        <v>205</v>
      </c>
      <c r="H27" s="454"/>
      <c r="I27" s="266">
        <v>10.055999999999999</v>
      </c>
      <c r="J27" s="86" t="s">
        <v>204</v>
      </c>
      <c r="K27" s="48" t="s">
        <v>75</v>
      </c>
      <c r="L27" s="78"/>
      <c r="M27" s="50" t="s">
        <v>62</v>
      </c>
      <c r="N27" s="78"/>
      <c r="O27" s="271">
        <v>0.29444444444444445</v>
      </c>
      <c r="P27" s="110"/>
      <c r="Q27" s="78"/>
      <c r="R27" s="84"/>
      <c r="S27" s="180"/>
      <c r="T27" s="107"/>
      <c r="U27" s="107"/>
      <c r="V27" s="84"/>
      <c r="W27" s="143"/>
      <c r="X27" s="147"/>
      <c r="Y27" s="145" t="s">
        <v>210</v>
      </c>
      <c r="Z27" s="149"/>
      <c r="AA27" s="409">
        <v>0.94799999999999995</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7.15</v>
      </c>
      <c r="G28" s="75"/>
      <c r="H28" s="75"/>
      <c r="I28" s="45">
        <v>7.01</v>
      </c>
      <c r="J28" s="85"/>
      <c r="K28" s="45" t="s">
        <v>82</v>
      </c>
      <c r="L28" s="76"/>
      <c r="M28" s="93"/>
      <c r="N28" s="76"/>
      <c r="O28" s="272">
        <v>0.3</v>
      </c>
      <c r="P28" s="105"/>
      <c r="Q28" s="133" t="s">
        <v>205</v>
      </c>
      <c r="R28" s="294">
        <v>7.08</v>
      </c>
      <c r="S28" s="157"/>
      <c r="T28" s="43" t="s">
        <v>62</v>
      </c>
      <c r="U28" s="128"/>
      <c r="V28" s="295">
        <v>0.61458333333333337</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10.15</v>
      </c>
      <c r="G29" s="77"/>
      <c r="H29" s="77"/>
      <c r="I29" s="8">
        <v>10.01</v>
      </c>
      <c r="J29" s="86"/>
      <c r="K29" s="8" t="s">
        <v>103</v>
      </c>
      <c r="L29" s="79"/>
      <c r="M29" s="107"/>
      <c r="N29" s="100"/>
      <c r="O29" s="270">
        <v>0.30138888888888887</v>
      </c>
      <c r="P29" s="110"/>
      <c r="Q29" s="134" t="s">
        <v>205</v>
      </c>
      <c r="R29" s="380">
        <v>10.050000000000001</v>
      </c>
      <c r="S29" s="83"/>
      <c r="T29" s="7" t="s">
        <v>62</v>
      </c>
      <c r="U29" s="107"/>
      <c r="V29" s="296">
        <v>0.61527777777777781</v>
      </c>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-30.3</v>
      </c>
      <c r="J30" s="86" t="s">
        <v>216</v>
      </c>
      <c r="K30" s="8" t="s">
        <v>217</v>
      </c>
      <c r="L30" s="79"/>
      <c r="M30" s="7" t="s">
        <v>62</v>
      </c>
      <c r="N30" s="78"/>
      <c r="O30" s="123"/>
      <c r="P30" s="110"/>
      <c r="Q30" s="100"/>
      <c r="R30" s="23">
        <v>-34.299999999999997</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-206</v>
      </c>
      <c r="J31" s="86" t="s">
        <v>216</v>
      </c>
      <c r="K31" s="11" t="s">
        <v>220</v>
      </c>
      <c r="L31" s="79"/>
      <c r="M31" s="7" t="s">
        <v>62</v>
      </c>
      <c r="N31" s="101"/>
      <c r="O31" s="107"/>
      <c r="P31" s="110"/>
      <c r="Q31" s="78"/>
      <c r="R31" s="23">
        <v>-208.6</v>
      </c>
      <c r="S31" s="86" t="s">
        <v>216</v>
      </c>
      <c r="T31" s="7" t="s">
        <v>62</v>
      </c>
      <c r="U31" s="107"/>
      <c r="V31" s="79"/>
      <c r="W31" s="143"/>
      <c r="X31" s="560" t="s">
        <v>389</v>
      </c>
      <c r="Y31" s="561"/>
      <c r="Z31" s="561"/>
      <c r="AA31" s="561"/>
      <c r="AB31" s="562"/>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175.7</v>
      </c>
      <c r="J33" s="86"/>
      <c r="K33" s="63" t="s">
        <v>226</v>
      </c>
      <c r="L33" s="95"/>
      <c r="M33" s="7" t="s">
        <v>62</v>
      </c>
      <c r="N33" s="78"/>
      <c r="O33" s="124"/>
      <c r="P33" s="110"/>
      <c r="Q33" s="78"/>
      <c r="R33" s="302">
        <f>R30-R31</f>
        <v>174.3</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3" t="s">
        <v>205</v>
      </c>
      <c r="H34" s="454"/>
      <c r="I34" s="48">
        <v>10</v>
      </c>
      <c r="J34" s="86"/>
      <c r="K34" s="49" t="s">
        <v>103</v>
      </c>
      <c r="L34" s="94"/>
      <c r="M34" s="50" t="s">
        <v>62</v>
      </c>
      <c r="N34" s="78"/>
      <c r="O34" s="270">
        <v>0.30208333333333331</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764.54</v>
      </c>
      <c r="G35" s="75" t="s">
        <v>229</v>
      </c>
      <c r="H35" s="75"/>
      <c r="I35" s="126"/>
      <c r="J35" s="85"/>
      <c r="K35" s="127"/>
      <c r="L35" s="93"/>
      <c r="M35" s="128"/>
      <c r="N35" s="76"/>
      <c r="O35" s="128"/>
      <c r="P35" s="76"/>
      <c r="Q35" s="135"/>
      <c r="R35" s="305">
        <v>761.24</v>
      </c>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6.8000000000000005E-2</v>
      </c>
      <c r="D36" s="77" t="s">
        <v>231</v>
      </c>
      <c r="E36" s="78"/>
      <c r="F36" s="266">
        <v>0.03</v>
      </c>
      <c r="G36" s="77" t="s">
        <v>232</v>
      </c>
      <c r="H36" s="77"/>
      <c r="I36" s="266">
        <v>6.8000000000000005E-2</v>
      </c>
      <c r="J36" s="86" t="s">
        <v>232</v>
      </c>
      <c r="K36" s="52" t="s">
        <v>80</v>
      </c>
      <c r="L36" s="78"/>
      <c r="M36" s="50" t="s">
        <v>62</v>
      </c>
      <c r="N36" s="103"/>
      <c r="O36" s="277">
        <v>0.30416666666666664</v>
      </c>
      <c r="P36" s="278"/>
      <c r="Q36" s="347"/>
      <c r="R36" s="397">
        <v>2E-3</v>
      </c>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-0.13</v>
      </c>
      <c r="G37" s="129" t="s">
        <v>233</v>
      </c>
      <c r="H37" s="75"/>
      <c r="I37" s="45">
        <v>0</v>
      </c>
      <c r="J37" s="129" t="s">
        <v>233</v>
      </c>
      <c r="K37" s="45" t="s">
        <v>81</v>
      </c>
      <c r="L37" s="76"/>
      <c r="M37" s="128"/>
      <c r="N37" s="98"/>
      <c r="O37" s="273">
        <v>0.30625000000000002</v>
      </c>
      <c r="P37" s="105"/>
      <c r="Q37" s="133" t="s">
        <v>205</v>
      </c>
      <c r="R37" s="44">
        <v>0.14000000000000001</v>
      </c>
      <c r="S37" s="108" t="s">
        <v>233</v>
      </c>
      <c r="T37" s="43" t="s">
        <v>62</v>
      </c>
      <c r="U37" s="128"/>
      <c r="V37" s="295">
        <v>0.61736111111111114</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123.82</v>
      </c>
      <c r="G38" s="130" t="s">
        <v>233</v>
      </c>
      <c r="H38" s="77"/>
      <c r="I38" s="8">
        <v>124</v>
      </c>
      <c r="J38" s="130" t="s">
        <v>233</v>
      </c>
      <c r="K38" s="8" t="s">
        <v>102</v>
      </c>
      <c r="L38" s="78"/>
      <c r="M38" s="79"/>
      <c r="N38" s="100"/>
      <c r="O38" s="270">
        <v>0.30763888888888891</v>
      </c>
      <c r="P38" s="110"/>
      <c r="Q38" s="134" t="s">
        <v>205</v>
      </c>
      <c r="R38" s="380">
        <v>124.39</v>
      </c>
      <c r="S38" s="109" t="s">
        <v>235</v>
      </c>
      <c r="T38" s="7" t="s">
        <v>62</v>
      </c>
      <c r="U38" s="107"/>
      <c r="V38" s="296">
        <v>0.61805555555555558</v>
      </c>
      <c r="W38" s="143"/>
      <c r="X38" s="542"/>
      <c r="Y38" s="497"/>
      <c r="Z38" s="497"/>
      <c r="AA38" s="497"/>
      <c r="AB38" s="498"/>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124.02</v>
      </c>
      <c r="J39" s="130" t="s">
        <v>233</v>
      </c>
      <c r="K39" s="48" t="s">
        <v>102</v>
      </c>
      <c r="L39" s="79"/>
      <c r="M39" s="50" t="s">
        <v>62</v>
      </c>
      <c r="N39" s="102"/>
      <c r="O39" s="270">
        <v>0.30833333333333335</v>
      </c>
      <c r="P39" s="110"/>
      <c r="Q39" s="78"/>
      <c r="R39" s="142"/>
      <c r="S39" s="79"/>
      <c r="T39" s="79"/>
      <c r="U39" s="79"/>
      <c r="V39" s="171"/>
      <c r="W39" s="143"/>
      <c r="X39" s="499"/>
      <c r="Y39" s="493"/>
      <c r="Z39" s="493"/>
      <c r="AA39" s="493"/>
      <c r="AB39" s="500"/>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764.54</v>
      </c>
      <c r="G40" s="75" t="s">
        <v>229</v>
      </c>
      <c r="H40" s="75"/>
      <c r="I40" s="126"/>
      <c r="J40" s="85"/>
      <c r="K40" s="127"/>
      <c r="L40" s="93"/>
      <c r="M40" s="104"/>
      <c r="N40" s="76"/>
      <c r="O40" s="104"/>
      <c r="P40" s="105"/>
      <c r="Q40" s="137"/>
      <c r="R40" s="308">
        <v>761.23800000000006</v>
      </c>
      <c r="S40" s="158" t="s">
        <v>229</v>
      </c>
      <c r="T40" s="104"/>
      <c r="U40" s="128"/>
      <c r="V40" s="186"/>
      <c r="W40" s="163"/>
      <c r="X40" s="499"/>
      <c r="Y40" s="493"/>
      <c r="Z40" s="493"/>
      <c r="AA40" s="493"/>
      <c r="AB40" s="500"/>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100.7</v>
      </c>
      <c r="G41" s="77" t="s">
        <v>240</v>
      </c>
      <c r="H41" s="79"/>
      <c r="I41" s="380">
        <v>100.6</v>
      </c>
      <c r="J41" s="86" t="s">
        <v>240</v>
      </c>
      <c r="K41" s="11" t="s">
        <v>241</v>
      </c>
      <c r="L41" s="79"/>
      <c r="M41" s="7" t="s">
        <v>241</v>
      </c>
      <c r="N41" s="79"/>
      <c r="O41" s="270">
        <v>0.32777777777777778</v>
      </c>
      <c r="P41" s="110"/>
      <c r="Q41" s="78"/>
      <c r="R41" s="64">
        <v>96.6</v>
      </c>
      <c r="S41" s="159" t="s">
        <v>240</v>
      </c>
      <c r="T41" s="7" t="s">
        <v>62</v>
      </c>
      <c r="U41" s="107"/>
      <c r="V41" s="296">
        <v>0.60486111111111107</v>
      </c>
      <c r="W41" s="143"/>
      <c r="X41" s="499"/>
      <c r="Y41" s="493"/>
      <c r="Z41" s="493"/>
      <c r="AA41" s="493"/>
      <c r="AB41" s="500"/>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1.03</v>
      </c>
      <c r="J42" s="460" t="s">
        <v>243</v>
      </c>
      <c r="K42" s="380" t="s">
        <v>74</v>
      </c>
      <c r="L42" s="79"/>
      <c r="M42" s="7" t="s">
        <v>62</v>
      </c>
      <c r="N42" s="79"/>
      <c r="O42" s="107"/>
      <c r="P42" s="110"/>
      <c r="Q42" s="78"/>
      <c r="R42" s="64">
        <v>97.1</v>
      </c>
      <c r="S42" s="159" t="s">
        <v>240</v>
      </c>
      <c r="T42" s="123"/>
      <c r="U42" s="107"/>
      <c r="V42" s="79"/>
      <c r="W42" s="143"/>
      <c r="X42" s="499"/>
      <c r="Y42" s="493"/>
      <c r="Z42" s="493"/>
      <c r="AA42" s="493"/>
      <c r="AB42" s="500"/>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304">
        <v>8.94</v>
      </c>
      <c r="D43" s="116" t="s">
        <v>245</v>
      </c>
      <c r="E43" s="96"/>
      <c r="F43" s="266">
        <v>21.105</v>
      </c>
      <c r="G43" s="116" t="s">
        <v>19</v>
      </c>
      <c r="H43" s="96"/>
      <c r="I43" s="117">
        <v>8.9149999999999991</v>
      </c>
      <c r="J43" s="461"/>
      <c r="K43" s="65" t="s">
        <v>297</v>
      </c>
      <c r="L43" s="96"/>
      <c r="M43" s="66" t="s">
        <v>62</v>
      </c>
      <c r="N43" s="103"/>
      <c r="O43" s="66">
        <v>0.32847222222222222</v>
      </c>
      <c r="P43" s="125"/>
      <c r="Q43" s="78"/>
      <c r="R43" s="48">
        <v>8.15</v>
      </c>
      <c r="S43" s="160" t="s">
        <v>245</v>
      </c>
      <c r="T43" s="83"/>
      <c r="U43" s="107"/>
      <c r="V43" s="83"/>
      <c r="W43" s="143"/>
      <c r="X43" s="499"/>
      <c r="Y43" s="493"/>
      <c r="Z43" s="493"/>
      <c r="AA43" s="493"/>
      <c r="AB43" s="500"/>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5.81</v>
      </c>
      <c r="J44" s="194" t="s">
        <v>246</v>
      </c>
      <c r="K44" s="195" t="s">
        <v>298</v>
      </c>
      <c r="L44" s="192"/>
      <c r="M44" s="196" t="s">
        <v>62</v>
      </c>
      <c r="N44" s="192"/>
      <c r="O44" s="316"/>
      <c r="P44" s="197"/>
      <c r="Q44" s="206"/>
      <c r="R44" s="314">
        <v>22.718</v>
      </c>
      <c r="S44" s="161" t="s">
        <v>19</v>
      </c>
      <c r="T44" s="60" t="s">
        <v>62</v>
      </c>
      <c r="U44" s="169"/>
      <c r="V44" s="320">
        <v>0.60486111111111107</v>
      </c>
      <c r="W44" s="187"/>
      <c r="X44" s="499"/>
      <c r="Y44" s="493"/>
      <c r="Z44" s="493"/>
      <c r="AA44" s="493"/>
      <c r="AB44" s="500"/>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5.43</v>
      </c>
      <c r="S45" s="205" t="s">
        <v>246</v>
      </c>
      <c r="T45" s="202" t="s">
        <v>62</v>
      </c>
      <c r="U45" s="317"/>
      <c r="V45" s="318"/>
      <c r="W45" s="319"/>
      <c r="X45" s="499"/>
      <c r="Y45" s="493"/>
      <c r="Z45" s="493"/>
      <c r="AA45" s="493"/>
      <c r="AB45" s="500"/>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9"/>
      <c r="Y46" s="493"/>
      <c r="Z46" s="493"/>
      <c r="AA46" s="493"/>
      <c r="AB46" s="500"/>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9"/>
      <c r="Y47" s="493"/>
      <c r="Z47" s="493"/>
      <c r="AA47" s="493"/>
      <c r="AB47" s="500"/>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9"/>
      <c r="Y48" s="493"/>
      <c r="Z48" s="493"/>
      <c r="AA48" s="493"/>
      <c r="AB48" s="500"/>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41" t="s">
        <v>397</v>
      </c>
      <c r="Y50" s="513"/>
      <c r="Z50" s="513"/>
      <c r="AA50" s="513"/>
      <c r="AB50" s="514"/>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5"/>
      <c r="Y51" s="516"/>
      <c r="Z51" s="516"/>
      <c r="AA51" s="516"/>
      <c r="AB51" s="517"/>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5"/>
      <c r="Y52" s="516"/>
      <c r="Z52" s="516"/>
      <c r="AA52" s="516"/>
      <c r="AB52" s="517"/>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5"/>
      <c r="Y53" s="516"/>
      <c r="Z53" s="516"/>
      <c r="AA53" s="516"/>
      <c r="AB53" s="517"/>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5"/>
      <c r="Y54" s="516"/>
      <c r="Z54" s="516"/>
      <c r="AA54" s="516"/>
      <c r="AB54" s="517"/>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5"/>
      <c r="Y55" s="516"/>
      <c r="Z55" s="516"/>
      <c r="AA55" s="516"/>
      <c r="AB55" s="517"/>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7" t="s">
        <v>259</v>
      </c>
      <c r="B56" s="450"/>
      <c r="C56" s="450"/>
      <c r="D56" s="450"/>
      <c r="E56" s="450"/>
      <c r="F56" s="451"/>
      <c r="G56" s="83"/>
      <c r="H56" s="83"/>
      <c r="I56" s="83"/>
      <c r="J56" s="83"/>
      <c r="K56" s="119" t="s">
        <v>260</v>
      </c>
      <c r="L56" s="83"/>
      <c r="M56" s="83"/>
      <c r="N56" s="83"/>
      <c r="O56" s="438" t="s">
        <v>261</v>
      </c>
      <c r="P56" s="438"/>
      <c r="Q56" s="438"/>
      <c r="R56" s="83"/>
      <c r="S56" s="371"/>
      <c r="T56" s="372" t="s">
        <v>262</v>
      </c>
      <c r="U56" s="46"/>
      <c r="V56" s="46"/>
      <c r="W56" s="373"/>
      <c r="X56" s="518"/>
      <c r="Y56" s="516"/>
      <c r="Z56" s="516"/>
      <c r="AA56" s="516"/>
      <c r="AB56" s="517"/>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8" t="s">
        <v>263</v>
      </c>
      <c r="B57" s="468"/>
      <c r="C57" s="468"/>
      <c r="D57" s="468"/>
      <c r="E57" s="468"/>
      <c r="F57" s="469"/>
      <c r="G57" s="83"/>
      <c r="H57" s="83"/>
      <c r="I57" s="156"/>
      <c r="J57" s="207" t="s">
        <v>264</v>
      </c>
      <c r="K57" s="309">
        <v>45769</v>
      </c>
      <c r="L57" s="226"/>
      <c r="M57" s="71"/>
      <c r="N57" s="226"/>
      <c r="O57" s="487">
        <v>45804</v>
      </c>
      <c r="P57" s="427"/>
      <c r="Q57" s="428"/>
      <c r="R57" s="83"/>
      <c r="S57" s="530" t="s">
        <v>265</v>
      </c>
      <c r="T57" s="489"/>
      <c r="U57" s="489"/>
      <c r="V57" s="489"/>
      <c r="W57" s="531"/>
      <c r="X57" s="518"/>
      <c r="Y57" s="516"/>
      <c r="Z57" s="516"/>
      <c r="AA57" s="516"/>
      <c r="AB57" s="517"/>
      <c r="AC57" s="18"/>
      <c r="AD57" s="18"/>
      <c r="AE57" s="18"/>
      <c r="AF57" s="18"/>
      <c r="AG57" s="18"/>
      <c r="AH57" s="18"/>
      <c r="AI57" s="18"/>
      <c r="AJ57" s="18"/>
      <c r="AK57" s="18"/>
      <c r="AL57" s="18"/>
      <c r="AM57" s="18"/>
      <c r="AN57" s="18"/>
      <c r="AO57" s="18"/>
      <c r="AP57" s="18"/>
      <c r="AQ57" s="18"/>
      <c r="AR57" s="18"/>
    </row>
    <row r="58" spans="1:50" ht="18.600000000000001" customHeight="1" x14ac:dyDescent="0.25">
      <c r="A58" s="529"/>
      <c r="B58" s="470"/>
      <c r="C58" s="470"/>
      <c r="D58" s="470"/>
      <c r="E58" s="470"/>
      <c r="F58" s="471"/>
      <c r="G58" s="83"/>
      <c r="H58" s="83"/>
      <c r="I58" s="156"/>
      <c r="J58" s="207" t="s">
        <v>266</v>
      </c>
      <c r="K58" s="271">
        <v>0.43055555555555558</v>
      </c>
      <c r="L58" s="226"/>
      <c r="M58" s="226"/>
      <c r="N58" s="226"/>
      <c r="O58" s="413">
        <v>0.56319444444444444</v>
      </c>
      <c r="P58" s="414"/>
      <c r="Q58" s="415"/>
      <c r="R58" s="209"/>
      <c r="S58" s="532" t="s">
        <v>386</v>
      </c>
      <c r="T58" s="493"/>
      <c r="U58" s="493"/>
      <c r="V58" s="493"/>
      <c r="W58" s="533"/>
      <c r="X58" s="518"/>
      <c r="Y58" s="516"/>
      <c r="Z58" s="516"/>
      <c r="AA58" s="516"/>
      <c r="AB58" s="517"/>
    </row>
    <row r="59" spans="1:50" s="25" customFormat="1" ht="20.65" customHeight="1" x14ac:dyDescent="0.25">
      <c r="A59" s="529"/>
      <c r="B59" s="470"/>
      <c r="C59" s="470"/>
      <c r="D59" s="470"/>
      <c r="E59" s="470"/>
      <c r="F59" s="471"/>
      <c r="G59" s="83"/>
      <c r="H59" s="83"/>
      <c r="I59" s="156"/>
      <c r="J59" s="207" t="s">
        <v>268</v>
      </c>
      <c r="K59" s="270">
        <v>0.4375</v>
      </c>
      <c r="L59" s="226"/>
      <c r="M59" s="226"/>
      <c r="N59" s="226"/>
      <c r="O59" s="413">
        <v>0.5625</v>
      </c>
      <c r="P59" s="414"/>
      <c r="Q59" s="415"/>
      <c r="R59" s="209"/>
      <c r="S59" s="532"/>
      <c r="T59" s="493"/>
      <c r="U59" s="493"/>
      <c r="V59" s="493"/>
      <c r="W59" s="533"/>
      <c r="X59" s="518"/>
      <c r="Y59" s="516"/>
      <c r="Z59" s="516"/>
      <c r="AA59" s="516"/>
      <c r="AB59" s="517"/>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7" t="s">
        <v>269</v>
      </c>
      <c r="C60" s="447"/>
      <c r="D60" s="447"/>
      <c r="E60" s="447"/>
      <c r="F60" s="448"/>
      <c r="G60" s="83"/>
      <c r="H60" s="83"/>
      <c r="I60" s="156"/>
      <c r="J60" s="207" t="s">
        <v>270</v>
      </c>
      <c r="K60" s="380" t="s">
        <v>334</v>
      </c>
      <c r="L60" s="226"/>
      <c r="M60" s="226"/>
      <c r="N60" s="226"/>
      <c r="O60" s="443" t="s">
        <v>334</v>
      </c>
      <c r="P60" s="427"/>
      <c r="Q60" s="428"/>
      <c r="R60" s="83"/>
      <c r="S60" s="532"/>
      <c r="T60" s="493"/>
      <c r="U60" s="493"/>
      <c r="V60" s="493"/>
      <c r="W60" s="533"/>
      <c r="X60" s="518"/>
      <c r="Y60" s="516"/>
      <c r="Z60" s="516"/>
      <c r="AA60" s="516"/>
      <c r="AB60" s="517"/>
    </row>
    <row r="61" spans="1:50" s="25" customFormat="1" ht="20.65" customHeight="1" x14ac:dyDescent="0.25">
      <c r="A61" s="472" t="s">
        <v>339</v>
      </c>
      <c r="B61" s="473"/>
      <c r="C61" s="473"/>
      <c r="D61" s="473"/>
      <c r="E61" s="473"/>
      <c r="F61" s="474"/>
      <c r="G61" s="83"/>
      <c r="H61" s="83"/>
      <c r="I61" s="156"/>
      <c r="J61" s="207"/>
      <c r="K61" s="444" t="s">
        <v>274</v>
      </c>
      <c r="L61" s="444"/>
      <c r="M61" s="444"/>
      <c r="N61" s="444"/>
      <c r="O61" s="444"/>
      <c r="P61" s="444"/>
      <c r="Q61" s="444"/>
      <c r="R61" s="83"/>
      <c r="S61" s="532"/>
      <c r="T61" s="493"/>
      <c r="U61" s="493"/>
      <c r="V61" s="493"/>
      <c r="W61" s="533"/>
      <c r="X61" s="518"/>
      <c r="Y61" s="516"/>
      <c r="Z61" s="516"/>
      <c r="AA61" s="516"/>
      <c r="AB61" s="517"/>
      <c r="AC61" s="18"/>
      <c r="AD61" s="18"/>
      <c r="AE61" s="18"/>
      <c r="AF61" s="18"/>
      <c r="AG61" s="18"/>
      <c r="AH61" s="18"/>
      <c r="AI61" s="18"/>
      <c r="AJ61" s="18"/>
      <c r="AK61" s="18"/>
      <c r="AL61" s="18"/>
      <c r="AM61" s="18"/>
      <c r="AN61" s="18"/>
      <c r="AO61" s="18"/>
      <c r="AP61" s="18"/>
      <c r="AQ61" s="18"/>
      <c r="AR61" s="18"/>
    </row>
    <row r="62" spans="1:50" ht="20.65" customHeight="1" thickBot="1" x14ac:dyDescent="0.3">
      <c r="A62" s="475"/>
      <c r="B62" s="476"/>
      <c r="C62" s="476"/>
      <c r="D62" s="476"/>
      <c r="E62" s="476"/>
      <c r="F62" s="477"/>
      <c r="G62" s="83"/>
      <c r="H62" s="83"/>
      <c r="I62" s="156"/>
      <c r="J62" s="207" t="s">
        <v>275</v>
      </c>
      <c r="K62" s="398">
        <v>2.2999999999999998</v>
      </c>
      <c r="L62" s="71" t="s">
        <v>232</v>
      </c>
      <c r="M62" s="71"/>
      <c r="N62" s="71"/>
      <c r="O62" s="543">
        <v>2.7</v>
      </c>
      <c r="P62" s="544"/>
      <c r="Q62" s="545"/>
      <c r="R62" s="71" t="s">
        <v>232</v>
      </c>
      <c r="S62" s="532"/>
      <c r="T62" s="493"/>
      <c r="U62" s="493"/>
      <c r="V62" s="493"/>
      <c r="W62" s="533"/>
      <c r="X62" s="518"/>
      <c r="Y62" s="516"/>
      <c r="Z62" s="516"/>
      <c r="AA62" s="516"/>
      <c r="AB62" s="517"/>
    </row>
    <row r="63" spans="1:50" s="25" customFormat="1" ht="20.65" customHeight="1" x14ac:dyDescent="0.25">
      <c r="A63" s="472" t="s">
        <v>390</v>
      </c>
      <c r="B63" s="473"/>
      <c r="C63" s="473"/>
      <c r="D63" s="473"/>
      <c r="E63" s="473"/>
      <c r="F63" s="474"/>
      <c r="G63" s="83"/>
      <c r="H63" s="83"/>
      <c r="I63" s="156"/>
      <c r="J63" s="208" t="s">
        <v>277</v>
      </c>
      <c r="K63" s="310">
        <v>24.7</v>
      </c>
      <c r="L63" s="71" t="s">
        <v>19</v>
      </c>
      <c r="M63" s="311"/>
      <c r="N63" s="311"/>
      <c r="O63" s="543">
        <v>30.2</v>
      </c>
      <c r="P63" s="544"/>
      <c r="Q63" s="545"/>
      <c r="R63" s="71" t="s">
        <v>19</v>
      </c>
      <c r="S63" s="532"/>
      <c r="T63" s="493"/>
      <c r="U63" s="493"/>
      <c r="V63" s="493"/>
      <c r="W63" s="533"/>
      <c r="X63" s="518"/>
      <c r="Y63" s="516"/>
      <c r="Z63" s="516"/>
      <c r="AA63" s="516"/>
      <c r="AB63" s="517"/>
      <c r="AC63" s="18"/>
      <c r="AD63" s="18"/>
      <c r="AE63" s="18"/>
      <c r="AF63" s="18"/>
      <c r="AG63" s="18"/>
      <c r="AH63" s="18"/>
      <c r="AI63" s="18"/>
      <c r="AJ63" s="18"/>
      <c r="AK63" s="18"/>
      <c r="AL63" s="18"/>
      <c r="AM63" s="18"/>
      <c r="AN63" s="18"/>
      <c r="AO63" s="18"/>
      <c r="AP63" s="18"/>
      <c r="AQ63" s="18"/>
      <c r="AR63" s="18"/>
    </row>
    <row r="64" spans="1:50" ht="20.65" customHeight="1" thickBot="1" x14ac:dyDescent="0.3">
      <c r="A64" s="475"/>
      <c r="B64" s="476"/>
      <c r="C64" s="476"/>
      <c r="D64" s="476"/>
      <c r="E64" s="476"/>
      <c r="F64" s="477"/>
      <c r="G64" s="83"/>
      <c r="H64" s="83"/>
      <c r="I64" s="156"/>
      <c r="J64" s="207" t="s">
        <v>278</v>
      </c>
      <c r="K64" s="310">
        <v>87.6</v>
      </c>
      <c r="L64" s="71" t="s">
        <v>240</v>
      </c>
      <c r="M64" s="311"/>
      <c r="N64" s="311"/>
      <c r="O64" s="443">
        <v>107.6</v>
      </c>
      <c r="P64" s="427"/>
      <c r="Q64" s="428"/>
      <c r="R64" s="71" t="s">
        <v>240</v>
      </c>
      <c r="S64" s="532"/>
      <c r="T64" s="493"/>
      <c r="U64" s="493"/>
      <c r="V64" s="493"/>
      <c r="W64" s="533"/>
      <c r="X64" s="518"/>
      <c r="Y64" s="516"/>
      <c r="Z64" s="516"/>
      <c r="AA64" s="516"/>
      <c r="AB64" s="517"/>
    </row>
    <row r="65" spans="1:28" ht="20.65" customHeight="1" thickBot="1" x14ac:dyDescent="0.3">
      <c r="A65" s="478" t="s">
        <v>391</v>
      </c>
      <c r="B65" s="479"/>
      <c r="C65" s="479"/>
      <c r="D65" s="479"/>
      <c r="E65" s="479"/>
      <c r="F65" s="480"/>
      <c r="G65" s="83"/>
      <c r="H65" s="83"/>
      <c r="I65" s="156"/>
      <c r="J65" s="208" t="s">
        <v>280</v>
      </c>
      <c r="K65" s="304">
        <v>6.09</v>
      </c>
      <c r="L65" s="83" t="s">
        <v>20</v>
      </c>
      <c r="M65" s="311"/>
      <c r="N65" s="311"/>
      <c r="O65" s="443">
        <v>6.86</v>
      </c>
      <c r="P65" s="427"/>
      <c r="Q65" s="428"/>
      <c r="R65" s="71" t="s">
        <v>20</v>
      </c>
      <c r="S65" s="534"/>
      <c r="T65" s="495"/>
      <c r="U65" s="495"/>
      <c r="V65" s="495"/>
      <c r="W65" s="535"/>
      <c r="X65" s="518"/>
      <c r="Y65" s="516"/>
      <c r="Z65" s="516"/>
      <c r="AA65" s="516"/>
      <c r="AB65" s="517"/>
    </row>
    <row r="66" spans="1:28" ht="20.65" customHeight="1" thickBot="1" x14ac:dyDescent="0.3">
      <c r="A66" s="481" t="s">
        <v>337</v>
      </c>
      <c r="B66" s="482"/>
      <c r="C66" s="482"/>
      <c r="D66" s="482"/>
      <c r="E66" s="482"/>
      <c r="F66" s="483"/>
      <c r="G66" s="83"/>
      <c r="H66" s="83"/>
      <c r="I66" s="156"/>
      <c r="J66" s="207" t="s">
        <v>151</v>
      </c>
      <c r="K66" s="304">
        <v>47842</v>
      </c>
      <c r="L66" s="71" t="s">
        <v>204</v>
      </c>
      <c r="M66" s="311"/>
      <c r="N66" s="311"/>
      <c r="O66" s="547">
        <v>46798</v>
      </c>
      <c r="P66" s="548"/>
      <c r="Q66" s="549"/>
      <c r="R66" s="71" t="s">
        <v>204</v>
      </c>
      <c r="S66" s="536" t="s">
        <v>282</v>
      </c>
      <c r="T66" s="491"/>
      <c r="U66" s="491"/>
      <c r="V66" s="491"/>
      <c r="W66" s="537"/>
      <c r="X66" s="518"/>
      <c r="Y66" s="516"/>
      <c r="Z66" s="516"/>
      <c r="AA66" s="516"/>
      <c r="AB66" s="517"/>
    </row>
    <row r="67" spans="1:28" ht="20.65" customHeight="1" thickBot="1" x14ac:dyDescent="0.3">
      <c r="A67" s="546" t="s">
        <v>392</v>
      </c>
      <c r="B67" s="479"/>
      <c r="C67" s="479"/>
      <c r="D67" s="479"/>
      <c r="E67" s="479"/>
      <c r="F67" s="480"/>
      <c r="G67" s="83"/>
      <c r="H67" s="83"/>
      <c r="I67" s="156"/>
      <c r="J67" s="208" t="s">
        <v>284</v>
      </c>
      <c r="K67" s="304">
        <v>31.16</v>
      </c>
      <c r="L67" s="237" t="s">
        <v>285</v>
      </c>
      <c r="M67" s="83"/>
      <c r="N67" s="311"/>
      <c r="O67" s="443">
        <v>30.26</v>
      </c>
      <c r="P67" s="427"/>
      <c r="Q67" s="428"/>
      <c r="R67" s="212" t="s">
        <v>285</v>
      </c>
      <c r="S67" s="532" t="s">
        <v>398</v>
      </c>
      <c r="T67" s="493"/>
      <c r="U67" s="493"/>
      <c r="V67" s="493"/>
      <c r="W67" s="533"/>
      <c r="X67" s="518"/>
      <c r="Y67" s="516"/>
      <c r="Z67" s="516"/>
      <c r="AA67" s="516"/>
      <c r="AB67" s="517"/>
    </row>
    <row r="68" spans="1:28" ht="20.65" customHeight="1" thickBot="1" x14ac:dyDescent="0.3">
      <c r="A68" s="484" t="s">
        <v>393</v>
      </c>
      <c r="B68" s="485"/>
      <c r="C68" s="485"/>
      <c r="D68" s="485"/>
      <c r="E68" s="485"/>
      <c r="F68" s="486"/>
      <c r="G68" s="83"/>
      <c r="H68" s="83"/>
      <c r="I68" s="156"/>
      <c r="J68" s="207" t="s">
        <v>51</v>
      </c>
      <c r="K68" s="304">
        <v>8.07</v>
      </c>
      <c r="L68" s="83"/>
      <c r="M68" s="312"/>
      <c r="N68" s="312"/>
      <c r="O68" s="547">
        <v>8.34</v>
      </c>
      <c r="P68" s="548"/>
      <c r="Q68" s="549"/>
      <c r="R68" s="83"/>
      <c r="S68" s="532"/>
      <c r="T68" s="493"/>
      <c r="U68" s="493"/>
      <c r="V68" s="493"/>
      <c r="W68" s="533"/>
      <c r="X68" s="518"/>
      <c r="Y68" s="516"/>
      <c r="Z68" s="516"/>
      <c r="AA68" s="516"/>
      <c r="AB68" s="517"/>
    </row>
    <row r="69" spans="1:28" ht="20.65" customHeight="1" thickBot="1" x14ac:dyDescent="0.3">
      <c r="A69" s="484" t="s">
        <v>394</v>
      </c>
      <c r="B69" s="485"/>
      <c r="C69" s="485"/>
      <c r="D69" s="485"/>
      <c r="E69" s="485"/>
      <c r="F69" s="486"/>
      <c r="G69" s="83"/>
      <c r="H69" s="83"/>
      <c r="I69" s="156"/>
      <c r="J69" s="207"/>
      <c r="K69" s="71"/>
      <c r="L69" s="311"/>
      <c r="M69" s="321" t="s">
        <v>289</v>
      </c>
      <c r="N69" s="311"/>
      <c r="O69" s="71"/>
      <c r="P69" s="71"/>
      <c r="Q69" s="71"/>
      <c r="R69" s="83"/>
      <c r="S69" s="532"/>
      <c r="T69" s="493"/>
      <c r="U69" s="493"/>
      <c r="V69" s="493"/>
      <c r="W69" s="533"/>
      <c r="X69" s="518"/>
      <c r="Y69" s="516"/>
      <c r="Z69" s="516"/>
      <c r="AA69" s="516"/>
      <c r="AB69" s="517"/>
    </row>
    <row r="70" spans="1:28" ht="20.65" customHeight="1" thickBot="1" x14ac:dyDescent="0.3">
      <c r="A70" s="484" t="s">
        <v>395</v>
      </c>
      <c r="B70" s="485"/>
      <c r="C70" s="485"/>
      <c r="D70" s="485"/>
      <c r="E70" s="485"/>
      <c r="F70" s="486"/>
      <c r="G70" s="83"/>
      <c r="H70" s="83"/>
      <c r="I70" s="156"/>
      <c r="J70" s="207" t="s">
        <v>291</v>
      </c>
      <c r="K70" s="310"/>
      <c r="L70" s="71" t="s">
        <v>216</v>
      </c>
      <c r="M70" s="382"/>
      <c r="N70" s="71"/>
      <c r="O70" s="443"/>
      <c r="P70" s="427"/>
      <c r="Q70" s="428"/>
      <c r="R70" s="71" t="s">
        <v>216</v>
      </c>
      <c r="S70" s="532"/>
      <c r="T70" s="493"/>
      <c r="U70" s="493"/>
      <c r="V70" s="493"/>
      <c r="W70" s="533"/>
      <c r="X70" s="518"/>
      <c r="Y70" s="516"/>
      <c r="Z70" s="516"/>
      <c r="AA70" s="516"/>
      <c r="AB70" s="517"/>
    </row>
    <row r="71" spans="1:28" ht="20.65" customHeight="1" thickBot="1" x14ac:dyDescent="0.3">
      <c r="A71" s="484" t="s">
        <v>379</v>
      </c>
      <c r="B71" s="485"/>
      <c r="C71" s="485"/>
      <c r="D71" s="485"/>
      <c r="E71" s="485"/>
      <c r="F71" s="486"/>
      <c r="G71" s="83"/>
      <c r="H71" s="83"/>
      <c r="I71" s="156"/>
      <c r="J71" s="207" t="s">
        <v>293</v>
      </c>
      <c r="K71" s="15"/>
      <c r="L71" s="71" t="s">
        <v>204</v>
      </c>
      <c r="M71" s="312"/>
      <c r="N71" s="312"/>
      <c r="O71" s="443"/>
      <c r="P71" s="427"/>
      <c r="Q71" s="428"/>
      <c r="R71" s="71" t="s">
        <v>204</v>
      </c>
      <c r="S71" s="532"/>
      <c r="T71" s="493"/>
      <c r="U71" s="493"/>
      <c r="V71" s="493"/>
      <c r="W71" s="533"/>
      <c r="X71" s="518"/>
      <c r="Y71" s="516"/>
      <c r="Z71" s="516"/>
      <c r="AA71" s="516"/>
      <c r="AB71" s="517"/>
    </row>
    <row r="72" spans="1:28" ht="20.65" customHeight="1" thickBot="1" x14ac:dyDescent="0.3">
      <c r="A72" s="478" t="s">
        <v>294</v>
      </c>
      <c r="B72" s="479"/>
      <c r="C72" s="479"/>
      <c r="D72" s="479"/>
      <c r="E72" s="479"/>
      <c r="F72" s="480"/>
      <c r="G72" s="260"/>
      <c r="H72" s="97"/>
      <c r="I72" s="97"/>
      <c r="J72" s="207"/>
      <c r="K72" s="313"/>
      <c r="L72" s="71"/>
      <c r="M72" s="71"/>
      <c r="N72" s="71"/>
      <c r="O72" s="443"/>
      <c r="P72" s="427"/>
      <c r="Q72" s="428"/>
      <c r="R72" s="83"/>
      <c r="S72" s="532"/>
      <c r="T72" s="493"/>
      <c r="U72" s="493"/>
      <c r="V72" s="493"/>
      <c r="W72" s="533"/>
      <c r="X72" s="518"/>
      <c r="Y72" s="516"/>
      <c r="Z72" s="516"/>
      <c r="AA72" s="516"/>
      <c r="AB72" s="517"/>
    </row>
    <row r="73" spans="1:28" ht="20.65" customHeight="1" x14ac:dyDescent="0.25">
      <c r="A73" s="550" t="s">
        <v>396</v>
      </c>
      <c r="B73" s="551"/>
      <c r="C73" s="551"/>
      <c r="D73" s="551"/>
      <c r="E73" s="551"/>
      <c r="F73" s="551"/>
      <c r="G73" s="551"/>
      <c r="H73" s="551"/>
      <c r="I73" s="552"/>
      <c r="J73" s="118"/>
      <c r="K73" s="83"/>
      <c r="L73" s="83"/>
      <c r="M73" s="83"/>
      <c r="N73" s="83"/>
      <c r="O73" s="83"/>
      <c r="P73" s="83"/>
      <c r="Q73" s="83"/>
      <c r="R73" s="83"/>
      <c r="S73" s="532"/>
      <c r="T73" s="493"/>
      <c r="U73" s="493"/>
      <c r="V73" s="493"/>
      <c r="W73" s="533"/>
      <c r="X73" s="518"/>
      <c r="Y73" s="516"/>
      <c r="Z73" s="516"/>
      <c r="AA73" s="516"/>
      <c r="AB73" s="517"/>
    </row>
    <row r="74" spans="1:28" ht="15.75" customHeight="1" thickBot="1" x14ac:dyDescent="0.3">
      <c r="A74" s="553"/>
      <c r="B74" s="554"/>
      <c r="C74" s="554"/>
      <c r="D74" s="554"/>
      <c r="E74" s="554"/>
      <c r="F74" s="554"/>
      <c r="G74" s="554"/>
      <c r="H74" s="554"/>
      <c r="I74" s="555"/>
      <c r="J74" s="261"/>
      <c r="K74" s="262"/>
      <c r="L74" s="262"/>
      <c r="M74" s="262"/>
      <c r="N74" s="262"/>
      <c r="O74" s="262"/>
      <c r="P74" s="262"/>
      <c r="Q74" s="262"/>
      <c r="R74" s="262"/>
      <c r="S74" s="538"/>
      <c r="T74" s="539"/>
      <c r="U74" s="539"/>
      <c r="V74" s="539"/>
      <c r="W74" s="540"/>
      <c r="X74" s="519"/>
      <c r="Y74" s="520"/>
      <c r="Z74" s="520"/>
      <c r="AA74" s="520"/>
      <c r="AB74" s="521"/>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O64:Q64"/>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Y21:AA21"/>
    <mergeCell ref="G27:H27"/>
    <mergeCell ref="X31:AB31"/>
    <mergeCell ref="G34:H34"/>
    <mergeCell ref="X38:AB48"/>
    <mergeCell ref="J42:J43"/>
    <mergeCell ref="X50:AB74"/>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A67:F67"/>
    <mergeCell ref="O67:Q67"/>
    <mergeCell ref="S67:W74"/>
    <mergeCell ref="A68:F68"/>
    <mergeCell ref="O68:Q68"/>
    <mergeCell ref="A73:I74"/>
    <mergeCell ref="A69:F69"/>
    <mergeCell ref="A70:F70"/>
    <mergeCell ref="O70:Q70"/>
    <mergeCell ref="A71:F71"/>
    <mergeCell ref="O71:Q71"/>
    <mergeCell ref="A72:F72"/>
    <mergeCell ref="O72:Q72"/>
    <mergeCell ref="A65:F65"/>
    <mergeCell ref="O65:Q65"/>
    <mergeCell ref="A66:F66"/>
    <mergeCell ref="O66:Q66"/>
    <mergeCell ref="S66:W66"/>
  </mergeCells>
  <dataValidations count="2">
    <dataValidation showInputMessage="1" showErrorMessage="1" sqref="L3:O3 J3" xr:uid="{8D38B302-601B-4786-ACA0-9FF99C0F5202}"/>
    <dataValidation type="list" allowBlank="1" showInputMessage="1" showErrorMessage="1" sqref="T33 U47 M51 T37:T38 U40:U43 T41 U23:U33 T50 T44:T47 T23 T25 M48 M23:M24 M26:M27 M39 M30:M34 M36 M54 T52:T53 T49:U49 U53 T28:T31 U36:U38 M42:M44" xr:uid="{D8643600-1BC7-4CBB-A837-72132462D3B2}">
      <formula1>Pass_or_Fail</formula1>
    </dataValidation>
  </dataValidations>
  <printOptions horizontalCentered="1"/>
  <pageMargins left="0.25" right="0.25" top="0.25" bottom="0.25" header="0.3" footer="0.3"/>
  <pageSetup scale="5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97AA0-BED8-405A-B0A8-D2B97D6A67E2}">
  <sheetPr codeName="Sheet11"/>
  <dimension ref="A1:AX80"/>
  <sheetViews>
    <sheetView zoomScaleNormal="100" workbookViewId="0">
      <selection activeCell="X38" sqref="X38:AB48"/>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40" t="s">
        <v>399</v>
      </c>
      <c r="E3" s="440"/>
      <c r="F3" s="440"/>
      <c r="G3" s="440"/>
      <c r="H3" s="440"/>
      <c r="I3" s="440"/>
      <c r="J3" s="230" t="s">
        <v>139</v>
      </c>
      <c r="K3" s="83"/>
      <c r="L3" s="230"/>
      <c r="M3" s="237"/>
      <c r="N3" s="237"/>
      <c r="O3" s="237"/>
      <c r="P3" s="254"/>
      <c r="Q3" s="254"/>
      <c r="R3" s="82" t="s">
        <v>137</v>
      </c>
      <c r="S3" s="441" t="s">
        <v>400</v>
      </c>
      <c r="T3" s="441"/>
      <c r="U3" s="441"/>
      <c r="V3" s="441"/>
      <c r="W3" s="441"/>
      <c r="X3" s="441"/>
      <c r="Y3" s="441"/>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42" t="s">
        <v>144</v>
      </c>
      <c r="D5" s="442"/>
      <c r="E5" s="83"/>
      <c r="F5" s="224" t="s">
        <v>145</v>
      </c>
      <c r="G5" s="147"/>
      <c r="H5" s="83"/>
      <c r="I5" s="442" t="s">
        <v>145</v>
      </c>
      <c r="J5" s="442"/>
      <c r="K5" s="442" t="s">
        <v>146</v>
      </c>
      <c r="L5" s="442"/>
      <c r="M5" s="442"/>
      <c r="N5" s="83"/>
      <c r="O5" s="79"/>
      <c r="P5" s="147"/>
      <c r="Q5" s="147"/>
      <c r="R5" s="225"/>
      <c r="S5" s="80" t="s">
        <v>147</v>
      </c>
      <c r="T5" s="442" t="s">
        <v>41</v>
      </c>
      <c r="U5" s="442"/>
      <c r="V5" s="442"/>
      <c r="W5" s="442"/>
      <c r="X5" s="442"/>
      <c r="Y5" s="80" t="s">
        <v>148</v>
      </c>
      <c r="Z5" s="80" t="s">
        <v>149</v>
      </c>
      <c r="AA5" s="80" t="s">
        <v>150</v>
      </c>
      <c r="AB5" s="213"/>
    </row>
    <row r="6" spans="1:28" ht="20.65" customHeight="1" x14ac:dyDescent="0.25">
      <c r="A6" s="118"/>
      <c r="B6" s="383" t="s">
        <v>24</v>
      </c>
      <c r="C6" s="440">
        <v>1</v>
      </c>
      <c r="D6" s="440"/>
      <c r="E6" s="83"/>
      <c r="F6" s="13" t="s">
        <v>305</v>
      </c>
      <c r="G6" s="83"/>
      <c r="H6" s="383" t="s">
        <v>51</v>
      </c>
      <c r="I6" s="429" t="s">
        <v>309</v>
      </c>
      <c r="J6" s="430"/>
      <c r="K6" s="429">
        <v>577602</v>
      </c>
      <c r="L6" s="434"/>
      <c r="M6" s="430"/>
      <c r="N6" s="79"/>
      <c r="O6" s="79"/>
      <c r="P6" s="83"/>
      <c r="Q6" s="71"/>
      <c r="R6" s="383" t="s">
        <v>151</v>
      </c>
      <c r="S6" s="8">
        <v>20</v>
      </c>
      <c r="T6" s="427" t="s">
        <v>322</v>
      </c>
      <c r="U6" s="427"/>
      <c r="V6" s="427"/>
      <c r="W6" s="427"/>
      <c r="X6" s="428"/>
      <c r="Y6" s="275"/>
      <c r="Z6" s="269" t="s">
        <v>323</v>
      </c>
      <c r="AA6" s="269" t="s">
        <v>324</v>
      </c>
      <c r="AB6" s="213"/>
    </row>
    <row r="7" spans="1:28" ht="20.65" customHeight="1" x14ac:dyDescent="0.25">
      <c r="A7" s="118"/>
      <c r="B7" s="383" t="s">
        <v>155</v>
      </c>
      <c r="C7" s="440" t="s">
        <v>92</v>
      </c>
      <c r="D7" s="440"/>
      <c r="E7" s="83"/>
      <c r="F7" s="236" t="s">
        <v>156</v>
      </c>
      <c r="G7" s="83"/>
      <c r="H7" s="235" t="s">
        <v>157</v>
      </c>
      <c r="I7" s="429" t="s">
        <v>310</v>
      </c>
      <c r="J7" s="430"/>
      <c r="K7" s="429" t="s">
        <v>63</v>
      </c>
      <c r="L7" s="434"/>
      <c r="M7" s="430"/>
      <c r="N7" s="79"/>
      <c r="O7" s="80"/>
      <c r="P7" s="83"/>
      <c r="Q7" s="80"/>
      <c r="R7" s="383" t="s">
        <v>151</v>
      </c>
      <c r="S7" s="8">
        <v>50</v>
      </c>
      <c r="T7" s="427" t="s">
        <v>325</v>
      </c>
      <c r="U7" s="427"/>
      <c r="V7" s="427"/>
      <c r="W7" s="427"/>
      <c r="X7" s="428"/>
      <c r="Y7" s="275"/>
      <c r="Z7" s="269"/>
      <c r="AA7" s="269" t="s">
        <v>326</v>
      </c>
      <c r="AB7" s="213"/>
    </row>
    <row r="8" spans="1:28" ht="20.65" customHeight="1" x14ac:dyDescent="0.25">
      <c r="A8" s="118"/>
      <c r="B8" s="383" t="s">
        <v>160</v>
      </c>
      <c r="C8" s="440" t="s">
        <v>333</v>
      </c>
      <c r="D8" s="440"/>
      <c r="E8" s="83"/>
      <c r="F8" s="379" t="s">
        <v>67</v>
      </c>
      <c r="G8" s="83"/>
      <c r="H8" s="383" t="s">
        <v>162</v>
      </c>
      <c r="I8" s="429" t="s">
        <v>312</v>
      </c>
      <c r="J8" s="430"/>
      <c r="K8" s="429" t="s">
        <v>64</v>
      </c>
      <c r="L8" s="434"/>
      <c r="M8" s="430"/>
      <c r="N8" s="237"/>
      <c r="O8" s="79"/>
      <c r="P8" s="147"/>
      <c r="Q8" s="147"/>
      <c r="R8" s="383" t="s">
        <v>51</v>
      </c>
      <c r="S8" s="8">
        <v>4</v>
      </c>
      <c r="T8" s="427"/>
      <c r="U8" s="427"/>
      <c r="V8" s="427"/>
      <c r="W8" s="427"/>
      <c r="X8" s="428"/>
      <c r="Y8" s="275"/>
      <c r="Z8" s="269"/>
      <c r="AA8" s="269"/>
      <c r="AB8" s="213"/>
    </row>
    <row r="9" spans="1:28" ht="20.65" customHeight="1" x14ac:dyDescent="0.25">
      <c r="A9" s="118"/>
      <c r="B9" s="217" t="s">
        <v>165</v>
      </c>
      <c r="C9" s="445" t="s">
        <v>130</v>
      </c>
      <c r="D9" s="446"/>
      <c r="E9" s="147"/>
      <c r="F9" s="147"/>
      <c r="G9" s="83"/>
      <c r="H9" s="383" t="s">
        <v>166</v>
      </c>
      <c r="I9" s="429" t="s">
        <v>316</v>
      </c>
      <c r="J9" s="430"/>
      <c r="K9" s="429">
        <v>599827</v>
      </c>
      <c r="L9" s="434"/>
      <c r="M9" s="430"/>
      <c r="N9" s="237"/>
      <c r="O9" s="237"/>
      <c r="P9" s="147"/>
      <c r="Q9" s="147"/>
      <c r="R9" s="383" t="s">
        <v>51</v>
      </c>
      <c r="S9" s="8">
        <v>7</v>
      </c>
      <c r="T9" s="427" t="s">
        <v>327</v>
      </c>
      <c r="U9" s="427"/>
      <c r="V9" s="427"/>
      <c r="W9" s="427"/>
      <c r="X9" s="428"/>
      <c r="Y9" s="275"/>
      <c r="Z9" s="269"/>
      <c r="AA9" s="269" t="s">
        <v>328</v>
      </c>
      <c r="AB9" s="213"/>
    </row>
    <row r="10" spans="1:28" ht="20.65" customHeight="1" x14ac:dyDescent="0.25">
      <c r="A10" s="118"/>
      <c r="B10" s="217" t="s">
        <v>169</v>
      </c>
      <c r="C10" s="429" t="s">
        <v>304</v>
      </c>
      <c r="D10" s="434"/>
      <c r="E10" s="434"/>
      <c r="F10" s="430"/>
      <c r="G10" s="83"/>
      <c r="H10" s="383" t="s">
        <v>170</v>
      </c>
      <c r="I10" s="429"/>
      <c r="J10" s="430"/>
      <c r="K10" s="429"/>
      <c r="L10" s="434"/>
      <c r="M10" s="430"/>
      <c r="N10" s="237"/>
      <c r="O10" s="237"/>
      <c r="P10" s="147"/>
      <c r="Q10" s="147"/>
      <c r="R10" s="383" t="s">
        <v>51</v>
      </c>
      <c r="S10" s="8">
        <v>10</v>
      </c>
      <c r="T10" s="427" t="s">
        <v>329</v>
      </c>
      <c r="U10" s="427"/>
      <c r="V10" s="427"/>
      <c r="W10" s="427"/>
      <c r="X10" s="428"/>
      <c r="Y10" s="275"/>
      <c r="Z10" s="269"/>
      <c r="AA10" s="269" t="s">
        <v>330</v>
      </c>
      <c r="AB10" s="213"/>
    </row>
    <row r="11" spans="1:28" ht="20.65" customHeight="1" x14ac:dyDescent="0.25">
      <c r="A11" s="118"/>
      <c r="B11" s="452"/>
      <c r="C11" s="71"/>
      <c r="D11" s="71"/>
      <c r="E11" s="71"/>
      <c r="F11" s="71"/>
      <c r="G11" s="83"/>
      <c r="H11" s="383" t="s">
        <v>172</v>
      </c>
      <c r="I11" s="429" t="s">
        <v>318</v>
      </c>
      <c r="J11" s="430"/>
      <c r="K11" s="429" t="s">
        <v>66</v>
      </c>
      <c r="L11" s="434"/>
      <c r="M11" s="430"/>
      <c r="N11" s="237"/>
      <c r="O11" s="237"/>
      <c r="P11" s="147"/>
      <c r="Q11" s="147"/>
      <c r="R11" s="383" t="s">
        <v>173</v>
      </c>
      <c r="S11" s="8">
        <v>124</v>
      </c>
      <c r="T11" s="427" t="s">
        <v>331</v>
      </c>
      <c r="U11" s="427"/>
      <c r="V11" s="427"/>
      <c r="W11" s="427"/>
      <c r="X11" s="428"/>
      <c r="Y11" s="275"/>
      <c r="Z11" s="269"/>
      <c r="AA11" s="269" t="s">
        <v>332</v>
      </c>
      <c r="AB11" s="213"/>
    </row>
    <row r="12" spans="1:28" ht="20.65" customHeight="1" x14ac:dyDescent="0.25">
      <c r="A12" s="118"/>
      <c r="B12" s="452"/>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31" t="s">
        <v>92</v>
      </c>
      <c r="L13" s="432"/>
      <c r="M13" s="433"/>
      <c r="N13" s="238"/>
      <c r="O13" s="239"/>
      <c r="P13" s="78"/>
      <c r="Q13" s="78"/>
      <c r="R13" s="78"/>
      <c r="S13" s="383" t="s">
        <v>178</v>
      </c>
      <c r="T13" s="429" t="s">
        <v>321</v>
      </c>
      <c r="U13" s="434"/>
      <c r="V13" s="434"/>
      <c r="W13" s="434"/>
      <c r="X13" s="434"/>
      <c r="Y13" s="434"/>
      <c r="Z13" s="430"/>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7">
        <v>45804</v>
      </c>
      <c r="L15" s="458"/>
      <c r="M15" s="458"/>
      <c r="N15" s="458"/>
      <c r="O15" s="459"/>
      <c r="P15" s="78"/>
      <c r="Q15" s="78"/>
      <c r="R15" s="78"/>
      <c r="S15" s="383" t="s">
        <v>181</v>
      </c>
      <c r="T15" s="522">
        <v>45835</v>
      </c>
      <c r="U15" s="523"/>
      <c r="V15" s="523"/>
      <c r="W15" s="523"/>
      <c r="X15" s="523"/>
      <c r="Y15" s="523"/>
      <c r="Z15" s="524"/>
      <c r="AA15" s="80"/>
      <c r="AB15" s="213"/>
    </row>
    <row r="16" spans="1:28" ht="13.5" customHeight="1" x14ac:dyDescent="0.25">
      <c r="A16" s="118"/>
      <c r="B16" s="218"/>
      <c r="C16" s="378"/>
      <c r="D16" s="439"/>
      <c r="E16" s="439"/>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5" t="s">
        <v>182</v>
      </c>
      <c r="C17" s="416"/>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8"/>
      <c r="AB17" s="240"/>
    </row>
    <row r="18" spans="1:50" ht="20.65" customHeight="1" x14ac:dyDescent="0.25">
      <c r="A18" s="118"/>
      <c r="B18" s="525"/>
      <c r="C18" s="419"/>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1"/>
      <c r="AB18" s="213"/>
    </row>
    <row r="19" spans="1:50" ht="20.65" customHeight="1" x14ac:dyDescent="0.25">
      <c r="A19" s="118"/>
      <c r="B19" s="525"/>
      <c r="C19" s="419"/>
      <c r="D19" s="420"/>
      <c r="E19" s="420"/>
      <c r="F19" s="420"/>
      <c r="G19" s="420"/>
      <c r="H19" s="420"/>
      <c r="I19" s="420"/>
      <c r="J19" s="420"/>
      <c r="K19" s="420"/>
      <c r="L19" s="420"/>
      <c r="M19" s="420"/>
      <c r="N19" s="420"/>
      <c r="O19" s="420"/>
      <c r="P19" s="420"/>
      <c r="Q19" s="420"/>
      <c r="R19" s="420"/>
      <c r="S19" s="420"/>
      <c r="T19" s="420"/>
      <c r="U19" s="420"/>
      <c r="V19" s="420"/>
      <c r="W19" s="420"/>
      <c r="X19" s="420"/>
      <c r="Y19" s="420"/>
      <c r="Z19" s="420"/>
      <c r="AA19" s="421"/>
      <c r="AB19" s="213"/>
    </row>
    <row r="20" spans="1:50" ht="20.65" customHeight="1" thickBot="1" x14ac:dyDescent="0.3">
      <c r="A20" s="118"/>
      <c r="B20" s="526"/>
      <c r="C20" s="422"/>
      <c r="D20" s="423"/>
      <c r="E20" s="423"/>
      <c r="F20" s="423"/>
      <c r="G20" s="423"/>
      <c r="H20" s="423"/>
      <c r="I20" s="423"/>
      <c r="J20" s="423"/>
      <c r="K20" s="423"/>
      <c r="L20" s="423"/>
      <c r="M20" s="423"/>
      <c r="N20" s="423"/>
      <c r="O20" s="423"/>
      <c r="P20" s="423"/>
      <c r="Q20" s="423"/>
      <c r="R20" s="423"/>
      <c r="S20" s="423"/>
      <c r="T20" s="423"/>
      <c r="U20" s="423"/>
      <c r="V20" s="423"/>
      <c r="W20" s="423"/>
      <c r="X20" s="423"/>
      <c r="Y20" s="423"/>
      <c r="Z20" s="423"/>
      <c r="AA20" s="424"/>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12" t="s">
        <v>186</v>
      </c>
      <c r="Z21" s="412"/>
      <c r="AA21" s="412"/>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399">
        <v>24.373000000000001</v>
      </c>
      <c r="D23" s="112" t="s">
        <v>196</v>
      </c>
      <c r="E23" s="113"/>
      <c r="F23" s="266">
        <v>24.786999999999999</v>
      </c>
      <c r="G23" s="114" t="s">
        <v>197</v>
      </c>
      <c r="H23" s="116"/>
      <c r="I23" s="115"/>
      <c r="J23" s="113"/>
      <c r="K23" s="122" t="s">
        <v>76</v>
      </c>
      <c r="L23" s="113"/>
      <c r="M23" s="67" t="s">
        <v>62</v>
      </c>
      <c r="N23" s="103"/>
      <c r="O23" s="270">
        <v>0.36249999999999999</v>
      </c>
      <c r="P23" s="110"/>
      <c r="Q23" s="176"/>
      <c r="R23" s="14">
        <v>22.907</v>
      </c>
      <c r="S23" s="78" t="s">
        <v>196</v>
      </c>
      <c r="T23" s="19" t="s">
        <v>62</v>
      </c>
      <c r="U23" s="121"/>
      <c r="V23" s="274">
        <v>0.30902777777777779</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0</v>
      </c>
      <c r="G24" s="75"/>
      <c r="H24" s="75"/>
      <c r="I24" s="76"/>
      <c r="J24" s="93"/>
      <c r="K24" s="61" t="s">
        <v>201</v>
      </c>
      <c r="L24" s="76"/>
      <c r="M24" s="43" t="s">
        <v>62</v>
      </c>
      <c r="N24" s="99"/>
      <c r="O24" s="104"/>
      <c r="P24" s="105"/>
      <c r="Q24" s="178"/>
      <c r="R24" s="177">
        <v>23.117999999999999</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49.545000000000002</v>
      </c>
      <c r="G25" s="77" t="s">
        <v>204</v>
      </c>
      <c r="H25" s="77"/>
      <c r="I25" s="267">
        <v>50</v>
      </c>
      <c r="J25" s="86" t="s">
        <v>204</v>
      </c>
      <c r="K25" s="8" t="s">
        <v>75</v>
      </c>
      <c r="L25" s="79"/>
      <c r="M25" s="107"/>
      <c r="N25" s="78"/>
      <c r="O25" s="270">
        <v>0.31527777777777777</v>
      </c>
      <c r="P25" s="110"/>
      <c r="Q25" s="179" t="s">
        <v>205</v>
      </c>
      <c r="R25" s="62">
        <v>49.869</v>
      </c>
      <c r="S25" s="77" t="s">
        <v>204</v>
      </c>
      <c r="T25" s="19" t="s">
        <v>62</v>
      </c>
      <c r="U25" s="168"/>
      <c r="V25" s="293">
        <v>0.31180555555555556</v>
      </c>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0.39583333333333331</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10</v>
      </c>
      <c r="D27" s="77" t="s">
        <v>204</v>
      </c>
      <c r="E27" s="78"/>
      <c r="F27" s="79"/>
      <c r="G27" s="453" t="s">
        <v>205</v>
      </c>
      <c r="H27" s="454"/>
      <c r="I27" s="266">
        <v>10.176</v>
      </c>
      <c r="J27" s="86" t="s">
        <v>204</v>
      </c>
      <c r="K27" s="48" t="s">
        <v>75</v>
      </c>
      <c r="L27" s="78"/>
      <c r="M27" s="50" t="s">
        <v>62</v>
      </c>
      <c r="N27" s="78"/>
      <c r="O27" s="271">
        <v>0.31666666666666665</v>
      </c>
      <c r="P27" s="110"/>
      <c r="Q27" s="78"/>
      <c r="R27" s="84"/>
      <c r="S27" s="180"/>
      <c r="T27" s="107"/>
      <c r="U27" s="107"/>
      <c r="V27" s="84"/>
      <c r="W27" s="143"/>
      <c r="X27" s="147"/>
      <c r="Y27" s="145" t="s">
        <v>210</v>
      </c>
      <c r="Z27" s="149"/>
      <c r="AA27" s="400">
        <v>0.96299999999999997</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7.14</v>
      </c>
      <c r="G28" s="75"/>
      <c r="H28" s="75"/>
      <c r="I28" s="45">
        <v>7</v>
      </c>
      <c r="J28" s="85"/>
      <c r="K28" s="45" t="s">
        <v>82</v>
      </c>
      <c r="L28" s="76"/>
      <c r="M28" s="93"/>
      <c r="N28" s="76"/>
      <c r="O28" s="272">
        <v>0.31805555555555554</v>
      </c>
      <c r="P28" s="105"/>
      <c r="Q28" s="133" t="s">
        <v>205</v>
      </c>
      <c r="R28" s="294">
        <v>7.19</v>
      </c>
      <c r="S28" s="157"/>
      <c r="T28" s="43" t="s">
        <v>62</v>
      </c>
      <c r="U28" s="128"/>
      <c r="V28" s="295">
        <v>0.31319444444444444</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10.14</v>
      </c>
      <c r="G29" s="77"/>
      <c r="H29" s="77"/>
      <c r="I29" s="8">
        <v>9.99</v>
      </c>
      <c r="J29" s="86"/>
      <c r="K29" s="8" t="s">
        <v>103</v>
      </c>
      <c r="L29" s="79"/>
      <c r="M29" s="107"/>
      <c r="N29" s="100"/>
      <c r="O29" s="270">
        <v>0.32013888888888886</v>
      </c>
      <c r="P29" s="110"/>
      <c r="Q29" s="134" t="s">
        <v>205</v>
      </c>
      <c r="R29" s="380">
        <v>10.15</v>
      </c>
      <c r="S29" s="83"/>
      <c r="T29" s="7" t="s">
        <v>62</v>
      </c>
      <c r="U29" s="107"/>
      <c r="V29" s="296">
        <v>0.31458333333333333</v>
      </c>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-32.200000000000003</v>
      </c>
      <c r="J30" s="86" t="s">
        <v>216</v>
      </c>
      <c r="K30" s="8" t="s">
        <v>217</v>
      </c>
      <c r="L30" s="79"/>
      <c r="M30" s="7" t="s">
        <v>62</v>
      </c>
      <c r="N30" s="78"/>
      <c r="O30" s="123"/>
      <c r="P30" s="110"/>
      <c r="Q30" s="100"/>
      <c r="R30" s="23">
        <v>-43.6</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-209.1</v>
      </c>
      <c r="J31" s="86" t="s">
        <v>216</v>
      </c>
      <c r="K31" s="11" t="s">
        <v>220</v>
      </c>
      <c r="L31" s="79"/>
      <c r="M31" s="7" t="s">
        <v>62</v>
      </c>
      <c r="N31" s="101"/>
      <c r="O31" s="107"/>
      <c r="P31" s="110"/>
      <c r="Q31" s="78"/>
      <c r="R31" s="23">
        <v>-217.6</v>
      </c>
      <c r="S31" s="86" t="s">
        <v>216</v>
      </c>
      <c r="T31" s="7" t="s">
        <v>62</v>
      </c>
      <c r="U31" s="107"/>
      <c r="V31" s="79"/>
      <c r="W31" s="143"/>
      <c r="X31" s="392"/>
      <c r="Y31" s="153" t="s">
        <v>401</v>
      </c>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176.89999999999998</v>
      </c>
      <c r="J33" s="86"/>
      <c r="K33" s="63" t="s">
        <v>226</v>
      </c>
      <c r="L33" s="95"/>
      <c r="M33" s="7" t="s">
        <v>62</v>
      </c>
      <c r="N33" s="78"/>
      <c r="O33" s="124"/>
      <c r="P33" s="110"/>
      <c r="Q33" s="78"/>
      <c r="R33" s="302">
        <f>R30-R31</f>
        <v>174</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3" t="s">
        <v>205</v>
      </c>
      <c r="H34" s="454"/>
      <c r="I34" s="48">
        <v>9.9700000000000006</v>
      </c>
      <c r="J34" s="86"/>
      <c r="K34" s="49" t="s">
        <v>103</v>
      </c>
      <c r="L34" s="94"/>
      <c r="M34" s="50" t="s">
        <v>62</v>
      </c>
      <c r="N34" s="78"/>
      <c r="O34" s="270">
        <v>0.32083333333333336</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763.01599999999996</v>
      </c>
      <c r="G35" s="75" t="s">
        <v>229</v>
      </c>
      <c r="H35" s="75"/>
      <c r="I35" s="126"/>
      <c r="J35" s="85"/>
      <c r="K35" s="127"/>
      <c r="L35" s="93"/>
      <c r="M35" s="128"/>
      <c r="N35" s="76"/>
      <c r="O35" s="128"/>
      <c r="P35" s="76"/>
      <c r="Q35" s="135"/>
      <c r="R35" s="305">
        <v>764.03200000000004</v>
      </c>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4.1000000000000002E-2</v>
      </c>
      <c r="D36" s="77" t="s">
        <v>231</v>
      </c>
      <c r="E36" s="78"/>
      <c r="F36" s="266">
        <v>-3.1E-2</v>
      </c>
      <c r="G36" s="77" t="s">
        <v>232</v>
      </c>
      <c r="H36" s="77"/>
      <c r="I36" s="266">
        <v>4.1000000000000002E-2</v>
      </c>
      <c r="J36" s="86" t="s">
        <v>232</v>
      </c>
      <c r="K36" s="52" t="s">
        <v>80</v>
      </c>
      <c r="L36" s="78"/>
      <c r="M36" s="50" t="s">
        <v>62</v>
      </c>
      <c r="N36" s="103"/>
      <c r="O36" s="277">
        <v>0.3215277777777778</v>
      </c>
      <c r="P36" s="278"/>
      <c r="Q36" s="347"/>
      <c r="R36" s="397">
        <v>3.6999999999999998E-2</v>
      </c>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0.19</v>
      </c>
      <c r="G37" s="129" t="s">
        <v>233</v>
      </c>
      <c r="H37" s="75"/>
      <c r="I37" s="45">
        <v>0</v>
      </c>
      <c r="J37" s="129" t="s">
        <v>233</v>
      </c>
      <c r="K37" s="45" t="s">
        <v>81</v>
      </c>
      <c r="L37" s="76"/>
      <c r="M37" s="128"/>
      <c r="N37" s="98"/>
      <c r="O37" s="273">
        <v>0.32708333333333334</v>
      </c>
      <c r="P37" s="105"/>
      <c r="Q37" s="133" t="s">
        <v>205</v>
      </c>
      <c r="R37" s="44">
        <v>-0.21</v>
      </c>
      <c r="S37" s="108" t="s">
        <v>233</v>
      </c>
      <c r="T37" s="43" t="s">
        <v>62</v>
      </c>
      <c r="U37" s="128"/>
      <c r="V37" s="295">
        <v>0.31666666666666665</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123.57</v>
      </c>
      <c r="G38" s="130" t="s">
        <v>233</v>
      </c>
      <c r="H38" s="77"/>
      <c r="I38" s="8">
        <v>123.99</v>
      </c>
      <c r="J38" s="130" t="s">
        <v>233</v>
      </c>
      <c r="K38" s="8" t="s">
        <v>102</v>
      </c>
      <c r="L38" s="78"/>
      <c r="M38" s="79"/>
      <c r="N38" s="100"/>
      <c r="O38" s="270">
        <v>0.32916666666666666</v>
      </c>
      <c r="P38" s="110"/>
      <c r="Q38" s="134" t="s">
        <v>205</v>
      </c>
      <c r="R38" s="380">
        <v>115.18</v>
      </c>
      <c r="S38" s="109" t="s">
        <v>235</v>
      </c>
      <c r="T38" s="7" t="s">
        <v>93</v>
      </c>
      <c r="U38" s="107"/>
      <c r="V38" s="296">
        <v>0.31874999999999998</v>
      </c>
      <c r="W38" s="143"/>
      <c r="X38" s="542"/>
      <c r="Y38" s="497"/>
      <c r="Z38" s="497"/>
      <c r="AA38" s="497"/>
      <c r="AB38" s="498"/>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124.01</v>
      </c>
      <c r="J39" s="130" t="s">
        <v>233</v>
      </c>
      <c r="K39" s="48" t="s">
        <v>102</v>
      </c>
      <c r="L39" s="79"/>
      <c r="M39" s="50" t="s">
        <v>62</v>
      </c>
      <c r="N39" s="102"/>
      <c r="O39" s="270">
        <v>0.3298611111111111</v>
      </c>
      <c r="P39" s="110"/>
      <c r="Q39" s="78"/>
      <c r="R39" s="142"/>
      <c r="S39" s="79"/>
      <c r="T39" s="79"/>
      <c r="U39" s="79"/>
      <c r="V39" s="171"/>
      <c r="W39" s="143"/>
      <c r="X39" s="499"/>
      <c r="Y39" s="493"/>
      <c r="Z39" s="493"/>
      <c r="AA39" s="493"/>
      <c r="AB39" s="500"/>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763.01599999999996</v>
      </c>
      <c r="G40" s="75" t="s">
        <v>229</v>
      </c>
      <c r="H40" s="75"/>
      <c r="I40" s="126"/>
      <c r="J40" s="85"/>
      <c r="K40" s="127"/>
      <c r="L40" s="93"/>
      <c r="M40" s="104"/>
      <c r="N40" s="76"/>
      <c r="O40" s="104"/>
      <c r="P40" s="105"/>
      <c r="Q40" s="137"/>
      <c r="R40" s="308">
        <v>764.03200000000004</v>
      </c>
      <c r="S40" s="158" t="s">
        <v>229</v>
      </c>
      <c r="T40" s="104"/>
      <c r="U40" s="128"/>
      <c r="V40" s="186"/>
      <c r="W40" s="163"/>
      <c r="X40" s="499"/>
      <c r="Y40" s="493"/>
      <c r="Z40" s="493"/>
      <c r="AA40" s="493"/>
      <c r="AB40" s="500"/>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100.9</v>
      </c>
      <c r="G41" s="77" t="s">
        <v>240</v>
      </c>
      <c r="H41" s="79"/>
      <c r="I41" s="380">
        <v>100.3</v>
      </c>
      <c r="J41" s="86" t="s">
        <v>240</v>
      </c>
      <c r="K41" s="11" t="s">
        <v>241</v>
      </c>
      <c r="L41" s="79"/>
      <c r="M41" s="7" t="s">
        <v>241</v>
      </c>
      <c r="N41" s="79"/>
      <c r="O41" s="270">
        <v>0.36319444444444443</v>
      </c>
      <c r="P41" s="110"/>
      <c r="Q41" s="78"/>
      <c r="R41" s="64">
        <v>96.5</v>
      </c>
      <c r="S41" s="159" t="s">
        <v>240</v>
      </c>
      <c r="T41" s="7" t="s">
        <v>62</v>
      </c>
      <c r="U41" s="107"/>
      <c r="V41" s="296">
        <v>0.30763888888888891</v>
      </c>
      <c r="W41" s="143"/>
      <c r="X41" s="499"/>
      <c r="Y41" s="493"/>
      <c r="Z41" s="493"/>
      <c r="AA41" s="493"/>
      <c r="AB41" s="500"/>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1.04</v>
      </c>
      <c r="J42" s="460" t="s">
        <v>243</v>
      </c>
      <c r="K42" s="380" t="s">
        <v>74</v>
      </c>
      <c r="L42" s="79"/>
      <c r="M42" s="7" t="s">
        <v>62</v>
      </c>
      <c r="N42" s="79"/>
      <c r="O42" s="107"/>
      <c r="P42" s="110"/>
      <c r="Q42" s="78"/>
      <c r="R42" s="64">
        <v>96.5</v>
      </c>
      <c r="S42" s="159" t="s">
        <v>240</v>
      </c>
      <c r="T42" s="123"/>
      <c r="U42" s="107"/>
      <c r="V42" s="79"/>
      <c r="W42" s="143"/>
      <c r="X42" s="499"/>
      <c r="Y42" s="493"/>
      <c r="Z42" s="493"/>
      <c r="AA42" s="493"/>
      <c r="AB42" s="500"/>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8.31</v>
      </c>
      <c r="D43" s="116" t="s">
        <v>245</v>
      </c>
      <c r="E43" s="96"/>
      <c r="F43" s="266">
        <v>24.78</v>
      </c>
      <c r="G43" s="116" t="s">
        <v>19</v>
      </c>
      <c r="H43" s="96"/>
      <c r="I43" s="117">
        <v>8.2629999999999999</v>
      </c>
      <c r="J43" s="461"/>
      <c r="K43" s="65" t="s">
        <v>297</v>
      </c>
      <c r="L43" s="96"/>
      <c r="M43" s="66" t="s">
        <v>62</v>
      </c>
      <c r="N43" s="103"/>
      <c r="O43" s="66">
        <v>0.36388888888888887</v>
      </c>
      <c r="P43" s="125"/>
      <c r="Q43" s="78"/>
      <c r="R43" s="48">
        <v>8.2200000000000006</v>
      </c>
      <c r="S43" s="160" t="s">
        <v>245</v>
      </c>
      <c r="T43" s="83"/>
      <c r="U43" s="107"/>
      <c r="V43" s="83"/>
      <c r="W43" s="143"/>
      <c r="X43" s="499"/>
      <c r="Y43" s="493"/>
      <c r="Z43" s="493"/>
      <c r="AA43" s="493"/>
      <c r="AB43" s="500"/>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5.87</v>
      </c>
      <c r="J44" s="194" t="s">
        <v>246</v>
      </c>
      <c r="K44" s="195" t="s">
        <v>298</v>
      </c>
      <c r="L44" s="192"/>
      <c r="M44" s="196" t="s">
        <v>62</v>
      </c>
      <c r="N44" s="192"/>
      <c r="O44" s="316"/>
      <c r="P44" s="197"/>
      <c r="Q44" s="206"/>
      <c r="R44" s="314">
        <v>23.120999999999999</v>
      </c>
      <c r="S44" s="161" t="s">
        <v>19</v>
      </c>
      <c r="T44" s="60" t="s">
        <v>62</v>
      </c>
      <c r="U44" s="169"/>
      <c r="V44" s="320">
        <v>0.30833333333333335</v>
      </c>
      <c r="W44" s="187"/>
      <c r="X44" s="499"/>
      <c r="Y44" s="493"/>
      <c r="Z44" s="493"/>
      <c r="AA44" s="493"/>
      <c r="AB44" s="500"/>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5.65</v>
      </c>
      <c r="S45" s="205" t="s">
        <v>246</v>
      </c>
      <c r="T45" s="202" t="s">
        <v>62</v>
      </c>
      <c r="U45" s="317"/>
      <c r="V45" s="318"/>
      <c r="W45" s="319"/>
      <c r="X45" s="499"/>
      <c r="Y45" s="493"/>
      <c r="Z45" s="493"/>
      <c r="AA45" s="493"/>
      <c r="AB45" s="500"/>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9"/>
      <c r="Y46" s="493"/>
      <c r="Z46" s="493"/>
      <c r="AA46" s="493"/>
      <c r="AB46" s="500"/>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9"/>
      <c r="Y47" s="493"/>
      <c r="Z47" s="493"/>
      <c r="AA47" s="493"/>
      <c r="AB47" s="500"/>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9"/>
      <c r="Y48" s="493"/>
      <c r="Z48" s="493"/>
      <c r="AA48" s="493"/>
      <c r="AB48" s="500"/>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57"/>
      <c r="Y50" s="558"/>
      <c r="Z50" s="558"/>
      <c r="AA50" s="401"/>
      <c r="AB50" s="402"/>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403"/>
      <c r="Y51" s="559" t="s">
        <v>402</v>
      </c>
      <c r="Z51" s="559"/>
      <c r="AA51" s="404"/>
      <c r="AB51" s="405"/>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403"/>
      <c r="Y52" s="559"/>
      <c r="Z52" s="559"/>
      <c r="AA52" s="404"/>
      <c r="AB52" s="405"/>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403"/>
      <c r="Y53" s="559"/>
      <c r="Z53" s="559"/>
      <c r="AA53" s="404"/>
      <c r="AB53" s="405"/>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403"/>
      <c r="Y54" s="559"/>
      <c r="Z54" s="559"/>
      <c r="AA54" s="404"/>
      <c r="AB54" s="405"/>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403"/>
      <c r="Y55" s="404"/>
      <c r="Z55" s="404"/>
      <c r="AA55" s="404"/>
      <c r="AB55" s="405"/>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7" t="s">
        <v>259</v>
      </c>
      <c r="B56" s="450"/>
      <c r="C56" s="450"/>
      <c r="D56" s="450"/>
      <c r="E56" s="450"/>
      <c r="F56" s="451"/>
      <c r="G56" s="83"/>
      <c r="H56" s="83"/>
      <c r="I56" s="83"/>
      <c r="J56" s="83"/>
      <c r="K56" s="119" t="s">
        <v>260</v>
      </c>
      <c r="L56" s="83"/>
      <c r="M56" s="83"/>
      <c r="N56" s="83"/>
      <c r="O56" s="438" t="s">
        <v>261</v>
      </c>
      <c r="P56" s="438"/>
      <c r="Q56" s="438"/>
      <c r="R56" s="83"/>
      <c r="S56" s="371"/>
      <c r="T56" s="372" t="s">
        <v>262</v>
      </c>
      <c r="U56" s="46"/>
      <c r="V56" s="46"/>
      <c r="W56" s="373"/>
      <c r="X56" s="403"/>
      <c r="Y56" s="404"/>
      <c r="Z56" s="404"/>
      <c r="AA56" s="404"/>
      <c r="AB56" s="405"/>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8" t="s">
        <v>263</v>
      </c>
      <c r="B57" s="468"/>
      <c r="C57" s="468"/>
      <c r="D57" s="468"/>
      <c r="E57" s="468"/>
      <c r="F57" s="469"/>
      <c r="G57" s="83"/>
      <c r="H57" s="83"/>
      <c r="I57" s="156"/>
      <c r="J57" s="207" t="s">
        <v>264</v>
      </c>
      <c r="K57" s="309">
        <v>45804</v>
      </c>
      <c r="L57" s="226"/>
      <c r="M57" s="71"/>
      <c r="N57" s="226"/>
      <c r="O57" s="487">
        <v>45833</v>
      </c>
      <c r="P57" s="427"/>
      <c r="Q57" s="428"/>
      <c r="R57" s="83"/>
      <c r="S57" s="530" t="s">
        <v>265</v>
      </c>
      <c r="T57" s="489"/>
      <c r="U57" s="489"/>
      <c r="V57" s="489"/>
      <c r="W57" s="531"/>
      <c r="X57" s="403"/>
      <c r="Y57" s="404"/>
      <c r="Z57" s="404"/>
      <c r="AA57" s="404"/>
      <c r="AB57" s="405"/>
      <c r="AC57" s="18"/>
      <c r="AD57" s="18"/>
      <c r="AE57" s="18"/>
      <c r="AF57" s="18"/>
      <c r="AG57" s="18"/>
      <c r="AH57" s="18"/>
      <c r="AI57" s="18"/>
      <c r="AJ57" s="18"/>
      <c r="AK57" s="18"/>
      <c r="AL57" s="18"/>
      <c r="AM57" s="18"/>
      <c r="AN57" s="18"/>
      <c r="AO57" s="18"/>
      <c r="AP57" s="18"/>
      <c r="AQ57" s="18"/>
      <c r="AR57" s="18"/>
    </row>
    <row r="58" spans="1:50" ht="18.600000000000001" customHeight="1" x14ac:dyDescent="0.25">
      <c r="A58" s="529"/>
      <c r="B58" s="470"/>
      <c r="C58" s="470"/>
      <c r="D58" s="470"/>
      <c r="E58" s="470"/>
      <c r="F58" s="471"/>
      <c r="G58" s="83"/>
      <c r="H58" s="83"/>
      <c r="I58" s="156"/>
      <c r="J58" s="207" t="s">
        <v>266</v>
      </c>
      <c r="K58" s="271">
        <v>0.56527777777777777</v>
      </c>
      <c r="L58" s="226"/>
      <c r="M58" s="226"/>
      <c r="N58" s="226"/>
      <c r="O58" s="413">
        <v>0.53333333333333333</v>
      </c>
      <c r="P58" s="414"/>
      <c r="Q58" s="415"/>
      <c r="R58" s="209"/>
      <c r="S58" s="532" t="s">
        <v>398</v>
      </c>
      <c r="T58" s="493"/>
      <c r="U58" s="493"/>
      <c r="V58" s="493"/>
      <c r="W58" s="533"/>
      <c r="X58" s="403"/>
      <c r="Y58" s="404"/>
      <c r="Z58" s="404"/>
      <c r="AA58" s="404"/>
      <c r="AB58" s="405"/>
    </row>
    <row r="59" spans="1:50" s="25" customFormat="1" ht="20.65" customHeight="1" x14ac:dyDescent="0.25">
      <c r="A59" s="529"/>
      <c r="B59" s="470"/>
      <c r="C59" s="470"/>
      <c r="D59" s="470"/>
      <c r="E59" s="470"/>
      <c r="F59" s="471"/>
      <c r="G59" s="83"/>
      <c r="H59" s="83"/>
      <c r="I59" s="156"/>
      <c r="J59" s="207" t="s">
        <v>268</v>
      </c>
      <c r="K59" s="270">
        <v>0.57291666666666663</v>
      </c>
      <c r="L59" s="226"/>
      <c r="M59" s="226"/>
      <c r="N59" s="226"/>
      <c r="O59" s="413">
        <v>0.53125</v>
      </c>
      <c r="P59" s="414"/>
      <c r="Q59" s="415"/>
      <c r="R59" s="209"/>
      <c r="S59" s="532"/>
      <c r="T59" s="493"/>
      <c r="U59" s="493"/>
      <c r="V59" s="493"/>
      <c r="W59" s="533"/>
      <c r="X59" s="403"/>
      <c r="Y59" s="404"/>
      <c r="Z59" s="404"/>
      <c r="AA59" s="404"/>
      <c r="AB59" s="405"/>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7" t="s">
        <v>269</v>
      </c>
      <c r="C60" s="447"/>
      <c r="D60" s="447"/>
      <c r="E60" s="447"/>
      <c r="F60" s="448"/>
      <c r="G60" s="83"/>
      <c r="H60" s="83"/>
      <c r="I60" s="156"/>
      <c r="J60" s="207" t="s">
        <v>270</v>
      </c>
      <c r="K60" s="380" t="s">
        <v>334</v>
      </c>
      <c r="L60" s="226"/>
      <c r="M60" s="226"/>
      <c r="N60" s="226"/>
      <c r="O60" s="443" t="s">
        <v>334</v>
      </c>
      <c r="P60" s="427"/>
      <c r="Q60" s="428"/>
      <c r="R60" s="83"/>
      <c r="S60" s="532"/>
      <c r="T60" s="493"/>
      <c r="U60" s="493"/>
      <c r="V60" s="493"/>
      <c r="W60" s="533"/>
      <c r="X60" s="403"/>
      <c r="Y60" s="404"/>
      <c r="Z60" s="404"/>
      <c r="AA60" s="404"/>
      <c r="AB60" s="405"/>
    </row>
    <row r="61" spans="1:50" s="25" customFormat="1" ht="20.65" customHeight="1" x14ac:dyDescent="0.25">
      <c r="A61" s="472" t="s">
        <v>299</v>
      </c>
      <c r="B61" s="473"/>
      <c r="C61" s="473"/>
      <c r="D61" s="473"/>
      <c r="E61" s="473"/>
      <c r="F61" s="474"/>
      <c r="G61" s="83"/>
      <c r="H61" s="83"/>
      <c r="I61" s="156"/>
      <c r="J61" s="207"/>
      <c r="K61" s="444" t="s">
        <v>274</v>
      </c>
      <c r="L61" s="444"/>
      <c r="M61" s="444"/>
      <c r="N61" s="444"/>
      <c r="O61" s="444"/>
      <c r="P61" s="444"/>
      <c r="Q61" s="444"/>
      <c r="R61" s="83"/>
      <c r="S61" s="532"/>
      <c r="T61" s="493"/>
      <c r="U61" s="493"/>
      <c r="V61" s="493"/>
      <c r="W61" s="533"/>
      <c r="X61" s="403"/>
      <c r="Y61" s="404"/>
      <c r="Z61" s="404"/>
      <c r="AA61" s="404"/>
      <c r="AB61" s="405"/>
      <c r="AC61" s="18"/>
      <c r="AD61" s="18"/>
      <c r="AE61" s="18"/>
      <c r="AF61" s="18"/>
      <c r="AG61" s="18"/>
      <c r="AH61" s="18"/>
      <c r="AI61" s="18"/>
      <c r="AJ61" s="18"/>
      <c r="AK61" s="18"/>
      <c r="AL61" s="18"/>
      <c r="AM61" s="18"/>
      <c r="AN61" s="18"/>
      <c r="AO61" s="18"/>
      <c r="AP61" s="18"/>
      <c r="AQ61" s="18"/>
      <c r="AR61" s="18"/>
    </row>
    <row r="62" spans="1:50" ht="20.65" customHeight="1" thickBot="1" x14ac:dyDescent="0.3">
      <c r="A62" s="475"/>
      <c r="B62" s="476"/>
      <c r="C62" s="476"/>
      <c r="D62" s="476"/>
      <c r="E62" s="476"/>
      <c r="F62" s="477"/>
      <c r="G62" s="83"/>
      <c r="H62" s="83"/>
      <c r="I62" s="156"/>
      <c r="J62" s="207" t="s">
        <v>275</v>
      </c>
      <c r="K62" s="398">
        <v>2.7</v>
      </c>
      <c r="L62" s="71" t="s">
        <v>232</v>
      </c>
      <c r="M62" s="71"/>
      <c r="N62" s="71"/>
      <c r="O62" s="543">
        <v>2.6</v>
      </c>
      <c r="P62" s="544"/>
      <c r="Q62" s="545"/>
      <c r="R62" s="71" t="s">
        <v>232</v>
      </c>
      <c r="S62" s="532"/>
      <c r="T62" s="493"/>
      <c r="U62" s="493"/>
      <c r="V62" s="493"/>
      <c r="W62" s="533"/>
      <c r="X62" s="403"/>
      <c r="Y62" s="404"/>
      <c r="Z62" s="404"/>
      <c r="AA62" s="404"/>
      <c r="AB62" s="405"/>
    </row>
    <row r="63" spans="1:50" s="25" customFormat="1" ht="20.65" customHeight="1" x14ac:dyDescent="0.25">
      <c r="A63" s="472" t="s">
        <v>345</v>
      </c>
      <c r="B63" s="473"/>
      <c r="C63" s="473"/>
      <c r="D63" s="473"/>
      <c r="E63" s="473"/>
      <c r="F63" s="474"/>
      <c r="G63" s="83"/>
      <c r="H63" s="83"/>
      <c r="I63" s="156"/>
      <c r="J63" s="208" t="s">
        <v>277</v>
      </c>
      <c r="K63" s="310">
        <v>30.2</v>
      </c>
      <c r="L63" s="71" t="s">
        <v>19</v>
      </c>
      <c r="M63" s="311"/>
      <c r="N63" s="311"/>
      <c r="O63" s="543">
        <v>32.1</v>
      </c>
      <c r="P63" s="544"/>
      <c r="Q63" s="545"/>
      <c r="R63" s="71" t="s">
        <v>19</v>
      </c>
      <c r="S63" s="532"/>
      <c r="T63" s="493"/>
      <c r="U63" s="493"/>
      <c r="V63" s="493"/>
      <c r="W63" s="533"/>
      <c r="X63" s="403"/>
      <c r="Y63" s="404"/>
      <c r="Z63" s="404"/>
      <c r="AA63" s="404"/>
      <c r="AB63" s="405"/>
      <c r="AC63" s="18"/>
      <c r="AD63" s="18"/>
      <c r="AE63" s="18"/>
      <c r="AF63" s="18"/>
      <c r="AG63" s="18"/>
      <c r="AH63" s="18"/>
      <c r="AI63" s="18"/>
      <c r="AJ63" s="18"/>
      <c r="AK63" s="18"/>
      <c r="AL63" s="18"/>
      <c r="AM63" s="18"/>
      <c r="AN63" s="18"/>
      <c r="AO63" s="18"/>
      <c r="AP63" s="18"/>
      <c r="AQ63" s="18"/>
      <c r="AR63" s="18"/>
    </row>
    <row r="64" spans="1:50" ht="20.65" customHeight="1" thickBot="1" x14ac:dyDescent="0.3">
      <c r="A64" s="475"/>
      <c r="B64" s="476"/>
      <c r="C64" s="476"/>
      <c r="D64" s="476"/>
      <c r="E64" s="476"/>
      <c r="F64" s="477"/>
      <c r="G64" s="83"/>
      <c r="H64" s="83"/>
      <c r="I64" s="156"/>
      <c r="J64" s="207" t="s">
        <v>278</v>
      </c>
      <c r="K64" s="310">
        <v>107.6</v>
      </c>
      <c r="L64" s="71" t="s">
        <v>240</v>
      </c>
      <c r="M64" s="311"/>
      <c r="N64" s="311"/>
      <c r="O64" s="443">
        <v>112.7</v>
      </c>
      <c r="P64" s="427"/>
      <c r="Q64" s="428"/>
      <c r="R64" s="71" t="s">
        <v>240</v>
      </c>
      <c r="S64" s="532"/>
      <c r="T64" s="493"/>
      <c r="U64" s="493"/>
      <c r="V64" s="493"/>
      <c r="W64" s="533"/>
      <c r="X64" s="403"/>
      <c r="Y64" s="404"/>
      <c r="Z64" s="404"/>
      <c r="AA64" s="404"/>
      <c r="AB64" s="405"/>
    </row>
    <row r="65" spans="1:28" ht="20.65" customHeight="1" thickBot="1" x14ac:dyDescent="0.3">
      <c r="A65" s="546" t="s">
        <v>407</v>
      </c>
      <c r="B65" s="479"/>
      <c r="C65" s="479"/>
      <c r="D65" s="479"/>
      <c r="E65" s="479"/>
      <c r="F65" s="480"/>
      <c r="G65" s="83"/>
      <c r="H65" s="83"/>
      <c r="I65" s="156"/>
      <c r="J65" s="208" t="s">
        <v>280</v>
      </c>
      <c r="K65" s="304">
        <v>6.86</v>
      </c>
      <c r="L65" s="83" t="s">
        <v>20</v>
      </c>
      <c r="M65" s="311"/>
      <c r="N65" s="311"/>
      <c r="O65" s="547">
        <v>7</v>
      </c>
      <c r="P65" s="548"/>
      <c r="Q65" s="549"/>
      <c r="R65" s="71" t="s">
        <v>20</v>
      </c>
      <c r="S65" s="534"/>
      <c r="T65" s="495"/>
      <c r="U65" s="495"/>
      <c r="V65" s="495"/>
      <c r="W65" s="535"/>
      <c r="X65" s="403"/>
      <c r="Y65" s="404"/>
      <c r="Z65" s="404"/>
      <c r="AA65" s="404"/>
      <c r="AB65" s="405"/>
    </row>
    <row r="66" spans="1:28" ht="20.65" customHeight="1" thickBot="1" x14ac:dyDescent="0.3">
      <c r="A66" s="481" t="s">
        <v>337</v>
      </c>
      <c r="B66" s="482"/>
      <c r="C66" s="482"/>
      <c r="D66" s="482"/>
      <c r="E66" s="482"/>
      <c r="F66" s="483"/>
      <c r="G66" s="83"/>
      <c r="H66" s="83"/>
      <c r="I66" s="156"/>
      <c r="J66" s="207" t="s">
        <v>151</v>
      </c>
      <c r="K66" s="304">
        <v>46798</v>
      </c>
      <c r="L66" s="71" t="s">
        <v>204</v>
      </c>
      <c r="M66" s="311"/>
      <c r="N66" s="311"/>
      <c r="O66" s="443">
        <v>46022</v>
      </c>
      <c r="P66" s="427"/>
      <c r="Q66" s="428"/>
      <c r="R66" s="71" t="s">
        <v>204</v>
      </c>
      <c r="S66" s="536" t="s">
        <v>282</v>
      </c>
      <c r="T66" s="491"/>
      <c r="U66" s="491"/>
      <c r="V66" s="491"/>
      <c r="W66" s="537"/>
      <c r="X66" s="403"/>
      <c r="Y66" s="404"/>
      <c r="Z66" s="404"/>
      <c r="AA66" s="404"/>
      <c r="AB66" s="405"/>
    </row>
    <row r="67" spans="1:28" ht="20.65" customHeight="1" thickBot="1" x14ac:dyDescent="0.3">
      <c r="A67" s="478" t="s">
        <v>408</v>
      </c>
      <c r="B67" s="479"/>
      <c r="C67" s="479"/>
      <c r="D67" s="479"/>
      <c r="E67" s="479"/>
      <c r="F67" s="480"/>
      <c r="G67" s="83"/>
      <c r="H67" s="83"/>
      <c r="I67" s="156"/>
      <c r="J67" s="208" t="s">
        <v>284</v>
      </c>
      <c r="K67" s="304">
        <v>30.26</v>
      </c>
      <c r="L67" s="237" t="s">
        <v>285</v>
      </c>
      <c r="M67" s="83"/>
      <c r="N67" s="311"/>
      <c r="O67" s="443">
        <v>29.63</v>
      </c>
      <c r="P67" s="427"/>
      <c r="Q67" s="428"/>
      <c r="R67" s="212" t="s">
        <v>285</v>
      </c>
      <c r="S67" s="532" t="s">
        <v>406</v>
      </c>
      <c r="T67" s="493"/>
      <c r="U67" s="493"/>
      <c r="V67" s="493"/>
      <c r="W67" s="533"/>
      <c r="X67" s="403"/>
      <c r="Y67" s="404"/>
      <c r="Z67" s="404"/>
      <c r="AA67" s="404"/>
      <c r="AB67" s="405"/>
    </row>
    <row r="68" spans="1:28" ht="20.65" customHeight="1" thickBot="1" x14ac:dyDescent="0.3">
      <c r="A68" s="484" t="s">
        <v>409</v>
      </c>
      <c r="B68" s="485"/>
      <c r="C68" s="485"/>
      <c r="D68" s="485"/>
      <c r="E68" s="485"/>
      <c r="F68" s="486"/>
      <c r="G68" s="83"/>
      <c r="H68" s="83"/>
      <c r="I68" s="156"/>
      <c r="J68" s="207" t="s">
        <v>51</v>
      </c>
      <c r="K68" s="304">
        <v>8.34</v>
      </c>
      <c r="L68" s="83"/>
      <c r="M68" s="312"/>
      <c r="N68" s="312"/>
      <c r="O68" s="443">
        <v>8.3800000000000008</v>
      </c>
      <c r="P68" s="427"/>
      <c r="Q68" s="428"/>
      <c r="R68" s="83"/>
      <c r="S68" s="532"/>
      <c r="T68" s="493"/>
      <c r="U68" s="493"/>
      <c r="V68" s="493"/>
      <c r="W68" s="533"/>
      <c r="X68" s="403"/>
      <c r="Y68" s="404"/>
      <c r="Z68" s="404"/>
      <c r="AA68" s="404"/>
      <c r="AB68" s="405"/>
    </row>
    <row r="69" spans="1:28" ht="20.65" customHeight="1" thickBot="1" x14ac:dyDescent="0.3">
      <c r="A69" s="556" t="s">
        <v>410</v>
      </c>
      <c r="B69" s="485"/>
      <c r="C69" s="485"/>
      <c r="D69" s="485"/>
      <c r="E69" s="485"/>
      <c r="F69" s="486"/>
      <c r="G69" s="83"/>
      <c r="H69" s="83"/>
      <c r="I69" s="156"/>
      <c r="J69" s="207"/>
      <c r="K69" s="71"/>
      <c r="L69" s="311"/>
      <c r="M69" s="321" t="s">
        <v>289</v>
      </c>
      <c r="N69" s="311"/>
      <c r="O69" s="71"/>
      <c r="P69" s="71"/>
      <c r="Q69" s="71"/>
      <c r="R69" s="83"/>
      <c r="S69" s="532"/>
      <c r="T69" s="493"/>
      <c r="U69" s="493"/>
      <c r="V69" s="493"/>
      <c r="W69" s="533"/>
      <c r="X69" s="403"/>
      <c r="Y69" s="404"/>
      <c r="Z69" s="404"/>
      <c r="AA69" s="404"/>
      <c r="AB69" s="405"/>
    </row>
    <row r="70" spans="1:28" ht="20.65" customHeight="1" thickBot="1" x14ac:dyDescent="0.3">
      <c r="A70" s="484" t="s">
        <v>411</v>
      </c>
      <c r="B70" s="485"/>
      <c r="C70" s="485"/>
      <c r="D70" s="485"/>
      <c r="E70" s="485"/>
      <c r="F70" s="486"/>
      <c r="G70" s="83"/>
      <c r="H70" s="83"/>
      <c r="I70" s="156"/>
      <c r="J70" s="207" t="s">
        <v>291</v>
      </c>
      <c r="K70" s="310"/>
      <c r="L70" s="71" t="s">
        <v>216</v>
      </c>
      <c r="M70" s="382"/>
      <c r="N70" s="71"/>
      <c r="O70" s="443"/>
      <c r="P70" s="427"/>
      <c r="Q70" s="428"/>
      <c r="R70" s="71" t="s">
        <v>216</v>
      </c>
      <c r="S70" s="532"/>
      <c r="T70" s="493"/>
      <c r="U70" s="493"/>
      <c r="V70" s="493"/>
      <c r="W70" s="533"/>
      <c r="X70" s="403"/>
      <c r="Y70" s="404"/>
      <c r="Z70" s="404"/>
      <c r="AA70" s="404"/>
      <c r="AB70" s="405"/>
    </row>
    <row r="71" spans="1:28" ht="20.65" customHeight="1" thickBot="1" x14ac:dyDescent="0.3">
      <c r="A71" s="484" t="s">
        <v>379</v>
      </c>
      <c r="B71" s="485"/>
      <c r="C71" s="485"/>
      <c r="D71" s="485"/>
      <c r="E71" s="485"/>
      <c r="F71" s="486"/>
      <c r="G71" s="83"/>
      <c r="H71" s="83"/>
      <c r="I71" s="156"/>
      <c r="J71" s="207" t="s">
        <v>293</v>
      </c>
      <c r="K71" s="15"/>
      <c r="L71" s="71" t="s">
        <v>204</v>
      </c>
      <c r="M71" s="312"/>
      <c r="N71" s="312"/>
      <c r="O71" s="443"/>
      <c r="P71" s="427"/>
      <c r="Q71" s="428"/>
      <c r="R71" s="71" t="s">
        <v>204</v>
      </c>
      <c r="S71" s="532"/>
      <c r="T71" s="493"/>
      <c r="U71" s="493"/>
      <c r="V71" s="493"/>
      <c r="W71" s="533"/>
      <c r="X71" s="403"/>
      <c r="Y71" s="404"/>
      <c r="Z71" s="404"/>
      <c r="AA71" s="404"/>
      <c r="AB71" s="405"/>
    </row>
    <row r="72" spans="1:28" ht="20.65" customHeight="1" thickBot="1" x14ac:dyDescent="0.3">
      <c r="A72" s="478" t="s">
        <v>294</v>
      </c>
      <c r="B72" s="479"/>
      <c r="C72" s="479"/>
      <c r="D72" s="479"/>
      <c r="E72" s="479"/>
      <c r="F72" s="480"/>
      <c r="G72" s="260"/>
      <c r="H72" s="97"/>
      <c r="I72" s="97"/>
      <c r="J72" s="207"/>
      <c r="K72" s="313"/>
      <c r="L72" s="71"/>
      <c r="M72" s="71"/>
      <c r="N72" s="71"/>
      <c r="O72" s="443"/>
      <c r="P72" s="427"/>
      <c r="Q72" s="428"/>
      <c r="R72" s="83"/>
      <c r="S72" s="532"/>
      <c r="T72" s="493"/>
      <c r="U72" s="493"/>
      <c r="V72" s="493"/>
      <c r="W72" s="533"/>
      <c r="X72" s="403"/>
      <c r="Y72" s="404"/>
      <c r="Z72" s="404"/>
      <c r="AA72" s="404"/>
      <c r="AB72" s="405"/>
    </row>
    <row r="73" spans="1:28" ht="20.65" customHeight="1" x14ac:dyDescent="0.25">
      <c r="A73" s="550" t="s">
        <v>303</v>
      </c>
      <c r="B73" s="551"/>
      <c r="C73" s="551"/>
      <c r="D73" s="551"/>
      <c r="E73" s="551"/>
      <c r="F73" s="551"/>
      <c r="G73" s="551"/>
      <c r="H73" s="551"/>
      <c r="I73" s="552"/>
      <c r="J73" s="118"/>
      <c r="K73" s="83"/>
      <c r="L73" s="83"/>
      <c r="M73" s="83"/>
      <c r="N73" s="83"/>
      <c r="O73" s="83"/>
      <c r="P73" s="83"/>
      <c r="Q73" s="83"/>
      <c r="R73" s="83"/>
      <c r="S73" s="532"/>
      <c r="T73" s="493"/>
      <c r="U73" s="493"/>
      <c r="V73" s="493"/>
      <c r="W73" s="533"/>
      <c r="X73" s="403"/>
      <c r="Y73" s="404"/>
      <c r="Z73" s="404"/>
      <c r="AA73" s="404"/>
      <c r="AB73" s="405"/>
    </row>
    <row r="74" spans="1:28" ht="15.75" customHeight="1" thickBot="1" x14ac:dyDescent="0.3">
      <c r="A74" s="553"/>
      <c r="B74" s="554"/>
      <c r="C74" s="554"/>
      <c r="D74" s="554"/>
      <c r="E74" s="554"/>
      <c r="F74" s="554"/>
      <c r="G74" s="554"/>
      <c r="H74" s="554"/>
      <c r="I74" s="555"/>
      <c r="J74" s="261"/>
      <c r="K74" s="262"/>
      <c r="L74" s="262"/>
      <c r="M74" s="262"/>
      <c r="N74" s="262"/>
      <c r="O74" s="262"/>
      <c r="P74" s="262"/>
      <c r="Q74" s="262"/>
      <c r="R74" s="262"/>
      <c r="S74" s="538"/>
      <c r="T74" s="539"/>
      <c r="U74" s="539"/>
      <c r="V74" s="539"/>
      <c r="W74" s="540"/>
      <c r="X74" s="406"/>
      <c r="Y74" s="407"/>
      <c r="Z74" s="407"/>
      <c r="AA74" s="407"/>
      <c r="AB74" s="40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D3:I3"/>
    <mergeCell ref="S3:Y3"/>
    <mergeCell ref="C5:D5"/>
    <mergeCell ref="I5:J5"/>
    <mergeCell ref="K5:M5"/>
    <mergeCell ref="T5:X5"/>
    <mergeCell ref="C6:D6"/>
    <mergeCell ref="I6:J6"/>
    <mergeCell ref="K6:M6"/>
    <mergeCell ref="T6:X6"/>
    <mergeCell ref="C7:D7"/>
    <mergeCell ref="I7:J7"/>
    <mergeCell ref="K7:M7"/>
    <mergeCell ref="T7:X7"/>
    <mergeCell ref="C8:D8"/>
    <mergeCell ref="I8:J8"/>
    <mergeCell ref="K8:M8"/>
    <mergeCell ref="T8:X8"/>
    <mergeCell ref="C9:D9"/>
    <mergeCell ref="I9:J9"/>
    <mergeCell ref="K9:M9"/>
    <mergeCell ref="T9:X9"/>
    <mergeCell ref="D16:E16"/>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Y21:AA21"/>
    <mergeCell ref="G27:H27"/>
    <mergeCell ref="G34:H34"/>
    <mergeCell ref="X38:AB48"/>
    <mergeCell ref="J42:J43"/>
    <mergeCell ref="Y51:Z54"/>
    <mergeCell ref="X50:Z50"/>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A67:F67"/>
    <mergeCell ref="O67:Q67"/>
    <mergeCell ref="S67:W74"/>
    <mergeCell ref="A68:F68"/>
    <mergeCell ref="O68:Q68"/>
    <mergeCell ref="A73:I74"/>
    <mergeCell ref="A69:F69"/>
    <mergeCell ref="A70:F70"/>
    <mergeCell ref="O70:Q70"/>
    <mergeCell ref="A71:F71"/>
    <mergeCell ref="O71:Q71"/>
    <mergeCell ref="A72:F72"/>
    <mergeCell ref="O72:Q72"/>
    <mergeCell ref="O65:Q65"/>
    <mergeCell ref="A66:F66"/>
    <mergeCell ref="O66:Q66"/>
    <mergeCell ref="S66:W66"/>
    <mergeCell ref="O63:Q63"/>
    <mergeCell ref="O64:Q64"/>
    <mergeCell ref="A65:F65"/>
  </mergeCells>
  <dataValidations count="2">
    <dataValidation showInputMessage="1" showErrorMessage="1" sqref="L3:O3 J3" xr:uid="{2BFC03B9-99A2-4E77-AA21-11107652F0BD}"/>
    <dataValidation type="list" allowBlank="1" showInputMessage="1" showErrorMessage="1" sqref="T33 U47 M51 T37:T38 U40:U43 T41 U23:U33 T50 T44:T47 T23 T25 M48 M23:M24 M26:M27 M39 M30:M34 M36 M54 T52:T53 T49:U49 U53 T28:T31 U36:U38 M42:M44" xr:uid="{C7C49373-D0F3-4BBB-940B-68C9B8CEB23E}">
      <formula1>Pass_or_Fail</formula1>
    </dataValidation>
  </dataValidations>
  <printOptions horizontalCentered="1"/>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FB6FFB54-B47A-4A8C-A5ED-4030F709B320}">
          <x14:formula1>
            <xm:f>'Drop-downs'!$U:$U</xm:f>
          </x14:formula1>
          <xm:sqref>T13:V13 X13:Z13</xm:sqref>
        </x14:dataValidation>
        <x14:dataValidation type="list" allowBlank="1" showInputMessage="1" showErrorMessage="1" xr:uid="{A94E8580-0B4D-4624-BE1D-1D3D6922DA74}">
          <x14:formula1>
            <xm:f>'Drop-downs'!$R:$R</xm:f>
          </x14:formula1>
          <xm:sqref>K11</xm:sqref>
        </x14:dataValidation>
        <x14:dataValidation type="list" allowBlank="1" showInputMessage="1" showErrorMessage="1" xr:uid="{9297C0B2-1AFA-4102-ADC9-023846B9233D}">
          <x14:formula1>
            <xm:f>'Drop-downs'!$Q:$Q</xm:f>
          </x14:formula1>
          <xm:sqref>K10</xm:sqref>
        </x14:dataValidation>
        <x14:dataValidation type="list" allowBlank="1" showInputMessage="1" showErrorMessage="1" xr:uid="{1A2F4E83-0119-446E-840C-79F72D7C7C25}">
          <x14:formula1>
            <xm:f>'Drop-downs'!$P:$P</xm:f>
          </x14:formula1>
          <xm:sqref>K9</xm:sqref>
        </x14:dataValidation>
        <x14:dataValidation type="list" allowBlank="1" showInputMessage="1" showErrorMessage="1" xr:uid="{BEA5F35E-3A16-484B-8C29-07A4DF292581}">
          <x14:formula1>
            <xm:f>'Drop-downs'!$O:$O</xm:f>
          </x14:formula1>
          <xm:sqref>K8</xm:sqref>
        </x14:dataValidation>
        <x14:dataValidation type="list" allowBlank="1" showInputMessage="1" showErrorMessage="1" xr:uid="{74989242-2A09-4606-AB46-00B906C557E4}">
          <x14:formula1>
            <xm:f>'Drop-downs'!$N:$N</xm:f>
          </x14:formula1>
          <xm:sqref>K7</xm:sqref>
        </x14:dataValidation>
        <x14:dataValidation type="list" allowBlank="1" showInputMessage="1" showErrorMessage="1" xr:uid="{20D6B4F9-E352-4495-AF90-B0C76AC92ACF}">
          <x14:formula1>
            <xm:f>'Drop-downs'!$M:$M</xm:f>
          </x14:formula1>
          <xm:sqref>K6</xm:sqref>
        </x14:dataValidation>
        <x14:dataValidation type="list" allowBlank="1" showInputMessage="1" showErrorMessage="1" xr:uid="{55C36032-10F6-4B15-819F-6669CB3DEE1D}">
          <x14:formula1>
            <xm:f>'Drop-downs'!$C:$C</xm:f>
          </x14:formula1>
          <xm:sqref>C6:D6</xm:sqref>
        </x14:dataValidation>
        <x14:dataValidation type="list" allowBlank="1" showInputMessage="1" showErrorMessage="1" xr:uid="{1299FDFF-B7A1-4C25-9B48-119CA3B92E99}">
          <x14:formula1>
            <xm:f>'Drop-downs'!$A:$A</xm:f>
          </x14:formula1>
          <xm:sqref>C9</xm:sqref>
        </x14:dataValidation>
        <x14:dataValidation type="list" allowBlank="1" showInputMessage="1" showErrorMessage="1" xr:uid="{6EF15800-B806-468B-B3AA-09B9D5757CED}">
          <x14:formula1>
            <xm:f>'Drop-downs'!$B:$B</xm:f>
          </x14:formula1>
          <xm:sqref>C10</xm:sqref>
        </x14:dataValidation>
        <x14:dataValidation type="list" allowBlank="1" showInputMessage="1" showErrorMessage="1" xr:uid="{A06FF09B-1201-4DA4-A700-9CC823A8E438}">
          <x14:formula1>
            <xm:f>'Drop-downs'!$D:$D</xm:f>
          </x14:formula1>
          <xm:sqref>F6</xm:sqref>
        </x14:dataValidation>
        <x14:dataValidation type="list" allowBlank="1" showInputMessage="1" showErrorMessage="1" xr:uid="{0624FF33-A6AE-4216-8049-BAA71E826653}">
          <x14:formula1>
            <xm:f>'Drop-downs'!$S:$S</xm:f>
          </x14:formula1>
          <xm:sqref>F8</xm:sqref>
        </x14:dataValidation>
        <x14:dataValidation type="list" allowBlank="1" showInputMessage="1" showErrorMessage="1" xr:uid="{A3913A4B-4EEB-4F97-9D16-55606E7D7487}">
          <x14:formula1>
            <xm:f>'Drop-downs'!$E:$E</xm:f>
          </x14:formula1>
          <xm:sqref>I6</xm:sqref>
        </x14:dataValidation>
        <x14:dataValidation type="list" allowBlank="1" showInputMessage="1" showErrorMessage="1" xr:uid="{819A6C45-D66E-4A9D-982B-DC2D11A4062B}">
          <x14:formula1>
            <xm:f>'Drop-downs'!$F:$F</xm:f>
          </x14:formula1>
          <xm:sqref>I7</xm:sqref>
        </x14:dataValidation>
        <x14:dataValidation type="list" allowBlank="1" showInputMessage="1" showErrorMessage="1" xr:uid="{C85B5902-B3B2-44B4-B92A-08C880662484}">
          <x14:formula1>
            <xm:f>'Drop-downs'!$G:$G</xm:f>
          </x14:formula1>
          <xm:sqref>I8</xm:sqref>
        </x14:dataValidation>
        <x14:dataValidation type="list" allowBlank="1" showInputMessage="1" showErrorMessage="1" xr:uid="{503F14CD-7FE3-4BE0-9528-41AFEED2C91E}">
          <x14:formula1>
            <xm:f>'Drop-downs'!$H:$H</xm:f>
          </x14:formula1>
          <xm:sqref>I9</xm:sqref>
        </x14:dataValidation>
        <x14:dataValidation type="list" allowBlank="1" showInputMessage="1" showErrorMessage="1" xr:uid="{1AEB81AF-693C-47F6-A99F-66FA9A3F0ADD}">
          <x14:formula1>
            <xm:f>'Drop-downs'!$J:$J</xm:f>
          </x14:formula1>
          <xm:sqref>I11</xm:sqref>
        </x14:dataValidation>
        <x14:dataValidation type="list" allowBlank="1" showInputMessage="1" showErrorMessage="1" xr:uid="{F5AF3552-E343-4ABD-B919-ED4F90C4C3DE}">
          <x14:formula1>
            <xm:f>'Drop-downs'!$I:$I</xm:f>
          </x14:formula1>
          <xm:sqref>I10</xm:sqref>
        </x14:dataValidation>
        <x14:dataValidation type="list" allowBlank="1" showInputMessage="1" showErrorMessage="1" xr:uid="{6B6FADC2-F88A-4195-ADF9-3771AD7F23D3}">
          <x14:formula1>
            <xm:f>'Drop-downs'!$AH$2:$AH$5</xm:f>
          </x14:formula1>
          <xm:sqref>K36</xm:sqref>
        </x14:dataValidation>
        <x14:dataValidation type="list" allowBlank="1" showInputMessage="1" showErrorMessage="1" xr:uid="{ED11DE9E-DA4A-486F-A8C8-E89CB395DA0C}">
          <x14:formula1>
            <xm:f>'Drop-downs'!$AJ$2:$AJ$4</xm:f>
          </x14:formula1>
          <xm:sqref>K28:K29 K34</xm:sqref>
        </x14:dataValidation>
        <x14:dataValidation type="list" allowBlank="1" showInputMessage="1" showErrorMessage="1" xr:uid="{0AD758E2-E84B-447C-B2FE-D372737D2EC2}">
          <x14:formula1>
            <xm:f>'Drop-downs'!$Z$2</xm:f>
          </x14:formula1>
          <xm:sqref>K42</xm:sqref>
        </x14:dataValidation>
        <x14:dataValidation type="list" allowBlank="1" showInputMessage="1" showErrorMessage="1" xr:uid="{1FB1B8DD-9893-4AC0-BC85-B232AC7E5534}">
          <x14:formula1>
            <xm:f>'Drop-downs'!$AD$2:$AD$8</xm:f>
          </x14:formula1>
          <xm:sqref>K23</xm:sqref>
        </x14:dataValidation>
        <x14:dataValidation type="list" allowBlank="1" showInputMessage="1" showErrorMessage="1" xr:uid="{4E1CAA8A-F982-445E-B623-414693D20678}">
          <x14:formula1>
            <xm:f>'Drop-downs'!$AB$2:$AB$14</xm:f>
          </x14:formula1>
          <xm:sqref>K25 K27</xm:sqref>
        </x14:dataValidation>
        <x14:dataValidation type="list" allowBlank="1" showInputMessage="1" showErrorMessage="1" xr:uid="{AEF46DCF-5C37-466A-A214-73283255CC22}">
          <x14:formula1>
            <xm:f>'Drop-downs'!$X$2:$X$6</xm:f>
          </x14:formula1>
          <xm:sqref>K44</xm:sqref>
        </x14:dataValidation>
        <x14:dataValidation type="list" allowBlank="1" showInputMessage="1" showErrorMessage="1" xr:uid="{AD246EBD-74BB-46D9-9F79-FE7094A921F2}">
          <x14:formula1>
            <xm:f>'Drop-downs'!$K$2:$K$3</xm:f>
          </x14:formula1>
          <xm:sqref>K13 F15 F13</xm:sqref>
        </x14:dataValidation>
        <x14:dataValidation type="list" allowBlank="1" showInputMessage="1" showErrorMessage="1" xr:uid="{47B651A8-AE99-4D00-BB40-1F091B006F43}">
          <x14:formula1>
            <xm:f>'Drop-downs'!$W$2:$W$3</xm:f>
          </x14:formula1>
          <xm:sqref>K26</xm:sqref>
        </x14:dataValidation>
        <x14:dataValidation type="list" allowBlank="1" showInputMessage="1" showErrorMessage="1" xr:uid="{9622EA0E-BD05-40CC-AD66-F249CEBC9AD1}">
          <x14:formula1>
            <xm:f>'Drop-downs'!$K$1:$K$3</xm:f>
          </x14:formula1>
          <xm:sqref>C7:D7 AA28</xm:sqref>
        </x14:dataValidation>
        <x14:dataValidation type="list" allowBlank="1" showInputMessage="1" showErrorMessage="1" xr:uid="{7ADF0179-C252-4DE4-A713-D64CAA83F53D}">
          <x14:formula1>
            <xm:f>'Drop-downs'!$AI$2:$AI$3</xm:f>
          </x14:formula1>
          <xm:sqref>K37:K39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0E029-8DC3-420C-83CE-DA02B362ACD5}">
  <sheetPr codeName="Sheet12"/>
  <dimension ref="A1:AX80"/>
  <sheetViews>
    <sheetView topLeftCell="A52" zoomScaleNormal="100" workbookViewId="0">
      <selection activeCell="X50" sqref="X50:AB74"/>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40" t="s">
        <v>403</v>
      </c>
      <c r="E3" s="440"/>
      <c r="F3" s="440"/>
      <c r="G3" s="440"/>
      <c r="H3" s="440"/>
      <c r="I3" s="440"/>
      <c r="J3" s="230" t="s">
        <v>139</v>
      </c>
      <c r="K3" s="83"/>
      <c r="L3" s="230"/>
      <c r="M3" s="237"/>
      <c r="N3" s="237"/>
      <c r="O3" s="237"/>
      <c r="P3" s="254"/>
      <c r="Q3" s="254"/>
      <c r="R3" s="82" t="s">
        <v>137</v>
      </c>
      <c r="S3" s="441" t="s">
        <v>404</v>
      </c>
      <c r="T3" s="441"/>
      <c r="U3" s="441"/>
      <c r="V3" s="441"/>
      <c r="W3" s="441"/>
      <c r="X3" s="441"/>
      <c r="Y3" s="441"/>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42" t="s">
        <v>144</v>
      </c>
      <c r="D5" s="442"/>
      <c r="E5" s="83"/>
      <c r="F5" s="224" t="s">
        <v>145</v>
      </c>
      <c r="G5" s="147"/>
      <c r="H5" s="83"/>
      <c r="I5" s="442" t="s">
        <v>145</v>
      </c>
      <c r="J5" s="442"/>
      <c r="K5" s="442" t="s">
        <v>146</v>
      </c>
      <c r="L5" s="442"/>
      <c r="M5" s="442"/>
      <c r="N5" s="83"/>
      <c r="O5" s="79"/>
      <c r="P5" s="147"/>
      <c r="Q5" s="147"/>
      <c r="R5" s="225"/>
      <c r="S5" s="80" t="s">
        <v>147</v>
      </c>
      <c r="T5" s="442" t="s">
        <v>41</v>
      </c>
      <c r="U5" s="442"/>
      <c r="V5" s="442"/>
      <c r="W5" s="442"/>
      <c r="X5" s="442"/>
      <c r="Y5" s="80" t="s">
        <v>148</v>
      </c>
      <c r="Z5" s="80" t="s">
        <v>149</v>
      </c>
      <c r="AA5" s="80" t="s">
        <v>150</v>
      </c>
      <c r="AB5" s="213"/>
    </row>
    <row r="6" spans="1:28" ht="20.65" customHeight="1" x14ac:dyDescent="0.25">
      <c r="A6" s="118"/>
      <c r="B6" s="383" t="s">
        <v>24</v>
      </c>
      <c r="C6" s="440">
        <v>2</v>
      </c>
      <c r="D6" s="440"/>
      <c r="E6" s="83"/>
      <c r="F6" s="13" t="s">
        <v>306</v>
      </c>
      <c r="G6" s="83"/>
      <c r="H6" s="383" t="s">
        <v>51</v>
      </c>
      <c r="I6" s="429" t="s">
        <v>308</v>
      </c>
      <c r="J6" s="430"/>
      <c r="K6" s="429">
        <v>577602</v>
      </c>
      <c r="L6" s="434"/>
      <c r="M6" s="430"/>
      <c r="N6" s="79"/>
      <c r="O6" s="79"/>
      <c r="P6" s="83"/>
      <c r="Q6" s="71"/>
      <c r="R6" s="383" t="s">
        <v>151</v>
      </c>
      <c r="S6" s="8">
        <v>20</v>
      </c>
      <c r="T6" s="427" t="s">
        <v>322</v>
      </c>
      <c r="U6" s="427"/>
      <c r="V6" s="427"/>
      <c r="W6" s="427"/>
      <c r="X6" s="428"/>
      <c r="Y6" s="275"/>
      <c r="Z6" s="269" t="s">
        <v>323</v>
      </c>
      <c r="AA6" s="269" t="s">
        <v>324</v>
      </c>
      <c r="AB6" s="213"/>
    </row>
    <row r="7" spans="1:28" ht="20.65" customHeight="1" x14ac:dyDescent="0.25">
      <c r="A7" s="118"/>
      <c r="B7" s="383" t="s">
        <v>155</v>
      </c>
      <c r="C7" s="440" t="s">
        <v>92</v>
      </c>
      <c r="D7" s="440"/>
      <c r="E7" s="83"/>
      <c r="F7" s="236" t="s">
        <v>156</v>
      </c>
      <c r="G7" s="83"/>
      <c r="H7" s="235" t="s">
        <v>157</v>
      </c>
      <c r="I7" s="429" t="s">
        <v>311</v>
      </c>
      <c r="J7" s="430"/>
      <c r="K7" s="429" t="s">
        <v>63</v>
      </c>
      <c r="L7" s="434"/>
      <c r="M7" s="430"/>
      <c r="N7" s="79"/>
      <c r="O7" s="80"/>
      <c r="P7" s="83"/>
      <c r="Q7" s="80"/>
      <c r="R7" s="383" t="s">
        <v>151</v>
      </c>
      <c r="S7" s="8">
        <v>50</v>
      </c>
      <c r="T7" s="427" t="s">
        <v>325</v>
      </c>
      <c r="U7" s="427"/>
      <c r="V7" s="427"/>
      <c r="W7" s="427"/>
      <c r="X7" s="428"/>
      <c r="Y7" s="275"/>
      <c r="Z7" s="269"/>
      <c r="AA7" s="269" t="s">
        <v>326</v>
      </c>
      <c r="AB7" s="213"/>
    </row>
    <row r="8" spans="1:28" ht="20.65" customHeight="1" x14ac:dyDescent="0.25">
      <c r="A8" s="118"/>
      <c r="B8" s="383" t="s">
        <v>160</v>
      </c>
      <c r="C8" s="440" t="s">
        <v>338</v>
      </c>
      <c r="D8" s="440"/>
      <c r="E8" s="83"/>
      <c r="F8" s="379" t="s">
        <v>67</v>
      </c>
      <c r="G8" s="83"/>
      <c r="H8" s="383" t="s">
        <v>162</v>
      </c>
      <c r="I8" s="429" t="s">
        <v>313</v>
      </c>
      <c r="J8" s="430"/>
      <c r="K8" s="429" t="s">
        <v>64</v>
      </c>
      <c r="L8" s="434"/>
      <c r="M8" s="430"/>
      <c r="N8" s="237"/>
      <c r="O8" s="79"/>
      <c r="P8" s="147"/>
      <c r="Q8" s="147"/>
      <c r="R8" s="383" t="s">
        <v>51</v>
      </c>
      <c r="S8" s="8">
        <v>4</v>
      </c>
      <c r="T8" s="427"/>
      <c r="U8" s="427"/>
      <c r="V8" s="427"/>
      <c r="W8" s="427"/>
      <c r="X8" s="428"/>
      <c r="Y8" s="275"/>
      <c r="Z8" s="269"/>
      <c r="AA8" s="269"/>
      <c r="AB8" s="213"/>
    </row>
    <row r="9" spans="1:28" ht="20.65" customHeight="1" x14ac:dyDescent="0.25">
      <c r="A9" s="118"/>
      <c r="B9" s="217" t="s">
        <v>165</v>
      </c>
      <c r="C9" s="445" t="s">
        <v>130</v>
      </c>
      <c r="D9" s="446"/>
      <c r="E9" s="147"/>
      <c r="F9" s="147"/>
      <c r="G9" s="83"/>
      <c r="H9" s="383" t="s">
        <v>166</v>
      </c>
      <c r="I9" s="429" t="s">
        <v>317</v>
      </c>
      <c r="J9" s="430"/>
      <c r="K9" s="429">
        <v>599827</v>
      </c>
      <c r="L9" s="434"/>
      <c r="M9" s="430"/>
      <c r="N9" s="237"/>
      <c r="O9" s="237"/>
      <c r="P9" s="147"/>
      <c r="Q9" s="147"/>
      <c r="R9" s="383" t="s">
        <v>51</v>
      </c>
      <c r="S9" s="8">
        <v>7</v>
      </c>
      <c r="T9" s="427" t="s">
        <v>327</v>
      </c>
      <c r="U9" s="427"/>
      <c r="V9" s="427"/>
      <c r="W9" s="427"/>
      <c r="X9" s="428"/>
      <c r="Y9" s="275"/>
      <c r="Z9" s="269"/>
      <c r="AA9" s="269" t="s">
        <v>328</v>
      </c>
      <c r="AB9" s="213"/>
    </row>
    <row r="10" spans="1:28" ht="20.65" customHeight="1" x14ac:dyDescent="0.25">
      <c r="A10" s="118"/>
      <c r="B10" s="217" t="s">
        <v>169</v>
      </c>
      <c r="C10" s="429" t="s">
        <v>304</v>
      </c>
      <c r="D10" s="434"/>
      <c r="E10" s="434"/>
      <c r="F10" s="430"/>
      <c r="G10" s="83"/>
      <c r="H10" s="383" t="s">
        <v>170</v>
      </c>
      <c r="I10" s="429"/>
      <c r="J10" s="430"/>
      <c r="K10" s="429"/>
      <c r="L10" s="434"/>
      <c r="M10" s="430"/>
      <c r="N10" s="237"/>
      <c r="O10" s="237"/>
      <c r="P10" s="147"/>
      <c r="Q10" s="147"/>
      <c r="R10" s="383" t="s">
        <v>51</v>
      </c>
      <c r="S10" s="8">
        <v>10</v>
      </c>
      <c r="T10" s="427" t="s">
        <v>329</v>
      </c>
      <c r="U10" s="427"/>
      <c r="V10" s="427"/>
      <c r="W10" s="427"/>
      <c r="X10" s="428"/>
      <c r="Y10" s="275"/>
      <c r="Z10" s="269"/>
      <c r="AA10" s="269" t="s">
        <v>330</v>
      </c>
      <c r="AB10" s="213"/>
    </row>
    <row r="11" spans="1:28" ht="20.65" customHeight="1" x14ac:dyDescent="0.25">
      <c r="A11" s="118"/>
      <c r="B11" s="452"/>
      <c r="C11" s="71"/>
      <c r="D11" s="71"/>
      <c r="E11" s="71"/>
      <c r="F11" s="71"/>
      <c r="G11" s="83"/>
      <c r="H11" s="383" t="s">
        <v>172</v>
      </c>
      <c r="I11" s="429" t="s">
        <v>319</v>
      </c>
      <c r="J11" s="430"/>
      <c r="K11" s="429" t="s">
        <v>66</v>
      </c>
      <c r="L11" s="434"/>
      <c r="M11" s="430"/>
      <c r="N11" s="237"/>
      <c r="O11" s="237"/>
      <c r="P11" s="147"/>
      <c r="Q11" s="147"/>
      <c r="R11" s="383" t="s">
        <v>173</v>
      </c>
      <c r="S11" s="8">
        <v>124</v>
      </c>
      <c r="T11" s="427" t="s">
        <v>331</v>
      </c>
      <c r="U11" s="427"/>
      <c r="V11" s="427"/>
      <c r="W11" s="427"/>
      <c r="X11" s="428"/>
      <c r="Y11" s="275"/>
      <c r="Z11" s="269"/>
      <c r="AA11" s="269" t="s">
        <v>332</v>
      </c>
      <c r="AB11" s="213"/>
    </row>
    <row r="12" spans="1:28" ht="20.65" customHeight="1" x14ac:dyDescent="0.25">
      <c r="A12" s="118"/>
      <c r="B12" s="452"/>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31" t="s">
        <v>61</v>
      </c>
      <c r="L13" s="432"/>
      <c r="M13" s="433"/>
      <c r="N13" s="238"/>
      <c r="O13" s="239"/>
      <c r="P13" s="78"/>
      <c r="Q13" s="78"/>
      <c r="R13" s="78"/>
      <c r="S13" s="383" t="s">
        <v>178</v>
      </c>
      <c r="T13" s="429" t="s">
        <v>321</v>
      </c>
      <c r="U13" s="434"/>
      <c r="V13" s="434"/>
      <c r="W13" s="434"/>
      <c r="X13" s="434"/>
      <c r="Y13" s="434"/>
      <c r="Z13" s="430"/>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7">
        <v>45833</v>
      </c>
      <c r="L15" s="458"/>
      <c r="M15" s="458"/>
      <c r="N15" s="458"/>
      <c r="O15" s="459"/>
      <c r="P15" s="78"/>
      <c r="Q15" s="78"/>
      <c r="R15" s="78"/>
      <c r="S15" s="383" t="s">
        <v>181</v>
      </c>
      <c r="T15" s="522">
        <v>45868</v>
      </c>
      <c r="U15" s="523"/>
      <c r="V15" s="523"/>
      <c r="W15" s="523"/>
      <c r="X15" s="523"/>
      <c r="Y15" s="523"/>
      <c r="Z15" s="524"/>
      <c r="AA15" s="80"/>
      <c r="AB15" s="213"/>
    </row>
    <row r="16" spans="1:28" ht="13.5" customHeight="1" x14ac:dyDescent="0.25">
      <c r="A16" s="118"/>
      <c r="B16" s="218"/>
      <c r="C16" s="378"/>
      <c r="D16" s="439"/>
      <c r="E16" s="439"/>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5" t="s">
        <v>182</v>
      </c>
      <c r="C17" s="416"/>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8"/>
      <c r="AB17" s="240"/>
    </row>
    <row r="18" spans="1:50" ht="20.65" customHeight="1" x14ac:dyDescent="0.25">
      <c r="A18" s="118"/>
      <c r="B18" s="525"/>
      <c r="C18" s="419"/>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1"/>
      <c r="AB18" s="213"/>
    </row>
    <row r="19" spans="1:50" ht="20.65" customHeight="1" x14ac:dyDescent="0.25">
      <c r="A19" s="118"/>
      <c r="B19" s="525"/>
      <c r="C19" s="419"/>
      <c r="D19" s="420"/>
      <c r="E19" s="420"/>
      <c r="F19" s="420"/>
      <c r="G19" s="420"/>
      <c r="H19" s="420"/>
      <c r="I19" s="420"/>
      <c r="J19" s="420"/>
      <c r="K19" s="420"/>
      <c r="L19" s="420"/>
      <c r="M19" s="420"/>
      <c r="N19" s="420"/>
      <c r="O19" s="420"/>
      <c r="P19" s="420"/>
      <c r="Q19" s="420"/>
      <c r="R19" s="420"/>
      <c r="S19" s="420"/>
      <c r="T19" s="420"/>
      <c r="U19" s="420"/>
      <c r="V19" s="420"/>
      <c r="W19" s="420"/>
      <c r="X19" s="420"/>
      <c r="Y19" s="420"/>
      <c r="Z19" s="420"/>
      <c r="AA19" s="421"/>
      <c r="AB19" s="213"/>
    </row>
    <row r="20" spans="1:50" ht="20.65" customHeight="1" thickBot="1" x14ac:dyDescent="0.3">
      <c r="A20" s="118"/>
      <c r="B20" s="526"/>
      <c r="C20" s="422"/>
      <c r="D20" s="423"/>
      <c r="E20" s="423"/>
      <c r="F20" s="423"/>
      <c r="G20" s="423"/>
      <c r="H20" s="423"/>
      <c r="I20" s="423"/>
      <c r="J20" s="423"/>
      <c r="K20" s="423"/>
      <c r="L20" s="423"/>
      <c r="M20" s="423"/>
      <c r="N20" s="423"/>
      <c r="O20" s="423"/>
      <c r="P20" s="423"/>
      <c r="Q20" s="423"/>
      <c r="R20" s="423"/>
      <c r="S20" s="423"/>
      <c r="T20" s="423"/>
      <c r="U20" s="423"/>
      <c r="V20" s="423"/>
      <c r="W20" s="423"/>
      <c r="X20" s="423"/>
      <c r="Y20" s="423"/>
      <c r="Z20" s="423"/>
      <c r="AA20" s="424"/>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12" t="s">
        <v>186</v>
      </c>
      <c r="Z21" s="412"/>
      <c r="AA21" s="412"/>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399">
        <v>27.183</v>
      </c>
      <c r="D23" s="112" t="s">
        <v>196</v>
      </c>
      <c r="E23" s="113"/>
      <c r="F23" s="266">
        <v>27.414999999999999</v>
      </c>
      <c r="G23" s="114" t="s">
        <v>197</v>
      </c>
      <c r="H23" s="116"/>
      <c r="I23" s="115"/>
      <c r="J23" s="113"/>
      <c r="K23" s="122" t="s">
        <v>76</v>
      </c>
      <c r="L23" s="113"/>
      <c r="M23" s="67" t="s">
        <v>62</v>
      </c>
      <c r="N23" s="103"/>
      <c r="O23" s="270">
        <v>0.34513888888888888</v>
      </c>
      <c r="P23" s="110"/>
      <c r="Q23" s="176"/>
      <c r="R23" s="14">
        <v>22.21</v>
      </c>
      <c r="S23" s="78" t="s">
        <v>196</v>
      </c>
      <c r="T23" s="19" t="s">
        <v>62</v>
      </c>
      <c r="U23" s="121"/>
      <c r="V23" s="274">
        <v>0.53055555555555556</v>
      </c>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1E-3</v>
      </c>
      <c r="G24" s="75"/>
      <c r="H24" s="75"/>
      <c r="I24" s="76"/>
      <c r="J24" s="93"/>
      <c r="K24" s="61" t="s">
        <v>201</v>
      </c>
      <c r="L24" s="76"/>
      <c r="M24" s="43" t="s">
        <v>62</v>
      </c>
      <c r="N24" s="99"/>
      <c r="O24" s="104"/>
      <c r="P24" s="105"/>
      <c r="Q24" s="178"/>
      <c r="R24" s="177">
        <v>22.332000000000001</v>
      </c>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49.801000000000002</v>
      </c>
      <c r="G25" s="77" t="s">
        <v>204</v>
      </c>
      <c r="H25" s="77"/>
      <c r="I25" s="266">
        <v>50</v>
      </c>
      <c r="J25" s="86" t="s">
        <v>204</v>
      </c>
      <c r="K25" s="8" t="s">
        <v>75</v>
      </c>
      <c r="L25" s="79"/>
      <c r="M25" s="107"/>
      <c r="N25" s="78"/>
      <c r="O25" s="270">
        <v>0.30416666666666664</v>
      </c>
      <c r="P25" s="110"/>
      <c r="Q25" s="179" t="s">
        <v>205</v>
      </c>
      <c r="R25" s="62">
        <v>50.362000000000002</v>
      </c>
      <c r="S25" s="77" t="s">
        <v>204</v>
      </c>
      <c r="T25" s="19" t="s">
        <v>62</v>
      </c>
      <c r="U25" s="168"/>
      <c r="V25" s="293">
        <v>0.53611111111111109</v>
      </c>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0.48</v>
      </c>
      <c r="J26" s="79"/>
      <c r="K26" s="16" t="s">
        <v>71</v>
      </c>
      <c r="L26" s="79"/>
      <c r="M26" s="7" t="s">
        <v>62</v>
      </c>
      <c r="N26" s="79"/>
      <c r="O26" s="79"/>
      <c r="P26" s="110"/>
      <c r="Q26" s="78"/>
      <c r="R26" s="142"/>
      <c r="S26" s="134"/>
      <c r="T26" s="123"/>
      <c r="U26" s="107"/>
      <c r="V26" s="142"/>
      <c r="W26" s="143"/>
      <c r="X26" s="147"/>
      <c r="Y26" s="145" t="s">
        <v>208</v>
      </c>
      <c r="Z26" s="148"/>
      <c r="AA26" s="340">
        <v>0.38541666666666669</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10</v>
      </c>
      <c r="D27" s="77" t="s">
        <v>204</v>
      </c>
      <c r="E27" s="78"/>
      <c r="F27" s="79"/>
      <c r="G27" s="453" t="s">
        <v>205</v>
      </c>
      <c r="H27" s="454"/>
      <c r="I27" s="266">
        <v>10.223000000000001</v>
      </c>
      <c r="J27" s="86" t="s">
        <v>204</v>
      </c>
      <c r="K27" s="48" t="s">
        <v>75</v>
      </c>
      <c r="L27" s="78"/>
      <c r="M27" s="50" t="s">
        <v>62</v>
      </c>
      <c r="N27" s="78"/>
      <c r="O27" s="271">
        <v>0.30625000000000002</v>
      </c>
      <c r="P27" s="110"/>
      <c r="Q27" s="78"/>
      <c r="R27" s="84"/>
      <c r="S27" s="180"/>
      <c r="T27" s="107"/>
      <c r="U27" s="107"/>
      <c r="V27" s="84"/>
      <c r="W27" s="143"/>
      <c r="X27" s="147"/>
      <c r="Y27" s="145" t="s">
        <v>210</v>
      </c>
      <c r="Z27" s="149"/>
      <c r="AA27" s="409">
        <v>1</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6.98</v>
      </c>
      <c r="G28" s="75"/>
      <c r="H28" s="75"/>
      <c r="I28" s="45">
        <v>7</v>
      </c>
      <c r="J28" s="85"/>
      <c r="K28" s="45" t="s">
        <v>82</v>
      </c>
      <c r="L28" s="76"/>
      <c r="M28" s="93"/>
      <c r="N28" s="76"/>
      <c r="O28" s="272">
        <v>0.30694444444444446</v>
      </c>
      <c r="P28" s="105"/>
      <c r="Q28" s="133" t="s">
        <v>205</v>
      </c>
      <c r="R28" s="294">
        <v>7.21</v>
      </c>
      <c r="S28" s="157"/>
      <c r="T28" s="43" t="s">
        <v>62</v>
      </c>
      <c r="U28" s="128"/>
      <c r="V28" s="295">
        <v>0.53819444444444442</v>
      </c>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10.039999999999999</v>
      </c>
      <c r="G29" s="77"/>
      <c r="H29" s="77"/>
      <c r="I29" s="8">
        <v>9.98</v>
      </c>
      <c r="J29" s="86"/>
      <c r="K29" s="8" t="s">
        <v>103</v>
      </c>
      <c r="L29" s="79"/>
      <c r="M29" s="107"/>
      <c r="N29" s="100"/>
      <c r="O29" s="270">
        <v>0.30833333333333335</v>
      </c>
      <c r="P29" s="110"/>
      <c r="Q29" s="134" t="s">
        <v>205</v>
      </c>
      <c r="R29" s="380">
        <v>10.119999999999999</v>
      </c>
      <c r="S29" s="83"/>
      <c r="T29" s="7" t="s">
        <v>62</v>
      </c>
      <c r="U29" s="107"/>
      <c r="V29" s="296">
        <v>0.5395833333333333</v>
      </c>
      <c r="W29" s="143"/>
      <c r="X29" s="147"/>
      <c r="Y29" s="145" t="s">
        <v>214</v>
      </c>
      <c r="Z29" s="148"/>
      <c r="AA29" s="7">
        <v>0.52083333333333337</v>
      </c>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-28.6</v>
      </c>
      <c r="J30" s="86" t="s">
        <v>216</v>
      </c>
      <c r="K30" s="8" t="s">
        <v>217</v>
      </c>
      <c r="L30" s="79"/>
      <c r="M30" s="7" t="s">
        <v>62</v>
      </c>
      <c r="N30" s="78"/>
      <c r="O30" s="123"/>
      <c r="P30" s="110"/>
      <c r="Q30" s="100"/>
      <c r="R30" s="23">
        <v>-41.1</v>
      </c>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-209.6</v>
      </c>
      <c r="J31" s="86" t="s">
        <v>216</v>
      </c>
      <c r="K31" s="11" t="s">
        <v>220</v>
      </c>
      <c r="L31" s="79"/>
      <c r="M31" s="7" t="s">
        <v>62</v>
      </c>
      <c r="N31" s="101"/>
      <c r="O31" s="107"/>
      <c r="P31" s="110"/>
      <c r="Q31" s="78"/>
      <c r="R31" s="23">
        <v>-216.2</v>
      </c>
      <c r="S31" s="86" t="s">
        <v>216</v>
      </c>
      <c r="T31" s="7" t="s">
        <v>62</v>
      </c>
      <c r="U31" s="107"/>
      <c r="V31" s="79"/>
      <c r="W31" s="143"/>
      <c r="X31" s="560"/>
      <c r="Y31" s="561"/>
      <c r="Z31" s="561"/>
      <c r="AA31" s="561"/>
      <c r="AB31" s="562"/>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181</v>
      </c>
      <c r="J33" s="86"/>
      <c r="K33" s="63" t="s">
        <v>226</v>
      </c>
      <c r="L33" s="95"/>
      <c r="M33" s="7" t="s">
        <v>62</v>
      </c>
      <c r="N33" s="78"/>
      <c r="O33" s="124"/>
      <c r="P33" s="110"/>
      <c r="Q33" s="78"/>
      <c r="R33" s="302">
        <f>R30-R31</f>
        <v>175.1</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3" t="s">
        <v>205</v>
      </c>
      <c r="H34" s="454"/>
      <c r="I34" s="48">
        <v>9.9600000000000009</v>
      </c>
      <c r="J34" s="86"/>
      <c r="K34" s="49" t="s">
        <v>103</v>
      </c>
      <c r="L34" s="94"/>
      <c r="M34" s="50" t="s">
        <v>62</v>
      </c>
      <c r="N34" s="78"/>
      <c r="O34" s="270">
        <v>0.30972222222222223</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765.30200000000002</v>
      </c>
      <c r="G35" s="75" t="s">
        <v>229</v>
      </c>
      <c r="H35" s="75"/>
      <c r="I35" s="126"/>
      <c r="J35" s="85"/>
      <c r="K35" s="127"/>
      <c r="L35" s="93"/>
      <c r="M35" s="128"/>
      <c r="N35" s="76"/>
      <c r="O35" s="128"/>
      <c r="P35" s="76"/>
      <c r="Q35" s="135"/>
      <c r="R35" s="305">
        <v>762</v>
      </c>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6.8000000000000005E-2</v>
      </c>
      <c r="D36" s="77" t="s">
        <v>231</v>
      </c>
      <c r="E36" s="78"/>
      <c r="F36" s="266">
        <v>8.5000000000000006E-2</v>
      </c>
      <c r="G36" s="77" t="s">
        <v>232</v>
      </c>
      <c r="H36" s="77"/>
      <c r="I36" s="266">
        <v>6.8000000000000005E-2</v>
      </c>
      <c r="J36" s="86" t="s">
        <v>232</v>
      </c>
      <c r="K36" s="52" t="s">
        <v>80</v>
      </c>
      <c r="L36" s="78"/>
      <c r="M36" s="50" t="s">
        <v>62</v>
      </c>
      <c r="N36" s="103"/>
      <c r="O36" s="277">
        <v>0.31111111111111112</v>
      </c>
      <c r="P36" s="278"/>
      <c r="Q36" s="347"/>
      <c r="R36" s="397">
        <v>1.7999999999999999E-2</v>
      </c>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-0.13</v>
      </c>
      <c r="G37" s="129" t="s">
        <v>233</v>
      </c>
      <c r="H37" s="75"/>
      <c r="I37" s="45">
        <v>0</v>
      </c>
      <c r="J37" s="129" t="s">
        <v>233</v>
      </c>
      <c r="K37" s="45" t="s">
        <v>81</v>
      </c>
      <c r="L37" s="76"/>
      <c r="M37" s="128"/>
      <c r="N37" s="98"/>
      <c r="O37" s="273">
        <v>0.31319444444444444</v>
      </c>
      <c r="P37" s="105"/>
      <c r="Q37" s="133" t="s">
        <v>205</v>
      </c>
      <c r="R37" s="44">
        <v>0.28000000000000003</v>
      </c>
      <c r="S37" s="108" t="s">
        <v>233</v>
      </c>
      <c r="T37" s="43" t="s">
        <v>62</v>
      </c>
      <c r="U37" s="128"/>
      <c r="V37" s="295">
        <v>0.54166666666666663</v>
      </c>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123.37</v>
      </c>
      <c r="G38" s="130" t="s">
        <v>233</v>
      </c>
      <c r="H38" s="77"/>
      <c r="I38" s="8">
        <v>123.99</v>
      </c>
      <c r="J38" s="130" t="s">
        <v>233</v>
      </c>
      <c r="K38" s="8" t="s">
        <v>102</v>
      </c>
      <c r="L38" s="78"/>
      <c r="M38" s="79"/>
      <c r="N38" s="100"/>
      <c r="O38" s="270">
        <v>0.31458333333333333</v>
      </c>
      <c r="P38" s="110"/>
      <c r="Q38" s="134" t="s">
        <v>205</v>
      </c>
      <c r="R38" s="380">
        <v>125.27</v>
      </c>
      <c r="S38" s="109" t="s">
        <v>235</v>
      </c>
      <c r="T38" s="7" t="s">
        <v>62</v>
      </c>
      <c r="U38" s="107"/>
      <c r="V38" s="296">
        <v>0.54305555555555551</v>
      </c>
      <c r="W38" s="143"/>
      <c r="X38" s="542" t="s">
        <v>405</v>
      </c>
      <c r="Y38" s="497"/>
      <c r="Z38" s="497"/>
      <c r="AA38" s="497"/>
      <c r="AB38" s="498"/>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124</v>
      </c>
      <c r="J39" s="130" t="s">
        <v>233</v>
      </c>
      <c r="K39" s="48" t="s">
        <v>102</v>
      </c>
      <c r="L39" s="79"/>
      <c r="M39" s="50" t="s">
        <v>62</v>
      </c>
      <c r="N39" s="102"/>
      <c r="O39" s="270">
        <v>0.31597222222222221</v>
      </c>
      <c r="P39" s="110"/>
      <c r="Q39" s="78"/>
      <c r="R39" s="142"/>
      <c r="S39" s="79"/>
      <c r="T39" s="79"/>
      <c r="U39" s="79"/>
      <c r="V39" s="171"/>
      <c r="W39" s="143"/>
      <c r="X39" s="499"/>
      <c r="Y39" s="493"/>
      <c r="Z39" s="493"/>
      <c r="AA39" s="493"/>
      <c r="AB39" s="500"/>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765.30200000000002</v>
      </c>
      <c r="G40" s="75" t="s">
        <v>229</v>
      </c>
      <c r="H40" s="75"/>
      <c r="I40" s="126"/>
      <c r="J40" s="85"/>
      <c r="K40" s="127"/>
      <c r="L40" s="93"/>
      <c r="M40" s="104"/>
      <c r="N40" s="76"/>
      <c r="O40" s="104"/>
      <c r="P40" s="105"/>
      <c r="Q40" s="137"/>
      <c r="R40" s="308">
        <v>762</v>
      </c>
      <c r="S40" s="158" t="s">
        <v>229</v>
      </c>
      <c r="T40" s="104"/>
      <c r="U40" s="128"/>
      <c r="V40" s="186"/>
      <c r="W40" s="163"/>
      <c r="X40" s="499"/>
      <c r="Y40" s="493"/>
      <c r="Z40" s="493"/>
      <c r="AA40" s="493"/>
      <c r="AB40" s="500"/>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101.3</v>
      </c>
      <c r="G41" s="77" t="s">
        <v>240</v>
      </c>
      <c r="H41" s="79"/>
      <c r="I41" s="380">
        <v>100.7</v>
      </c>
      <c r="J41" s="86" t="s">
        <v>240</v>
      </c>
      <c r="K41" s="11" t="s">
        <v>241</v>
      </c>
      <c r="L41" s="79"/>
      <c r="M41" s="7" t="s">
        <v>241</v>
      </c>
      <c r="N41" s="79"/>
      <c r="O41" s="270">
        <v>0.34652777777777777</v>
      </c>
      <c r="P41" s="110"/>
      <c r="Q41" s="78"/>
      <c r="R41" s="64">
        <v>95.8</v>
      </c>
      <c r="S41" s="159" t="s">
        <v>240</v>
      </c>
      <c r="T41" s="7" t="s">
        <v>62</v>
      </c>
      <c r="U41" s="107"/>
      <c r="V41" s="296">
        <v>0.53055555555555556</v>
      </c>
      <c r="W41" s="143"/>
      <c r="X41" s="499"/>
      <c r="Y41" s="493"/>
      <c r="Z41" s="493"/>
      <c r="AA41" s="493"/>
      <c r="AB41" s="500"/>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1.02</v>
      </c>
      <c r="J42" s="460" t="s">
        <v>243</v>
      </c>
      <c r="K42" s="380" t="s">
        <v>74</v>
      </c>
      <c r="L42" s="79"/>
      <c r="M42" s="7" t="s">
        <v>62</v>
      </c>
      <c r="N42" s="79"/>
      <c r="O42" s="107"/>
      <c r="P42" s="110"/>
      <c r="Q42" s="78"/>
      <c r="R42" s="64">
        <v>96</v>
      </c>
      <c r="S42" s="159" t="s">
        <v>240</v>
      </c>
      <c r="T42" s="123"/>
      <c r="U42" s="107"/>
      <c r="V42" s="79"/>
      <c r="W42" s="143"/>
      <c r="X42" s="499"/>
      <c r="Y42" s="493"/>
      <c r="Z42" s="493"/>
      <c r="AA42" s="493"/>
      <c r="AB42" s="500"/>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304">
        <v>7.95</v>
      </c>
      <c r="D43" s="116" t="s">
        <v>245</v>
      </c>
      <c r="E43" s="96"/>
      <c r="F43" s="266">
        <v>27.408000000000001</v>
      </c>
      <c r="G43" s="116" t="s">
        <v>19</v>
      </c>
      <c r="H43" s="96"/>
      <c r="I43" s="117">
        <v>7.968</v>
      </c>
      <c r="J43" s="461"/>
      <c r="K43" s="65" t="s">
        <v>297</v>
      </c>
      <c r="L43" s="96"/>
      <c r="M43" s="66" t="s">
        <v>62</v>
      </c>
      <c r="N43" s="103"/>
      <c r="O43" s="66">
        <v>0.34722222222222221</v>
      </c>
      <c r="P43" s="125"/>
      <c r="Q43" s="78"/>
      <c r="R43" s="48">
        <v>8.2200000000000006</v>
      </c>
      <c r="S43" s="160" t="s">
        <v>245</v>
      </c>
      <c r="T43" s="83"/>
      <c r="U43" s="107"/>
      <c r="V43" s="83"/>
      <c r="W43" s="143"/>
      <c r="X43" s="499"/>
      <c r="Y43" s="493"/>
      <c r="Z43" s="493"/>
      <c r="AA43" s="493"/>
      <c r="AB43" s="500"/>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6.44</v>
      </c>
      <c r="J44" s="194" t="s">
        <v>246</v>
      </c>
      <c r="K44" s="195" t="s">
        <v>298</v>
      </c>
      <c r="L44" s="192"/>
      <c r="M44" s="196" t="s">
        <v>62</v>
      </c>
      <c r="N44" s="192"/>
      <c r="O44" s="316"/>
      <c r="P44" s="197"/>
      <c r="Q44" s="206"/>
      <c r="R44" s="314">
        <v>22.331</v>
      </c>
      <c r="S44" s="161" t="s">
        <v>19</v>
      </c>
      <c r="T44" s="60" t="s">
        <v>62</v>
      </c>
      <c r="U44" s="169"/>
      <c r="V44" s="320">
        <v>0.53055555555555556</v>
      </c>
      <c r="W44" s="187"/>
      <c r="X44" s="499"/>
      <c r="Y44" s="493"/>
      <c r="Z44" s="493"/>
      <c r="AA44" s="493"/>
      <c r="AB44" s="500"/>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v>5.84</v>
      </c>
      <c r="S45" s="205" t="s">
        <v>246</v>
      </c>
      <c r="T45" s="202" t="s">
        <v>62</v>
      </c>
      <c r="U45" s="317"/>
      <c r="V45" s="318"/>
      <c r="W45" s="319"/>
      <c r="X45" s="499"/>
      <c r="Y45" s="493"/>
      <c r="Z45" s="493"/>
      <c r="AA45" s="493"/>
      <c r="AB45" s="500"/>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9"/>
      <c r="Y46" s="493"/>
      <c r="Z46" s="493"/>
      <c r="AA46" s="493"/>
      <c r="AB46" s="500"/>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9"/>
      <c r="Y47" s="493"/>
      <c r="Z47" s="493"/>
      <c r="AA47" s="493"/>
      <c r="AB47" s="500"/>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9"/>
      <c r="Y48" s="493"/>
      <c r="Z48" s="493"/>
      <c r="AA48" s="493"/>
      <c r="AB48" s="500"/>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41" t="s">
        <v>413</v>
      </c>
      <c r="Y50" s="513"/>
      <c r="Z50" s="513"/>
      <c r="AA50" s="513"/>
      <c r="AB50" s="514"/>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515"/>
      <c r="Y51" s="516"/>
      <c r="Z51" s="516"/>
      <c r="AA51" s="516"/>
      <c r="AB51" s="517"/>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515"/>
      <c r="Y52" s="516"/>
      <c r="Z52" s="516"/>
      <c r="AA52" s="516"/>
      <c r="AB52" s="517"/>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515"/>
      <c r="Y53" s="516"/>
      <c r="Z53" s="516"/>
      <c r="AA53" s="516"/>
      <c r="AB53" s="517"/>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515"/>
      <c r="Y54" s="516"/>
      <c r="Z54" s="516"/>
      <c r="AA54" s="516"/>
      <c r="AB54" s="517"/>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515"/>
      <c r="Y55" s="516"/>
      <c r="Z55" s="516"/>
      <c r="AA55" s="516"/>
      <c r="AB55" s="517"/>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7" t="s">
        <v>259</v>
      </c>
      <c r="B56" s="450"/>
      <c r="C56" s="450"/>
      <c r="D56" s="450"/>
      <c r="E56" s="450"/>
      <c r="F56" s="451"/>
      <c r="G56" s="83"/>
      <c r="H56" s="83"/>
      <c r="I56" s="83"/>
      <c r="J56" s="83"/>
      <c r="K56" s="119" t="s">
        <v>260</v>
      </c>
      <c r="L56" s="83"/>
      <c r="M56" s="83"/>
      <c r="N56" s="83"/>
      <c r="O56" s="438" t="s">
        <v>261</v>
      </c>
      <c r="P56" s="438"/>
      <c r="Q56" s="438"/>
      <c r="R56" s="83"/>
      <c r="S56" s="371"/>
      <c r="T56" s="372" t="s">
        <v>262</v>
      </c>
      <c r="U56" s="46"/>
      <c r="V56" s="46"/>
      <c r="W56" s="373"/>
      <c r="X56" s="518"/>
      <c r="Y56" s="516"/>
      <c r="Z56" s="516"/>
      <c r="AA56" s="516"/>
      <c r="AB56" s="517"/>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8" t="s">
        <v>263</v>
      </c>
      <c r="B57" s="468"/>
      <c r="C57" s="468"/>
      <c r="D57" s="468"/>
      <c r="E57" s="468"/>
      <c r="F57" s="469"/>
      <c r="G57" s="83"/>
      <c r="H57" s="83"/>
      <c r="I57" s="156"/>
      <c r="J57" s="207" t="s">
        <v>264</v>
      </c>
      <c r="K57" s="309">
        <v>45833</v>
      </c>
      <c r="L57" s="226"/>
      <c r="M57" s="71"/>
      <c r="N57" s="226"/>
      <c r="O57" s="487">
        <v>45868</v>
      </c>
      <c r="P57" s="427"/>
      <c r="Q57" s="428"/>
      <c r="R57" s="83"/>
      <c r="S57" s="530" t="s">
        <v>265</v>
      </c>
      <c r="T57" s="489"/>
      <c r="U57" s="489"/>
      <c r="V57" s="489"/>
      <c r="W57" s="531"/>
      <c r="X57" s="518"/>
      <c r="Y57" s="516"/>
      <c r="Z57" s="516"/>
      <c r="AA57" s="516"/>
      <c r="AB57" s="517"/>
      <c r="AC57" s="18"/>
      <c r="AD57" s="18"/>
      <c r="AE57" s="18"/>
      <c r="AF57" s="18"/>
      <c r="AG57" s="18"/>
      <c r="AH57" s="18"/>
      <c r="AI57" s="18"/>
      <c r="AJ57" s="18"/>
      <c r="AK57" s="18"/>
      <c r="AL57" s="18"/>
      <c r="AM57" s="18"/>
      <c r="AN57" s="18"/>
      <c r="AO57" s="18"/>
      <c r="AP57" s="18"/>
      <c r="AQ57" s="18"/>
      <c r="AR57" s="18"/>
    </row>
    <row r="58" spans="1:50" ht="18.600000000000001" customHeight="1" x14ac:dyDescent="0.25">
      <c r="A58" s="529"/>
      <c r="B58" s="470"/>
      <c r="C58" s="470"/>
      <c r="D58" s="470"/>
      <c r="E58" s="470"/>
      <c r="F58" s="471"/>
      <c r="G58" s="83"/>
      <c r="H58" s="83"/>
      <c r="I58" s="156"/>
      <c r="J58" s="207" t="s">
        <v>266</v>
      </c>
      <c r="K58" s="271">
        <v>0.53541666666666665</v>
      </c>
      <c r="L58" s="226"/>
      <c r="M58" s="226"/>
      <c r="N58" s="226"/>
      <c r="O58" s="413">
        <v>0.36875000000000002</v>
      </c>
      <c r="P58" s="414"/>
      <c r="Q58" s="415"/>
      <c r="R58" s="209"/>
      <c r="S58" s="532" t="s">
        <v>406</v>
      </c>
      <c r="T58" s="493"/>
      <c r="U58" s="493"/>
      <c r="V58" s="493"/>
      <c r="W58" s="533"/>
      <c r="X58" s="518"/>
      <c r="Y58" s="516"/>
      <c r="Z58" s="516"/>
      <c r="AA58" s="516"/>
      <c r="AB58" s="517"/>
    </row>
    <row r="59" spans="1:50" s="25" customFormat="1" ht="20.65" customHeight="1" x14ac:dyDescent="0.25">
      <c r="A59" s="529"/>
      <c r="B59" s="470"/>
      <c r="C59" s="470"/>
      <c r="D59" s="470"/>
      <c r="E59" s="470"/>
      <c r="F59" s="471"/>
      <c r="G59" s="83"/>
      <c r="H59" s="83"/>
      <c r="I59" s="156"/>
      <c r="J59" s="207" t="s">
        <v>268</v>
      </c>
      <c r="K59" s="270">
        <v>0.54166666666666663</v>
      </c>
      <c r="L59" s="226"/>
      <c r="M59" s="226"/>
      <c r="N59" s="226"/>
      <c r="O59" s="413">
        <v>0.36458333333333331</v>
      </c>
      <c r="P59" s="414"/>
      <c r="Q59" s="415"/>
      <c r="R59" s="209"/>
      <c r="S59" s="532"/>
      <c r="T59" s="493"/>
      <c r="U59" s="493"/>
      <c r="V59" s="493"/>
      <c r="W59" s="533"/>
      <c r="X59" s="518"/>
      <c r="Y59" s="516"/>
      <c r="Z59" s="516"/>
      <c r="AA59" s="516"/>
      <c r="AB59" s="517"/>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7" t="s">
        <v>269</v>
      </c>
      <c r="C60" s="447"/>
      <c r="D60" s="447"/>
      <c r="E60" s="447"/>
      <c r="F60" s="448"/>
      <c r="G60" s="83"/>
      <c r="H60" s="83"/>
      <c r="I60" s="156"/>
      <c r="J60" s="207" t="s">
        <v>270</v>
      </c>
      <c r="K60" s="380" t="s">
        <v>334</v>
      </c>
      <c r="L60" s="226"/>
      <c r="M60" s="226"/>
      <c r="N60" s="226"/>
      <c r="O60" s="443" t="s">
        <v>334</v>
      </c>
      <c r="P60" s="427"/>
      <c r="Q60" s="428"/>
      <c r="R60" s="83"/>
      <c r="S60" s="532"/>
      <c r="T60" s="493"/>
      <c r="U60" s="493"/>
      <c r="V60" s="493"/>
      <c r="W60" s="533"/>
      <c r="X60" s="518"/>
      <c r="Y60" s="516"/>
      <c r="Z60" s="516"/>
      <c r="AA60" s="516"/>
      <c r="AB60" s="517"/>
    </row>
    <row r="61" spans="1:50" s="25" customFormat="1" ht="20.65" customHeight="1" x14ac:dyDescent="0.25">
      <c r="A61" s="472" t="s">
        <v>339</v>
      </c>
      <c r="B61" s="473"/>
      <c r="C61" s="473"/>
      <c r="D61" s="473"/>
      <c r="E61" s="473"/>
      <c r="F61" s="474"/>
      <c r="G61" s="83"/>
      <c r="H61" s="83"/>
      <c r="I61" s="156"/>
      <c r="J61" s="207"/>
      <c r="K61" s="444" t="s">
        <v>274</v>
      </c>
      <c r="L61" s="444"/>
      <c r="M61" s="444"/>
      <c r="N61" s="444"/>
      <c r="O61" s="444"/>
      <c r="P61" s="444"/>
      <c r="Q61" s="444"/>
      <c r="R61" s="83"/>
      <c r="S61" s="532"/>
      <c r="T61" s="493"/>
      <c r="U61" s="493"/>
      <c r="V61" s="493"/>
      <c r="W61" s="533"/>
      <c r="X61" s="518"/>
      <c r="Y61" s="516"/>
      <c r="Z61" s="516"/>
      <c r="AA61" s="516"/>
      <c r="AB61" s="517"/>
      <c r="AC61" s="18"/>
      <c r="AD61" s="18"/>
      <c r="AE61" s="18"/>
      <c r="AF61" s="18"/>
      <c r="AG61" s="18"/>
      <c r="AH61" s="18"/>
      <c r="AI61" s="18"/>
      <c r="AJ61" s="18"/>
      <c r="AK61" s="18"/>
      <c r="AL61" s="18"/>
      <c r="AM61" s="18"/>
      <c r="AN61" s="18"/>
      <c r="AO61" s="18"/>
      <c r="AP61" s="18"/>
      <c r="AQ61" s="18"/>
      <c r="AR61" s="18"/>
    </row>
    <row r="62" spans="1:50" ht="20.65" customHeight="1" thickBot="1" x14ac:dyDescent="0.3">
      <c r="A62" s="475"/>
      <c r="B62" s="476"/>
      <c r="C62" s="476"/>
      <c r="D62" s="476"/>
      <c r="E62" s="476"/>
      <c r="F62" s="477"/>
      <c r="G62" s="83"/>
      <c r="H62" s="83"/>
      <c r="I62" s="156"/>
      <c r="J62" s="207" t="s">
        <v>275</v>
      </c>
      <c r="K62" s="398">
        <v>2.6</v>
      </c>
      <c r="L62" s="71" t="s">
        <v>232</v>
      </c>
      <c r="M62" s="71"/>
      <c r="N62" s="71"/>
      <c r="O62" s="543">
        <v>2.2000000000000002</v>
      </c>
      <c r="P62" s="544"/>
      <c r="Q62" s="545"/>
      <c r="R62" s="71" t="s">
        <v>232</v>
      </c>
      <c r="S62" s="532"/>
      <c r="T62" s="493"/>
      <c r="U62" s="493"/>
      <c r="V62" s="493"/>
      <c r="W62" s="533"/>
      <c r="X62" s="518"/>
      <c r="Y62" s="516"/>
      <c r="Z62" s="516"/>
      <c r="AA62" s="516"/>
      <c r="AB62" s="517"/>
    </row>
    <row r="63" spans="1:50" s="25" customFormat="1" ht="20.65" customHeight="1" x14ac:dyDescent="0.25">
      <c r="A63" s="472" t="s">
        <v>345</v>
      </c>
      <c r="B63" s="473"/>
      <c r="C63" s="473"/>
      <c r="D63" s="473"/>
      <c r="E63" s="473"/>
      <c r="F63" s="474"/>
      <c r="G63" s="83"/>
      <c r="H63" s="83"/>
      <c r="I63" s="156"/>
      <c r="J63" s="208" t="s">
        <v>277</v>
      </c>
      <c r="K63" s="310">
        <v>32.1</v>
      </c>
      <c r="L63" s="71" t="s">
        <v>19</v>
      </c>
      <c r="M63" s="311"/>
      <c r="N63" s="311"/>
      <c r="O63" s="543">
        <v>32.299999999999997</v>
      </c>
      <c r="P63" s="544"/>
      <c r="Q63" s="545"/>
      <c r="R63" s="71" t="s">
        <v>19</v>
      </c>
      <c r="S63" s="532"/>
      <c r="T63" s="493"/>
      <c r="U63" s="493"/>
      <c r="V63" s="493"/>
      <c r="W63" s="533"/>
      <c r="X63" s="518"/>
      <c r="Y63" s="516"/>
      <c r="Z63" s="516"/>
      <c r="AA63" s="516"/>
      <c r="AB63" s="517"/>
      <c r="AC63" s="18"/>
      <c r="AD63" s="18"/>
      <c r="AE63" s="18"/>
      <c r="AF63" s="18"/>
      <c r="AG63" s="18"/>
      <c r="AH63" s="18"/>
      <c r="AI63" s="18"/>
      <c r="AJ63" s="18"/>
      <c r="AK63" s="18"/>
      <c r="AL63" s="18"/>
      <c r="AM63" s="18"/>
      <c r="AN63" s="18"/>
      <c r="AO63" s="18"/>
      <c r="AP63" s="18"/>
      <c r="AQ63" s="18"/>
      <c r="AR63" s="18"/>
    </row>
    <row r="64" spans="1:50" ht="20.65" customHeight="1" thickBot="1" x14ac:dyDescent="0.3">
      <c r="A64" s="475"/>
      <c r="B64" s="476"/>
      <c r="C64" s="476"/>
      <c r="D64" s="476"/>
      <c r="E64" s="476"/>
      <c r="F64" s="477"/>
      <c r="G64" s="83"/>
      <c r="H64" s="83"/>
      <c r="I64" s="156"/>
      <c r="J64" s="207" t="s">
        <v>278</v>
      </c>
      <c r="K64" s="310">
        <v>112.7</v>
      </c>
      <c r="L64" s="71" t="s">
        <v>240</v>
      </c>
      <c r="M64" s="311"/>
      <c r="N64" s="311"/>
      <c r="O64" s="443">
        <v>85.9</v>
      </c>
      <c r="P64" s="427"/>
      <c r="Q64" s="428"/>
      <c r="R64" s="71" t="s">
        <v>240</v>
      </c>
      <c r="S64" s="532"/>
      <c r="T64" s="493"/>
      <c r="U64" s="493"/>
      <c r="V64" s="493"/>
      <c r="W64" s="533"/>
      <c r="X64" s="518"/>
      <c r="Y64" s="516"/>
      <c r="Z64" s="516"/>
      <c r="AA64" s="516"/>
      <c r="AB64" s="517"/>
    </row>
    <row r="65" spans="1:28" ht="20.65" customHeight="1" thickBot="1" x14ac:dyDescent="0.3">
      <c r="A65" s="546" t="s">
        <v>414</v>
      </c>
      <c r="B65" s="479"/>
      <c r="C65" s="479"/>
      <c r="D65" s="479"/>
      <c r="E65" s="479"/>
      <c r="F65" s="480"/>
      <c r="G65" s="83"/>
      <c r="H65" s="83"/>
      <c r="I65" s="156"/>
      <c r="J65" s="208" t="s">
        <v>280</v>
      </c>
      <c r="K65" s="304">
        <v>7</v>
      </c>
      <c r="L65" s="83" t="s">
        <v>20</v>
      </c>
      <c r="M65" s="311"/>
      <c r="N65" s="311"/>
      <c r="O65" s="443">
        <v>5.23</v>
      </c>
      <c r="P65" s="427"/>
      <c r="Q65" s="428"/>
      <c r="R65" s="71" t="s">
        <v>20</v>
      </c>
      <c r="S65" s="534"/>
      <c r="T65" s="495"/>
      <c r="U65" s="495"/>
      <c r="V65" s="495"/>
      <c r="W65" s="535"/>
      <c r="X65" s="518"/>
      <c r="Y65" s="516"/>
      <c r="Z65" s="516"/>
      <c r="AA65" s="516"/>
      <c r="AB65" s="517"/>
    </row>
    <row r="66" spans="1:28" ht="20.65" customHeight="1" thickBot="1" x14ac:dyDescent="0.3">
      <c r="A66" s="481" t="s">
        <v>337</v>
      </c>
      <c r="B66" s="482"/>
      <c r="C66" s="482"/>
      <c r="D66" s="482"/>
      <c r="E66" s="482"/>
      <c r="F66" s="483"/>
      <c r="G66" s="83"/>
      <c r="H66" s="83"/>
      <c r="I66" s="156"/>
      <c r="J66" s="207" t="s">
        <v>151</v>
      </c>
      <c r="K66" s="304">
        <v>46022</v>
      </c>
      <c r="L66" s="71" t="s">
        <v>204</v>
      </c>
      <c r="M66" s="311"/>
      <c r="N66" s="311"/>
      <c r="O66" s="547">
        <v>50075</v>
      </c>
      <c r="P66" s="548"/>
      <c r="Q66" s="549"/>
      <c r="R66" s="71" t="s">
        <v>204</v>
      </c>
      <c r="S66" s="536" t="s">
        <v>282</v>
      </c>
      <c r="T66" s="491"/>
      <c r="U66" s="491"/>
      <c r="V66" s="491"/>
      <c r="W66" s="537"/>
      <c r="X66" s="518"/>
      <c r="Y66" s="516"/>
      <c r="Z66" s="516"/>
      <c r="AA66" s="516"/>
      <c r="AB66" s="517"/>
    </row>
    <row r="67" spans="1:28" ht="20.65" customHeight="1" thickBot="1" x14ac:dyDescent="0.3">
      <c r="A67" s="546" t="s">
        <v>415</v>
      </c>
      <c r="B67" s="479"/>
      <c r="C67" s="479"/>
      <c r="D67" s="479"/>
      <c r="E67" s="479"/>
      <c r="F67" s="480"/>
      <c r="G67" s="83"/>
      <c r="H67" s="83"/>
      <c r="I67" s="156"/>
      <c r="J67" s="208" t="s">
        <v>284</v>
      </c>
      <c r="K67" s="304">
        <v>29.63</v>
      </c>
      <c r="L67" s="237" t="s">
        <v>285</v>
      </c>
      <c r="M67" s="83"/>
      <c r="N67" s="311"/>
      <c r="O67" s="443">
        <v>32.57</v>
      </c>
      <c r="P67" s="427"/>
      <c r="Q67" s="428"/>
      <c r="R67" s="212" t="s">
        <v>285</v>
      </c>
      <c r="S67" s="532" t="s">
        <v>420</v>
      </c>
      <c r="T67" s="493"/>
      <c r="U67" s="493"/>
      <c r="V67" s="493"/>
      <c r="W67" s="533"/>
      <c r="X67" s="518"/>
      <c r="Y67" s="516"/>
      <c r="Z67" s="516"/>
      <c r="AA67" s="516"/>
      <c r="AB67" s="517"/>
    </row>
    <row r="68" spans="1:28" ht="20.65" customHeight="1" thickBot="1" x14ac:dyDescent="0.3">
      <c r="A68" s="484" t="s">
        <v>416</v>
      </c>
      <c r="B68" s="485"/>
      <c r="C68" s="485"/>
      <c r="D68" s="485"/>
      <c r="E68" s="485"/>
      <c r="F68" s="486"/>
      <c r="G68" s="83"/>
      <c r="H68" s="83"/>
      <c r="I68" s="156"/>
      <c r="J68" s="207" t="s">
        <v>51</v>
      </c>
      <c r="K68" s="304">
        <v>8.3800000000000008</v>
      </c>
      <c r="L68" s="83"/>
      <c r="M68" s="312"/>
      <c r="N68" s="312"/>
      <c r="O68" s="547">
        <v>8.18</v>
      </c>
      <c r="P68" s="548"/>
      <c r="Q68" s="549"/>
      <c r="R68" s="83"/>
      <c r="S68" s="532"/>
      <c r="T68" s="493"/>
      <c r="U68" s="493"/>
      <c r="V68" s="493"/>
      <c r="W68" s="533"/>
      <c r="X68" s="518"/>
      <c r="Y68" s="516"/>
      <c r="Z68" s="516"/>
      <c r="AA68" s="516"/>
      <c r="AB68" s="517"/>
    </row>
    <row r="69" spans="1:28" ht="20.65" customHeight="1" thickBot="1" x14ac:dyDescent="0.3">
      <c r="A69" s="484" t="s">
        <v>417</v>
      </c>
      <c r="B69" s="485"/>
      <c r="C69" s="485"/>
      <c r="D69" s="485"/>
      <c r="E69" s="485"/>
      <c r="F69" s="486"/>
      <c r="G69" s="83"/>
      <c r="H69" s="83"/>
      <c r="I69" s="156"/>
      <c r="J69" s="207"/>
      <c r="K69" s="71"/>
      <c r="L69" s="311"/>
      <c r="M69" s="321" t="s">
        <v>289</v>
      </c>
      <c r="N69" s="311"/>
      <c r="O69" s="71"/>
      <c r="P69" s="71"/>
      <c r="Q69" s="71"/>
      <c r="R69" s="83"/>
      <c r="S69" s="532"/>
      <c r="T69" s="493"/>
      <c r="U69" s="493"/>
      <c r="V69" s="493"/>
      <c r="W69" s="533"/>
      <c r="X69" s="518"/>
      <c r="Y69" s="516"/>
      <c r="Z69" s="516"/>
      <c r="AA69" s="516"/>
      <c r="AB69" s="517"/>
    </row>
    <row r="70" spans="1:28" ht="20.65" customHeight="1" thickBot="1" x14ac:dyDescent="0.3">
      <c r="A70" s="484" t="s">
        <v>418</v>
      </c>
      <c r="B70" s="485"/>
      <c r="C70" s="485"/>
      <c r="D70" s="485"/>
      <c r="E70" s="485"/>
      <c r="F70" s="486"/>
      <c r="G70" s="83"/>
      <c r="H70" s="83"/>
      <c r="I70" s="156"/>
      <c r="J70" s="207" t="s">
        <v>291</v>
      </c>
      <c r="K70" s="310"/>
      <c r="L70" s="71" t="s">
        <v>216</v>
      </c>
      <c r="M70" s="382"/>
      <c r="N70" s="71"/>
      <c r="O70" s="443"/>
      <c r="P70" s="427"/>
      <c r="Q70" s="428"/>
      <c r="R70" s="71" t="s">
        <v>216</v>
      </c>
      <c r="S70" s="532"/>
      <c r="T70" s="493"/>
      <c r="U70" s="493"/>
      <c r="V70" s="493"/>
      <c r="W70" s="533"/>
      <c r="X70" s="518"/>
      <c r="Y70" s="516"/>
      <c r="Z70" s="516"/>
      <c r="AA70" s="516"/>
      <c r="AB70" s="517"/>
    </row>
    <row r="71" spans="1:28" ht="20.65" customHeight="1" thickBot="1" x14ac:dyDescent="0.3">
      <c r="A71" s="484" t="s">
        <v>379</v>
      </c>
      <c r="B71" s="485"/>
      <c r="C71" s="485"/>
      <c r="D71" s="485"/>
      <c r="E71" s="485"/>
      <c r="F71" s="486"/>
      <c r="G71" s="83"/>
      <c r="H71" s="83"/>
      <c r="I71" s="156"/>
      <c r="J71" s="207" t="s">
        <v>293</v>
      </c>
      <c r="K71" s="15"/>
      <c r="L71" s="71" t="s">
        <v>204</v>
      </c>
      <c r="M71" s="312"/>
      <c r="N71" s="312"/>
      <c r="O71" s="443"/>
      <c r="P71" s="427"/>
      <c r="Q71" s="428"/>
      <c r="R71" s="71" t="s">
        <v>204</v>
      </c>
      <c r="S71" s="532"/>
      <c r="T71" s="493"/>
      <c r="U71" s="493"/>
      <c r="V71" s="493"/>
      <c r="W71" s="533"/>
      <c r="X71" s="518"/>
      <c r="Y71" s="516"/>
      <c r="Z71" s="516"/>
      <c r="AA71" s="516"/>
      <c r="AB71" s="517"/>
    </row>
    <row r="72" spans="1:28" ht="20.65" customHeight="1" thickBot="1" x14ac:dyDescent="0.3">
      <c r="A72" s="478" t="s">
        <v>294</v>
      </c>
      <c r="B72" s="479"/>
      <c r="C72" s="479"/>
      <c r="D72" s="479"/>
      <c r="E72" s="479"/>
      <c r="F72" s="480"/>
      <c r="G72" s="260"/>
      <c r="H72" s="97"/>
      <c r="I72" s="97"/>
      <c r="J72" s="207"/>
      <c r="K72" s="313"/>
      <c r="L72" s="71"/>
      <c r="M72" s="71"/>
      <c r="N72" s="71"/>
      <c r="O72" s="443"/>
      <c r="P72" s="427"/>
      <c r="Q72" s="428"/>
      <c r="R72" s="83"/>
      <c r="S72" s="532"/>
      <c r="T72" s="493"/>
      <c r="U72" s="493"/>
      <c r="V72" s="493"/>
      <c r="W72" s="533"/>
      <c r="X72" s="518"/>
      <c r="Y72" s="516"/>
      <c r="Z72" s="516"/>
      <c r="AA72" s="516"/>
      <c r="AB72" s="517"/>
    </row>
    <row r="73" spans="1:28" ht="20.65" customHeight="1" x14ac:dyDescent="0.25">
      <c r="A73" s="550" t="s">
        <v>419</v>
      </c>
      <c r="B73" s="551"/>
      <c r="C73" s="551"/>
      <c r="D73" s="551"/>
      <c r="E73" s="551"/>
      <c r="F73" s="551"/>
      <c r="G73" s="551"/>
      <c r="H73" s="551"/>
      <c r="I73" s="552"/>
      <c r="J73" s="118"/>
      <c r="K73" s="83"/>
      <c r="L73" s="83"/>
      <c r="M73" s="83"/>
      <c r="N73" s="83"/>
      <c r="O73" s="83"/>
      <c r="P73" s="83"/>
      <c r="Q73" s="83"/>
      <c r="R73" s="83"/>
      <c r="S73" s="532"/>
      <c r="T73" s="493"/>
      <c r="U73" s="493"/>
      <c r="V73" s="493"/>
      <c r="W73" s="533"/>
      <c r="X73" s="518"/>
      <c r="Y73" s="516"/>
      <c r="Z73" s="516"/>
      <c r="AA73" s="516"/>
      <c r="AB73" s="517"/>
    </row>
    <row r="74" spans="1:28" ht="15.75" customHeight="1" thickBot="1" x14ac:dyDescent="0.3">
      <c r="A74" s="553"/>
      <c r="B74" s="554"/>
      <c r="C74" s="554"/>
      <c r="D74" s="554"/>
      <c r="E74" s="554"/>
      <c r="F74" s="554"/>
      <c r="G74" s="554"/>
      <c r="H74" s="554"/>
      <c r="I74" s="555"/>
      <c r="J74" s="261"/>
      <c r="K74" s="262"/>
      <c r="L74" s="262"/>
      <c r="M74" s="262"/>
      <c r="N74" s="262"/>
      <c r="O74" s="262"/>
      <c r="P74" s="262"/>
      <c r="Q74" s="262"/>
      <c r="R74" s="262"/>
      <c r="S74" s="538"/>
      <c r="T74" s="539"/>
      <c r="U74" s="539"/>
      <c r="V74" s="539"/>
      <c r="W74" s="540"/>
      <c r="X74" s="519"/>
      <c r="Y74" s="520"/>
      <c r="Z74" s="520"/>
      <c r="AA74" s="520"/>
      <c r="AB74" s="521"/>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A65:F65"/>
    <mergeCell ref="O65:Q65"/>
    <mergeCell ref="A66:F66"/>
    <mergeCell ref="O66:Q66"/>
    <mergeCell ref="S66:W66"/>
    <mergeCell ref="A67:F67"/>
    <mergeCell ref="O67:Q67"/>
    <mergeCell ref="S67:W74"/>
    <mergeCell ref="A68:F68"/>
    <mergeCell ref="O68:Q68"/>
    <mergeCell ref="A73:I74"/>
    <mergeCell ref="A69:F69"/>
    <mergeCell ref="A70:F70"/>
    <mergeCell ref="O70:Q70"/>
    <mergeCell ref="A71:F71"/>
    <mergeCell ref="O71:Q71"/>
    <mergeCell ref="A72:F72"/>
    <mergeCell ref="O72:Q72"/>
    <mergeCell ref="X50:AB74"/>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Y21:AA21"/>
    <mergeCell ref="G27:H27"/>
    <mergeCell ref="X31:AB31"/>
    <mergeCell ref="G34:H34"/>
    <mergeCell ref="X38:AB48"/>
    <mergeCell ref="J42:J43"/>
    <mergeCell ref="O64:Q64"/>
    <mergeCell ref="B17:B20"/>
    <mergeCell ref="C17:AA20"/>
    <mergeCell ref="C10:F10"/>
    <mergeCell ref="I10:J10"/>
    <mergeCell ref="K10:M10"/>
    <mergeCell ref="T10:X10"/>
    <mergeCell ref="B11:B12"/>
    <mergeCell ref="I11:J11"/>
    <mergeCell ref="K11:M11"/>
    <mergeCell ref="T11:X11"/>
    <mergeCell ref="K13:M13"/>
    <mergeCell ref="T13:Z13"/>
    <mergeCell ref="K15:O15"/>
    <mergeCell ref="T15:Z15"/>
    <mergeCell ref="D16:E16"/>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3 U47 M51 T37:T38 U40:U43 T41 U23:U33 T50 T44:T47 T23 T25 M48 M23:M24 M26:M27 M39 M30:M34 M36 M54 T52:T53 T49:U49 U53 T28:T31 U36:U38 M42:M44" xr:uid="{ECEF3832-3C30-43C8-A014-D5D86ECE7660}">
      <formula1>Pass_or_Fail</formula1>
    </dataValidation>
    <dataValidation showInputMessage="1" showErrorMessage="1" sqref="L3:O3 J3" xr:uid="{D9160DA9-13E0-4529-B053-BE7F6315DB80}"/>
  </dataValidations>
  <printOptions horizontalCentered="1"/>
  <pageMargins left="0.25" right="0.25" top="0.25" bottom="0.25" header="0.3" footer="0.3"/>
  <pageSetup scale="5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A9679-23BB-4599-8778-02AF00D26B90}">
  <sheetPr codeName="Sheet13"/>
  <dimension ref="A1:AX80"/>
  <sheetViews>
    <sheetView tabSelected="1" zoomScaleNormal="100" workbookViewId="0">
      <selection activeCell="AA57" sqref="AA57"/>
    </sheetView>
  </sheetViews>
  <sheetFormatPr defaultColWidth="8.85546875" defaultRowHeight="15" x14ac:dyDescent="0.25"/>
  <cols>
    <col min="1" max="1" width="2.140625" style="18" customWidth="1"/>
    <col min="2" max="2" width="19.42578125" style="18" customWidth="1"/>
    <col min="3" max="3" width="9.28515625" style="18" customWidth="1"/>
    <col min="4" max="4" width="5.85546875" style="18" customWidth="1"/>
    <col min="5" max="5" width="3.28515625" style="18" customWidth="1"/>
    <col min="6" max="6" width="13" style="18" customWidth="1"/>
    <col min="7" max="7" width="5.7109375" style="18" customWidth="1"/>
    <col min="8" max="8" width="1.7109375" style="18" customWidth="1"/>
    <col min="9" max="9" width="12.140625" style="18" customWidth="1"/>
    <col min="10" max="10" width="6.7109375" style="18" customWidth="1"/>
    <col min="11" max="11" width="13.85546875" style="18" customWidth="1"/>
    <col min="12" max="12" width="1.42578125" style="18" customWidth="1"/>
    <col min="13" max="13" width="4.5703125" style="18" customWidth="1"/>
    <col min="14" max="14" width="1.28515625" style="18" customWidth="1"/>
    <col min="15" max="15" width="9.28515625" style="18" customWidth="1"/>
    <col min="16" max="16" width="1.28515625" style="18" customWidth="1"/>
    <col min="17" max="17" width="3.28515625" style="18" customWidth="1"/>
    <col min="18" max="18" width="11" style="18" customWidth="1"/>
    <col min="19" max="19" width="9.28515625" style="18" customWidth="1"/>
    <col min="20" max="20" width="4.5703125" style="18" customWidth="1"/>
    <col min="21" max="21" width="0.85546875" style="18" customWidth="1"/>
    <col min="22" max="22" width="8.7109375" style="18" customWidth="1"/>
    <col min="23" max="23" width="1" style="18" customWidth="1"/>
    <col min="24" max="24" width="1.42578125" style="18" customWidth="1"/>
    <col min="25" max="25" width="15.140625" style="18" customWidth="1"/>
    <col min="26" max="26" width="14.85546875" style="18" customWidth="1"/>
    <col min="27" max="27" width="14.5703125" style="18" customWidth="1"/>
    <col min="28" max="28" width="2.28515625" style="18" customWidth="1"/>
    <col min="29" max="29" width="8.85546875" style="18"/>
    <col min="30" max="30" width="7.5703125" style="18" customWidth="1"/>
    <col min="31" max="31" width="16.5703125" style="18" customWidth="1"/>
    <col min="32" max="16384" width="8.85546875" style="18"/>
  </cols>
  <sheetData>
    <row r="1" spans="1:28" ht="21" customHeight="1" x14ac:dyDescent="0.25">
      <c r="A1" s="214" t="s">
        <v>136</v>
      </c>
      <c r="B1" s="215"/>
      <c r="C1" s="215"/>
      <c r="D1" s="215"/>
      <c r="E1" s="215"/>
      <c r="F1" s="215"/>
      <c r="G1" s="215"/>
      <c r="H1" s="215"/>
      <c r="I1" s="215"/>
      <c r="J1" s="215"/>
      <c r="K1" s="215"/>
      <c r="L1" s="215"/>
      <c r="M1" s="215"/>
      <c r="N1" s="215"/>
      <c r="O1" s="215"/>
      <c r="P1" s="215"/>
      <c r="Q1" s="215"/>
      <c r="R1" s="215"/>
      <c r="S1" s="215"/>
      <c r="T1" s="215"/>
      <c r="U1" s="215"/>
      <c r="V1" s="215"/>
      <c r="W1" s="215"/>
      <c r="X1" s="215"/>
      <c r="Y1" s="215"/>
      <c r="Z1" s="215"/>
      <c r="AA1" s="215"/>
      <c r="AB1" s="253"/>
    </row>
    <row r="2" spans="1:28" ht="15.75" customHeight="1" x14ac:dyDescent="0.25">
      <c r="A2" s="118"/>
      <c r="B2" s="83"/>
      <c r="C2" s="83"/>
      <c r="D2" s="83"/>
      <c r="E2" s="83"/>
      <c r="F2" s="83"/>
      <c r="G2" s="83"/>
      <c r="H2" s="83"/>
      <c r="I2" s="83"/>
      <c r="J2" s="83"/>
      <c r="K2" s="83"/>
      <c r="L2" s="83"/>
      <c r="M2" s="83"/>
      <c r="N2" s="83"/>
      <c r="O2" s="83"/>
      <c r="P2" s="83"/>
      <c r="Q2" s="83"/>
      <c r="R2" s="83"/>
      <c r="S2" s="83"/>
      <c r="T2" s="83"/>
      <c r="U2" s="83"/>
      <c r="V2" s="83"/>
      <c r="W2" s="83"/>
      <c r="X2" s="83"/>
      <c r="Y2" s="225"/>
      <c r="Z2" s="83"/>
      <c r="AA2" s="83"/>
      <c r="AB2" s="213"/>
    </row>
    <row r="3" spans="1:28" ht="20.65" customHeight="1" x14ac:dyDescent="0.25">
      <c r="A3" s="118"/>
      <c r="B3" s="383"/>
      <c r="C3" s="82" t="s">
        <v>137</v>
      </c>
      <c r="D3" s="440" t="s">
        <v>421</v>
      </c>
      <c r="E3" s="440"/>
      <c r="F3" s="440"/>
      <c r="G3" s="440"/>
      <c r="H3" s="440"/>
      <c r="I3" s="440"/>
      <c r="J3" s="230" t="s">
        <v>139</v>
      </c>
      <c r="K3" s="83"/>
      <c r="L3" s="230"/>
      <c r="M3" s="237"/>
      <c r="N3" s="237"/>
      <c r="O3" s="237"/>
      <c r="P3" s="254"/>
      <c r="Q3" s="254"/>
      <c r="R3" s="82" t="s">
        <v>137</v>
      </c>
      <c r="S3" s="441" t="s">
        <v>422</v>
      </c>
      <c r="T3" s="441"/>
      <c r="U3" s="441"/>
      <c r="V3" s="441"/>
      <c r="W3" s="441"/>
      <c r="X3" s="441"/>
      <c r="Y3" s="441"/>
      <c r="Z3" s="79" t="s">
        <v>141</v>
      </c>
      <c r="AA3" s="230"/>
      <c r="AB3" s="213"/>
    </row>
    <row r="4" spans="1:28" ht="23.25" customHeight="1" x14ac:dyDescent="0.25">
      <c r="A4" s="118"/>
      <c r="B4" s="216"/>
      <c r="C4" s="216"/>
      <c r="D4" s="216"/>
      <c r="E4" s="216"/>
      <c r="F4" s="216"/>
      <c r="G4" s="83"/>
      <c r="H4" s="219" t="s">
        <v>142</v>
      </c>
      <c r="I4" s="83"/>
      <c r="J4" s="216"/>
      <c r="K4" s="216"/>
      <c r="L4" s="216"/>
      <c r="M4" s="216"/>
      <c r="N4" s="216"/>
      <c r="O4" s="216"/>
      <c r="P4" s="220"/>
      <c r="Q4" s="220"/>
      <c r="R4" s="220"/>
      <c r="S4" s="83"/>
      <c r="T4" s="221"/>
      <c r="U4" s="221"/>
      <c r="V4" s="221"/>
      <c r="W4" s="220"/>
      <c r="X4" s="221"/>
      <c r="Y4" s="222" t="s">
        <v>143</v>
      </c>
      <c r="Z4" s="221"/>
      <c r="AA4" s="221"/>
      <c r="AB4" s="223"/>
    </row>
    <row r="5" spans="1:28" ht="20.65" customHeight="1" x14ac:dyDescent="0.25">
      <c r="A5" s="118"/>
      <c r="B5" s="147"/>
      <c r="C5" s="442" t="s">
        <v>144</v>
      </c>
      <c r="D5" s="442"/>
      <c r="E5" s="83"/>
      <c r="F5" s="224" t="s">
        <v>145</v>
      </c>
      <c r="G5" s="147"/>
      <c r="H5" s="83"/>
      <c r="I5" s="442" t="s">
        <v>145</v>
      </c>
      <c r="J5" s="442"/>
      <c r="K5" s="442" t="s">
        <v>146</v>
      </c>
      <c r="L5" s="442"/>
      <c r="M5" s="442"/>
      <c r="N5" s="83"/>
      <c r="O5" s="79"/>
      <c r="P5" s="147"/>
      <c r="Q5" s="147"/>
      <c r="R5" s="225"/>
      <c r="S5" s="80" t="s">
        <v>147</v>
      </c>
      <c r="T5" s="442" t="s">
        <v>41</v>
      </c>
      <c r="U5" s="442"/>
      <c r="V5" s="442"/>
      <c r="W5" s="442"/>
      <c r="X5" s="442"/>
      <c r="Y5" s="80" t="s">
        <v>148</v>
      </c>
      <c r="Z5" s="80" t="s">
        <v>149</v>
      </c>
      <c r="AA5" s="80" t="s">
        <v>150</v>
      </c>
      <c r="AB5" s="213"/>
    </row>
    <row r="6" spans="1:28" ht="20.65" customHeight="1" x14ac:dyDescent="0.25">
      <c r="A6" s="118"/>
      <c r="B6" s="383" t="s">
        <v>24</v>
      </c>
      <c r="C6" s="440">
        <v>1</v>
      </c>
      <c r="D6" s="440"/>
      <c r="E6" s="83"/>
      <c r="F6" s="13" t="s">
        <v>305</v>
      </c>
      <c r="G6" s="83"/>
      <c r="H6" s="383" t="s">
        <v>51</v>
      </c>
      <c r="I6" s="429" t="s">
        <v>309</v>
      </c>
      <c r="J6" s="430"/>
      <c r="K6" s="429">
        <v>577602</v>
      </c>
      <c r="L6" s="434"/>
      <c r="M6" s="430"/>
      <c r="N6" s="79"/>
      <c r="O6" s="79"/>
      <c r="P6" s="83"/>
      <c r="Q6" s="71"/>
      <c r="R6" s="383" t="s">
        <v>151</v>
      </c>
      <c r="S6" s="8">
        <v>20</v>
      </c>
      <c r="T6" s="427" t="s">
        <v>322</v>
      </c>
      <c r="U6" s="427"/>
      <c r="V6" s="427"/>
      <c r="W6" s="427"/>
      <c r="X6" s="428"/>
      <c r="Y6" s="275"/>
      <c r="Z6" s="269" t="s">
        <v>323</v>
      </c>
      <c r="AA6" s="269" t="s">
        <v>324</v>
      </c>
      <c r="AB6" s="213"/>
    </row>
    <row r="7" spans="1:28" ht="20.65" customHeight="1" x14ac:dyDescent="0.25">
      <c r="A7" s="118"/>
      <c r="B7" s="383" t="s">
        <v>155</v>
      </c>
      <c r="C7" s="440" t="s">
        <v>92</v>
      </c>
      <c r="D7" s="440"/>
      <c r="E7" s="83"/>
      <c r="F7" s="236" t="s">
        <v>156</v>
      </c>
      <c r="G7" s="83"/>
      <c r="H7" s="235" t="s">
        <v>157</v>
      </c>
      <c r="I7" s="429" t="s">
        <v>310</v>
      </c>
      <c r="J7" s="430"/>
      <c r="K7" s="429" t="s">
        <v>63</v>
      </c>
      <c r="L7" s="434"/>
      <c r="M7" s="430"/>
      <c r="N7" s="79"/>
      <c r="O7" s="80"/>
      <c r="P7" s="83"/>
      <c r="Q7" s="80"/>
      <c r="R7" s="383" t="s">
        <v>151</v>
      </c>
      <c r="S7" s="8">
        <v>50</v>
      </c>
      <c r="T7" s="427" t="s">
        <v>325</v>
      </c>
      <c r="U7" s="427"/>
      <c r="V7" s="427"/>
      <c r="W7" s="427"/>
      <c r="X7" s="428"/>
      <c r="Y7" s="275"/>
      <c r="Z7" s="269"/>
      <c r="AA7" s="269" t="s">
        <v>326</v>
      </c>
      <c r="AB7" s="213"/>
    </row>
    <row r="8" spans="1:28" ht="20.65" customHeight="1" x14ac:dyDescent="0.25">
      <c r="A8" s="118"/>
      <c r="B8" s="383" t="s">
        <v>160</v>
      </c>
      <c r="C8" s="440" t="s">
        <v>333</v>
      </c>
      <c r="D8" s="440"/>
      <c r="E8" s="83"/>
      <c r="F8" s="379" t="s">
        <v>67</v>
      </c>
      <c r="G8" s="83"/>
      <c r="H8" s="383" t="s">
        <v>162</v>
      </c>
      <c r="I8" s="429" t="s">
        <v>312</v>
      </c>
      <c r="J8" s="430"/>
      <c r="K8" s="429" t="s">
        <v>64</v>
      </c>
      <c r="L8" s="434"/>
      <c r="M8" s="430"/>
      <c r="N8" s="237"/>
      <c r="O8" s="79"/>
      <c r="P8" s="147"/>
      <c r="Q8" s="147"/>
      <c r="R8" s="383" t="s">
        <v>51</v>
      </c>
      <c r="S8" s="8">
        <v>4</v>
      </c>
      <c r="T8" s="427"/>
      <c r="U8" s="427"/>
      <c r="V8" s="427"/>
      <c r="W8" s="427"/>
      <c r="X8" s="428"/>
      <c r="Y8" s="275"/>
      <c r="Z8" s="269"/>
      <c r="AA8" s="269"/>
      <c r="AB8" s="213"/>
    </row>
    <row r="9" spans="1:28" ht="20.65" customHeight="1" x14ac:dyDescent="0.25">
      <c r="A9" s="118"/>
      <c r="B9" s="217" t="s">
        <v>165</v>
      </c>
      <c r="C9" s="445" t="s">
        <v>130</v>
      </c>
      <c r="D9" s="446"/>
      <c r="E9" s="147"/>
      <c r="F9" s="147"/>
      <c r="G9" s="83"/>
      <c r="H9" s="383" t="s">
        <v>166</v>
      </c>
      <c r="I9" s="429" t="s">
        <v>316</v>
      </c>
      <c r="J9" s="430"/>
      <c r="K9" s="429">
        <v>599827</v>
      </c>
      <c r="L9" s="434"/>
      <c r="M9" s="430"/>
      <c r="N9" s="237"/>
      <c r="O9" s="237"/>
      <c r="P9" s="147"/>
      <c r="Q9" s="147"/>
      <c r="R9" s="383" t="s">
        <v>51</v>
      </c>
      <c r="S9" s="8">
        <v>7</v>
      </c>
      <c r="T9" s="427" t="s">
        <v>327</v>
      </c>
      <c r="U9" s="427"/>
      <c r="V9" s="427"/>
      <c r="W9" s="427"/>
      <c r="X9" s="428"/>
      <c r="Y9" s="275"/>
      <c r="Z9" s="269"/>
      <c r="AA9" s="269" t="s">
        <v>328</v>
      </c>
      <c r="AB9" s="213"/>
    </row>
    <row r="10" spans="1:28" ht="20.65" customHeight="1" x14ac:dyDescent="0.25">
      <c r="A10" s="118"/>
      <c r="B10" s="217" t="s">
        <v>169</v>
      </c>
      <c r="C10" s="429" t="s">
        <v>304</v>
      </c>
      <c r="D10" s="434"/>
      <c r="E10" s="434"/>
      <c r="F10" s="430"/>
      <c r="G10" s="83"/>
      <c r="H10" s="383" t="s">
        <v>170</v>
      </c>
      <c r="I10" s="429"/>
      <c r="J10" s="430"/>
      <c r="K10" s="429"/>
      <c r="L10" s="434"/>
      <c r="M10" s="430"/>
      <c r="N10" s="237"/>
      <c r="O10" s="237"/>
      <c r="P10" s="147"/>
      <c r="Q10" s="147"/>
      <c r="R10" s="383" t="s">
        <v>51</v>
      </c>
      <c r="S10" s="8">
        <v>10</v>
      </c>
      <c r="T10" s="427" t="s">
        <v>329</v>
      </c>
      <c r="U10" s="427"/>
      <c r="V10" s="427"/>
      <c r="W10" s="427"/>
      <c r="X10" s="428"/>
      <c r="Y10" s="275"/>
      <c r="Z10" s="269"/>
      <c r="AA10" s="269" t="s">
        <v>330</v>
      </c>
      <c r="AB10" s="213"/>
    </row>
    <row r="11" spans="1:28" ht="20.65" customHeight="1" x14ac:dyDescent="0.25">
      <c r="A11" s="118"/>
      <c r="B11" s="452"/>
      <c r="C11" s="71"/>
      <c r="D11" s="71"/>
      <c r="E11" s="71"/>
      <c r="F11" s="71"/>
      <c r="G11" s="83"/>
      <c r="H11" s="383" t="s">
        <v>172</v>
      </c>
      <c r="I11" s="429" t="s">
        <v>318</v>
      </c>
      <c r="J11" s="430"/>
      <c r="K11" s="429" t="s">
        <v>66</v>
      </c>
      <c r="L11" s="434"/>
      <c r="M11" s="430"/>
      <c r="N11" s="237"/>
      <c r="O11" s="237"/>
      <c r="P11" s="147"/>
      <c r="Q11" s="147"/>
      <c r="R11" s="383" t="s">
        <v>173</v>
      </c>
      <c r="S11" s="8">
        <v>124</v>
      </c>
      <c r="T11" s="427" t="s">
        <v>331</v>
      </c>
      <c r="U11" s="427"/>
      <c r="V11" s="427"/>
      <c r="W11" s="427"/>
      <c r="X11" s="428"/>
      <c r="Y11" s="275"/>
      <c r="Z11" s="269"/>
      <c r="AA11" s="269" t="s">
        <v>332</v>
      </c>
      <c r="AB11" s="213"/>
    </row>
    <row r="12" spans="1:28" ht="20.65" customHeight="1" x14ac:dyDescent="0.25">
      <c r="A12" s="118"/>
      <c r="B12" s="452"/>
      <c r="C12" s="226"/>
      <c r="D12" s="226"/>
      <c r="E12" s="227"/>
      <c r="F12" s="227"/>
      <c r="G12" s="216"/>
      <c r="H12" s="216"/>
      <c r="I12" s="216"/>
      <c r="J12" s="216"/>
      <c r="K12" s="216"/>
      <c r="L12" s="216"/>
      <c r="M12" s="216"/>
      <c r="N12" s="216"/>
      <c r="O12" s="227"/>
      <c r="P12" s="216"/>
      <c r="Q12" s="216"/>
      <c r="R12" s="216"/>
      <c r="S12" s="216"/>
      <c r="T12" s="216"/>
      <c r="U12" s="216"/>
      <c r="V12" s="216"/>
      <c r="W12" s="216"/>
      <c r="X12" s="216"/>
      <c r="Y12" s="227"/>
      <c r="Z12" s="216"/>
      <c r="AA12" s="216"/>
      <c r="AB12" s="234"/>
    </row>
    <row r="13" spans="1:28" ht="20.65" customHeight="1" x14ac:dyDescent="0.25">
      <c r="A13" s="118"/>
      <c r="B13" s="383"/>
      <c r="C13" s="378"/>
      <c r="D13" s="230"/>
      <c r="E13" s="231" t="s">
        <v>176</v>
      </c>
      <c r="F13" s="379" t="s">
        <v>61</v>
      </c>
      <c r="G13" s="83"/>
      <c r="H13" s="79"/>
      <c r="I13" s="233"/>
      <c r="J13" s="383" t="s">
        <v>177</v>
      </c>
      <c r="K13" s="431" t="s">
        <v>92</v>
      </c>
      <c r="L13" s="432"/>
      <c r="M13" s="433"/>
      <c r="N13" s="238"/>
      <c r="O13" s="239"/>
      <c r="P13" s="78"/>
      <c r="Q13" s="78"/>
      <c r="R13" s="78"/>
      <c r="S13" s="383" t="s">
        <v>178</v>
      </c>
      <c r="T13" s="429" t="s">
        <v>321</v>
      </c>
      <c r="U13" s="434"/>
      <c r="V13" s="434"/>
      <c r="W13" s="434"/>
      <c r="X13" s="434"/>
      <c r="Y13" s="434"/>
      <c r="Z13" s="430"/>
      <c r="AA13" s="237"/>
      <c r="AB13" s="213"/>
    </row>
    <row r="14" spans="1:28" ht="20.65" customHeight="1" x14ac:dyDescent="0.25">
      <c r="A14" s="118"/>
      <c r="B14" s="218"/>
      <c r="C14" s="378"/>
      <c r="D14" s="378"/>
      <c r="E14" s="378"/>
      <c r="F14" s="378"/>
      <c r="G14" s="228"/>
      <c r="H14" s="383"/>
      <c r="I14" s="383"/>
      <c r="J14" s="229"/>
      <c r="K14" s="229"/>
      <c r="L14" s="229"/>
      <c r="M14" s="229"/>
      <c r="N14" s="229"/>
      <c r="O14" s="229"/>
      <c r="P14" s="147"/>
      <c r="Q14" s="147"/>
      <c r="R14" s="147"/>
      <c r="S14" s="147"/>
      <c r="T14" s="383"/>
      <c r="U14" s="383"/>
      <c r="V14" s="378"/>
      <c r="W14" s="147"/>
      <c r="X14" s="378"/>
      <c r="Y14" s="378"/>
      <c r="Z14" s="378"/>
      <c r="AA14" s="378"/>
      <c r="AB14" s="213"/>
    </row>
    <row r="15" spans="1:28" ht="20.65" customHeight="1" x14ac:dyDescent="0.25">
      <c r="A15" s="118"/>
      <c r="B15" s="218"/>
      <c r="C15" s="378"/>
      <c r="D15" s="378"/>
      <c r="E15" s="231" t="s">
        <v>179</v>
      </c>
      <c r="F15" s="379" t="s">
        <v>61</v>
      </c>
      <c r="G15" s="228"/>
      <c r="H15" s="232"/>
      <c r="I15" s="83"/>
      <c r="J15" s="383" t="s">
        <v>180</v>
      </c>
      <c r="K15" s="457">
        <v>45867</v>
      </c>
      <c r="L15" s="458"/>
      <c r="M15" s="458"/>
      <c r="N15" s="458"/>
      <c r="O15" s="459"/>
      <c r="P15" s="78"/>
      <c r="Q15" s="78"/>
      <c r="R15" s="78"/>
      <c r="S15" s="383" t="s">
        <v>181</v>
      </c>
      <c r="T15" s="522"/>
      <c r="U15" s="523"/>
      <c r="V15" s="523"/>
      <c r="W15" s="523"/>
      <c r="X15" s="523"/>
      <c r="Y15" s="523"/>
      <c r="Z15" s="524"/>
      <c r="AA15" s="80"/>
      <c r="AB15" s="213"/>
    </row>
    <row r="16" spans="1:28" ht="13.5" customHeight="1" x14ac:dyDescent="0.25">
      <c r="A16" s="118"/>
      <c r="B16" s="218"/>
      <c r="C16" s="378"/>
      <c r="D16" s="439"/>
      <c r="E16" s="439"/>
      <c r="F16" s="378"/>
      <c r="G16" s="228"/>
      <c r="H16" s="147"/>
      <c r="I16" s="147"/>
      <c r="J16" s="147"/>
      <c r="K16" s="147"/>
      <c r="L16" s="147"/>
      <c r="M16" s="147"/>
      <c r="N16" s="147"/>
      <c r="O16" s="147"/>
      <c r="P16" s="147"/>
      <c r="Q16" s="147"/>
      <c r="R16" s="147"/>
      <c r="S16" s="79"/>
      <c r="T16" s="147"/>
      <c r="U16" s="147"/>
      <c r="V16" s="83"/>
      <c r="W16" s="147"/>
      <c r="X16" s="83"/>
      <c r="Y16" s="378"/>
      <c r="Z16" s="378"/>
      <c r="AA16" s="378"/>
      <c r="AB16" s="213"/>
    </row>
    <row r="17" spans="1:50" ht="20.65" customHeight="1" x14ac:dyDescent="0.25">
      <c r="A17" s="118"/>
      <c r="B17" s="525" t="s">
        <v>182</v>
      </c>
      <c r="C17" s="416"/>
      <c r="D17" s="417"/>
      <c r="E17" s="417"/>
      <c r="F17" s="417"/>
      <c r="G17" s="417"/>
      <c r="H17" s="417"/>
      <c r="I17" s="417"/>
      <c r="J17" s="417"/>
      <c r="K17" s="417"/>
      <c r="L17" s="417"/>
      <c r="M17" s="417"/>
      <c r="N17" s="417"/>
      <c r="O17" s="417"/>
      <c r="P17" s="417"/>
      <c r="Q17" s="417"/>
      <c r="R17" s="417"/>
      <c r="S17" s="417"/>
      <c r="T17" s="417"/>
      <c r="U17" s="417"/>
      <c r="V17" s="417"/>
      <c r="W17" s="417"/>
      <c r="X17" s="417"/>
      <c r="Y17" s="417"/>
      <c r="Z17" s="417"/>
      <c r="AA17" s="418"/>
      <c r="AB17" s="240"/>
    </row>
    <row r="18" spans="1:50" ht="20.65" customHeight="1" x14ac:dyDescent="0.25">
      <c r="A18" s="118"/>
      <c r="B18" s="525"/>
      <c r="C18" s="419"/>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1"/>
      <c r="AB18" s="213"/>
    </row>
    <row r="19" spans="1:50" ht="20.65" customHeight="1" x14ac:dyDescent="0.25">
      <c r="A19" s="118"/>
      <c r="B19" s="525"/>
      <c r="C19" s="419"/>
      <c r="D19" s="420"/>
      <c r="E19" s="420"/>
      <c r="F19" s="420"/>
      <c r="G19" s="420"/>
      <c r="H19" s="420"/>
      <c r="I19" s="420"/>
      <c r="J19" s="420"/>
      <c r="K19" s="420"/>
      <c r="L19" s="420"/>
      <c r="M19" s="420"/>
      <c r="N19" s="420"/>
      <c r="O19" s="420"/>
      <c r="P19" s="420"/>
      <c r="Q19" s="420"/>
      <c r="R19" s="420"/>
      <c r="S19" s="420"/>
      <c r="T19" s="420"/>
      <c r="U19" s="420"/>
      <c r="V19" s="420"/>
      <c r="W19" s="420"/>
      <c r="X19" s="420"/>
      <c r="Y19" s="420"/>
      <c r="Z19" s="420"/>
      <c r="AA19" s="421"/>
      <c r="AB19" s="213"/>
    </row>
    <row r="20" spans="1:50" ht="20.65" customHeight="1" thickBot="1" x14ac:dyDescent="0.3">
      <c r="A20" s="118"/>
      <c r="B20" s="526"/>
      <c r="C20" s="422"/>
      <c r="D20" s="423"/>
      <c r="E20" s="423"/>
      <c r="F20" s="423"/>
      <c r="G20" s="423"/>
      <c r="H20" s="423"/>
      <c r="I20" s="423"/>
      <c r="J20" s="423"/>
      <c r="K20" s="423"/>
      <c r="L20" s="423"/>
      <c r="M20" s="423"/>
      <c r="N20" s="423"/>
      <c r="O20" s="423"/>
      <c r="P20" s="423"/>
      <c r="Q20" s="423"/>
      <c r="R20" s="423"/>
      <c r="S20" s="423"/>
      <c r="T20" s="423"/>
      <c r="U20" s="423"/>
      <c r="V20" s="423"/>
      <c r="W20" s="423"/>
      <c r="X20" s="423"/>
      <c r="Y20" s="423"/>
      <c r="Z20" s="423"/>
      <c r="AA20" s="424"/>
      <c r="AB20" s="259"/>
    </row>
    <row r="21" spans="1:50" s="20" customFormat="1" ht="20.65" customHeight="1" thickTop="1" thickBot="1" x14ac:dyDescent="0.3">
      <c r="A21" s="241"/>
      <c r="B21" s="242" t="s">
        <v>184</v>
      </c>
      <c r="C21" s="242"/>
      <c r="D21" s="242"/>
      <c r="E21" s="242"/>
      <c r="F21" s="242"/>
      <c r="G21" s="242"/>
      <c r="H21" s="242"/>
      <c r="I21" s="242"/>
      <c r="J21" s="242"/>
      <c r="K21" s="242"/>
      <c r="L21" s="242"/>
      <c r="M21" s="242"/>
      <c r="N21" s="242"/>
      <c r="O21" s="242"/>
      <c r="P21" s="243"/>
      <c r="Q21" s="242" t="s">
        <v>185</v>
      </c>
      <c r="R21" s="242"/>
      <c r="S21" s="242"/>
      <c r="T21" s="242"/>
      <c r="U21" s="242"/>
      <c r="V21" s="244"/>
      <c r="W21" s="244"/>
      <c r="X21" s="245"/>
      <c r="Y21" s="412" t="s">
        <v>186</v>
      </c>
      <c r="Z21" s="412"/>
      <c r="AA21" s="412"/>
      <c r="AB21" s="246"/>
      <c r="AC21" s="12"/>
      <c r="AD21" s="12"/>
    </row>
    <row r="22" spans="1:50" ht="20.65" customHeight="1" x14ac:dyDescent="0.25">
      <c r="A22" s="118"/>
      <c r="B22" s="77"/>
      <c r="C22" s="119" t="s">
        <v>187</v>
      </c>
      <c r="D22" s="77"/>
      <c r="E22" s="77"/>
      <c r="F22" s="119" t="s">
        <v>188</v>
      </c>
      <c r="G22" s="77"/>
      <c r="H22" s="77"/>
      <c r="I22" s="119" t="s">
        <v>189</v>
      </c>
      <c r="J22" s="120"/>
      <c r="K22" s="119" t="s">
        <v>190</v>
      </c>
      <c r="L22" s="77"/>
      <c r="M22" s="173" t="s">
        <v>191</v>
      </c>
      <c r="N22" s="120"/>
      <c r="O22" s="377" t="s">
        <v>192</v>
      </c>
      <c r="P22" s="174"/>
      <c r="Q22" s="83"/>
      <c r="R22" s="377" t="s">
        <v>193</v>
      </c>
      <c r="S22" s="119"/>
      <c r="T22" s="173" t="s">
        <v>191</v>
      </c>
      <c r="U22" s="132"/>
      <c r="V22" s="132" t="s">
        <v>192</v>
      </c>
      <c r="W22" s="175"/>
      <c r="X22" s="144"/>
      <c r="Y22" s="145" t="s">
        <v>194</v>
      </c>
      <c r="Z22" s="146"/>
      <c r="AA22" s="14">
        <v>15</v>
      </c>
      <c r="AB22" s="213"/>
      <c r="AC22" s="33"/>
      <c r="AD22" s="33"/>
    </row>
    <row r="23" spans="1:50" s="21" customFormat="1" ht="20.45" customHeight="1" thickBot="1" x14ac:dyDescent="0.3">
      <c r="A23" s="118"/>
      <c r="B23" s="111" t="s">
        <v>195</v>
      </c>
      <c r="C23" s="399">
        <v>25.297999999999998</v>
      </c>
      <c r="D23" s="112" t="s">
        <v>196</v>
      </c>
      <c r="E23" s="113"/>
      <c r="F23" s="266">
        <v>25.623999999999999</v>
      </c>
      <c r="G23" s="114" t="s">
        <v>197</v>
      </c>
      <c r="H23" s="116"/>
      <c r="I23" s="115"/>
      <c r="J23" s="113"/>
      <c r="K23" s="122" t="s">
        <v>76</v>
      </c>
      <c r="L23" s="113"/>
      <c r="M23" s="67" t="s">
        <v>62</v>
      </c>
      <c r="N23" s="103"/>
      <c r="O23" s="270">
        <v>0.39583333333333331</v>
      </c>
      <c r="P23" s="110"/>
      <c r="Q23" s="176"/>
      <c r="R23" s="14"/>
      <c r="S23" s="78" t="s">
        <v>196</v>
      </c>
      <c r="T23" s="19" t="s">
        <v>62</v>
      </c>
      <c r="U23" s="121"/>
      <c r="V23" s="274"/>
      <c r="W23" s="101"/>
      <c r="X23" s="164"/>
      <c r="Y23" s="145" t="s">
        <v>198</v>
      </c>
      <c r="Z23" s="146"/>
      <c r="AA23" s="380" t="s">
        <v>199</v>
      </c>
      <c r="AB23" s="213"/>
      <c r="AC23" s="33"/>
      <c r="AD23" s="28"/>
      <c r="AE23" s="18"/>
      <c r="AF23" s="18"/>
      <c r="AG23" s="18"/>
      <c r="AH23" s="18"/>
      <c r="AI23" s="18"/>
      <c r="AJ23" s="18"/>
      <c r="AK23" s="18"/>
      <c r="AL23" s="18"/>
      <c r="AM23" s="18"/>
      <c r="AN23" s="18"/>
      <c r="AO23" s="18"/>
      <c r="AP23" s="18"/>
      <c r="AQ23" s="18"/>
      <c r="AR23" s="18"/>
      <c r="AS23" s="18"/>
      <c r="AT23" s="18"/>
      <c r="AU23" s="18"/>
      <c r="AV23" s="18"/>
      <c r="AW23" s="18"/>
      <c r="AX23" s="18"/>
    </row>
    <row r="24" spans="1:50" ht="20.65" customHeight="1" thickBot="1" x14ac:dyDescent="0.3">
      <c r="A24" s="118"/>
      <c r="B24" s="81" t="s">
        <v>200</v>
      </c>
      <c r="C24" s="92"/>
      <c r="D24" s="75"/>
      <c r="E24" s="76"/>
      <c r="F24" s="42">
        <v>0</v>
      </c>
      <c r="G24" s="75"/>
      <c r="H24" s="75"/>
      <c r="I24" s="76"/>
      <c r="J24" s="93"/>
      <c r="K24" s="61" t="s">
        <v>201</v>
      </c>
      <c r="L24" s="76"/>
      <c r="M24" s="43" t="s">
        <v>62</v>
      </c>
      <c r="N24" s="99"/>
      <c r="O24" s="104"/>
      <c r="P24" s="105"/>
      <c r="Q24" s="178"/>
      <c r="R24" s="177"/>
      <c r="S24" s="106" t="s">
        <v>197</v>
      </c>
      <c r="T24" s="165"/>
      <c r="U24" s="107"/>
      <c r="V24" s="166"/>
      <c r="W24" s="167"/>
      <c r="X24" s="147"/>
      <c r="Y24" s="145" t="s">
        <v>202</v>
      </c>
      <c r="Z24" s="146"/>
      <c r="AA24" s="339">
        <v>100</v>
      </c>
      <c r="AB24" s="213"/>
      <c r="AD24" s="28"/>
    </row>
    <row r="25" spans="1:50" s="21" customFormat="1" ht="20.65" customHeight="1" x14ac:dyDescent="0.25">
      <c r="A25" s="118"/>
      <c r="B25" s="71" t="s">
        <v>203</v>
      </c>
      <c r="C25" s="8">
        <v>50</v>
      </c>
      <c r="D25" s="77" t="s">
        <v>204</v>
      </c>
      <c r="E25" s="78"/>
      <c r="F25" s="266">
        <v>50.216000000000001</v>
      </c>
      <c r="G25" s="77" t="s">
        <v>204</v>
      </c>
      <c r="H25" s="77"/>
      <c r="I25" s="267">
        <v>50</v>
      </c>
      <c r="J25" s="86" t="s">
        <v>204</v>
      </c>
      <c r="K25" s="8" t="s">
        <v>75</v>
      </c>
      <c r="L25" s="79"/>
      <c r="M25" s="107"/>
      <c r="N25" s="78"/>
      <c r="O25" s="270">
        <v>0.37638888888888888</v>
      </c>
      <c r="P25" s="110"/>
      <c r="Q25" s="179" t="s">
        <v>205</v>
      </c>
      <c r="R25" s="62"/>
      <c r="S25" s="77" t="s">
        <v>204</v>
      </c>
      <c r="T25" s="19" t="s">
        <v>62</v>
      </c>
      <c r="U25" s="168"/>
      <c r="V25" s="293"/>
      <c r="W25" s="170"/>
      <c r="X25" s="147"/>
      <c r="Y25" s="145" t="s">
        <v>206</v>
      </c>
      <c r="Z25" s="146"/>
      <c r="AA25" s="391">
        <v>24221</v>
      </c>
      <c r="AB25" s="213"/>
      <c r="AC25" s="18"/>
      <c r="AD25" s="28"/>
      <c r="AE25" s="18"/>
      <c r="AF25" s="18"/>
      <c r="AG25" s="18"/>
      <c r="AH25" s="18"/>
      <c r="AI25" s="18"/>
      <c r="AJ25" s="18"/>
      <c r="AK25" s="18"/>
      <c r="AL25" s="18"/>
      <c r="AM25" s="18"/>
      <c r="AN25" s="18"/>
      <c r="AO25" s="18"/>
      <c r="AP25" s="18"/>
      <c r="AQ25" s="18"/>
      <c r="AR25" s="18"/>
      <c r="AS25" s="18"/>
      <c r="AT25" s="18"/>
      <c r="AU25" s="18"/>
      <c r="AV25" s="18"/>
      <c r="AW25" s="18"/>
      <c r="AX25" s="18"/>
    </row>
    <row r="26" spans="1:50" s="6" customFormat="1" ht="20.65" customHeight="1" x14ac:dyDescent="0.25">
      <c r="A26" s="118"/>
      <c r="B26" s="79"/>
      <c r="C26" s="79"/>
      <c r="D26" s="79"/>
      <c r="E26" s="77"/>
      <c r="F26" s="83"/>
      <c r="G26" s="82" t="s">
        <v>207</v>
      </c>
      <c r="H26" s="83"/>
      <c r="I26" s="380">
        <v>0.47</v>
      </c>
      <c r="J26" s="79"/>
      <c r="K26" s="16" t="s">
        <v>71</v>
      </c>
      <c r="L26" s="79"/>
      <c r="M26" s="7" t="s">
        <v>62</v>
      </c>
      <c r="N26" s="79"/>
      <c r="O26" s="79"/>
      <c r="P26" s="110"/>
      <c r="Q26" s="78"/>
      <c r="R26" s="142"/>
      <c r="S26" s="134"/>
      <c r="T26" s="123"/>
      <c r="U26" s="107"/>
      <c r="V26" s="142"/>
      <c r="W26" s="143"/>
      <c r="X26" s="147"/>
      <c r="Y26" s="145" t="s">
        <v>208</v>
      </c>
      <c r="Z26" s="148"/>
      <c r="AA26" s="340">
        <v>0.41666666666666669</v>
      </c>
      <c r="AB26" s="213"/>
      <c r="AC26" s="18"/>
      <c r="AD26" s="28"/>
      <c r="AE26" s="18"/>
      <c r="AF26" s="18"/>
      <c r="AG26" s="18"/>
      <c r="AH26" s="18"/>
      <c r="AI26" s="18"/>
      <c r="AJ26" s="18"/>
      <c r="AK26" s="18"/>
      <c r="AL26" s="18"/>
      <c r="AM26" s="18"/>
      <c r="AN26" s="18"/>
      <c r="AO26" s="18"/>
      <c r="AP26" s="18"/>
      <c r="AQ26" s="18"/>
      <c r="AR26" s="18"/>
      <c r="AS26" s="18"/>
      <c r="AT26" s="18"/>
      <c r="AU26" s="18"/>
      <c r="AV26" s="18"/>
      <c r="AW26" s="18"/>
      <c r="AX26" s="18"/>
    </row>
    <row r="27" spans="1:50" s="21" customFormat="1" ht="20.45" customHeight="1" thickBot="1" x14ac:dyDescent="0.3">
      <c r="A27" s="118"/>
      <c r="B27" s="71" t="s">
        <v>209</v>
      </c>
      <c r="C27" s="48">
        <v>10</v>
      </c>
      <c r="D27" s="77" t="s">
        <v>204</v>
      </c>
      <c r="E27" s="78"/>
      <c r="F27" s="79"/>
      <c r="G27" s="453" t="s">
        <v>205</v>
      </c>
      <c r="H27" s="454"/>
      <c r="I27" s="266">
        <v>9.9320000000000004</v>
      </c>
      <c r="J27" s="86" t="s">
        <v>204</v>
      </c>
      <c r="K27" s="48" t="s">
        <v>75</v>
      </c>
      <c r="L27" s="78"/>
      <c r="M27" s="50" t="s">
        <v>62</v>
      </c>
      <c r="N27" s="78"/>
      <c r="O27" s="271">
        <v>0.37847222222222221</v>
      </c>
      <c r="P27" s="110"/>
      <c r="Q27" s="78"/>
      <c r="R27" s="84"/>
      <c r="S27" s="180"/>
      <c r="T27" s="107"/>
      <c r="U27" s="107"/>
      <c r="V27" s="84"/>
      <c r="W27" s="143"/>
      <c r="X27" s="147"/>
      <c r="Y27" s="145" t="s">
        <v>210</v>
      </c>
      <c r="Z27" s="149"/>
      <c r="AA27" s="400">
        <v>0.91100000000000003</v>
      </c>
      <c r="AB27" s="213"/>
      <c r="AC27" s="18"/>
      <c r="AD27" s="28"/>
      <c r="AE27" s="18"/>
      <c r="AF27" s="18"/>
      <c r="AG27" s="18"/>
      <c r="AH27" s="18"/>
      <c r="AI27" s="18"/>
      <c r="AJ27" s="18"/>
      <c r="AK27" s="18"/>
      <c r="AL27" s="18"/>
      <c r="AM27" s="18"/>
      <c r="AN27" s="18"/>
      <c r="AO27" s="18"/>
      <c r="AP27" s="18"/>
      <c r="AQ27" s="18"/>
      <c r="AR27" s="18"/>
      <c r="AS27" s="18"/>
      <c r="AT27" s="18"/>
      <c r="AU27" s="18"/>
      <c r="AV27" s="18"/>
      <c r="AW27" s="18"/>
      <c r="AX27" s="18"/>
    </row>
    <row r="28" spans="1:50" s="6" customFormat="1" ht="20.65" customHeight="1" x14ac:dyDescent="0.25">
      <c r="A28" s="341"/>
      <c r="B28" s="69" t="s">
        <v>211</v>
      </c>
      <c r="C28" s="45">
        <v>7</v>
      </c>
      <c r="D28" s="75"/>
      <c r="E28" s="76"/>
      <c r="F28" s="45">
        <v>7.08</v>
      </c>
      <c r="G28" s="75"/>
      <c r="H28" s="75"/>
      <c r="I28" s="45">
        <v>7.01</v>
      </c>
      <c r="J28" s="85"/>
      <c r="K28" s="45" t="s">
        <v>82</v>
      </c>
      <c r="L28" s="76"/>
      <c r="M28" s="93"/>
      <c r="N28" s="76"/>
      <c r="O28" s="272">
        <v>0.37986111111111109</v>
      </c>
      <c r="P28" s="105"/>
      <c r="Q28" s="133" t="s">
        <v>205</v>
      </c>
      <c r="R28" s="294"/>
      <c r="S28" s="157"/>
      <c r="T28" s="43" t="s">
        <v>62</v>
      </c>
      <c r="U28" s="128"/>
      <c r="V28" s="295"/>
      <c r="W28" s="163"/>
      <c r="X28" s="147"/>
      <c r="Y28" s="145" t="s">
        <v>212</v>
      </c>
      <c r="Z28" s="146"/>
      <c r="AA28" s="380" t="s">
        <v>61</v>
      </c>
      <c r="AB28" s="213"/>
      <c r="AC28" s="18"/>
      <c r="AD28" s="28"/>
      <c r="AE28" s="18"/>
      <c r="AF28" s="18"/>
      <c r="AG28" s="18"/>
      <c r="AH28" s="18"/>
      <c r="AI28" s="18"/>
      <c r="AJ28" s="18"/>
      <c r="AK28" s="18"/>
      <c r="AL28" s="18"/>
      <c r="AM28" s="18"/>
      <c r="AN28" s="18"/>
      <c r="AO28" s="18"/>
      <c r="AP28" s="18"/>
      <c r="AQ28" s="18"/>
      <c r="AR28" s="18"/>
      <c r="AS28" s="18"/>
      <c r="AT28" s="18"/>
      <c r="AU28" s="18"/>
      <c r="AV28" s="18"/>
      <c r="AW28" s="18"/>
      <c r="AX28" s="18"/>
    </row>
    <row r="29" spans="1:50" s="21" customFormat="1" ht="20.65" customHeight="1" x14ac:dyDescent="0.25">
      <c r="A29" s="118"/>
      <c r="B29" s="70" t="s">
        <v>213</v>
      </c>
      <c r="C29" s="8">
        <v>10</v>
      </c>
      <c r="D29" s="77"/>
      <c r="E29" s="78"/>
      <c r="F29" s="8">
        <v>10.17</v>
      </c>
      <c r="G29" s="77"/>
      <c r="H29" s="77"/>
      <c r="I29" s="8">
        <v>10.01</v>
      </c>
      <c r="J29" s="86"/>
      <c r="K29" s="8" t="s">
        <v>103</v>
      </c>
      <c r="L29" s="79"/>
      <c r="M29" s="107"/>
      <c r="N29" s="100"/>
      <c r="O29" s="270">
        <v>0.38124999999999998</v>
      </c>
      <c r="P29" s="110"/>
      <c r="Q29" s="134" t="s">
        <v>205</v>
      </c>
      <c r="R29" s="380"/>
      <c r="S29" s="83"/>
      <c r="T29" s="7" t="s">
        <v>62</v>
      </c>
      <c r="U29" s="107"/>
      <c r="V29" s="296"/>
      <c r="W29" s="143"/>
      <c r="X29" s="147"/>
      <c r="Y29" s="145" t="s">
        <v>214</v>
      </c>
      <c r="Z29" s="148"/>
      <c r="AA29" s="7"/>
      <c r="AB29" s="240"/>
      <c r="AC29" s="18"/>
      <c r="AD29" s="28"/>
      <c r="AE29" s="18"/>
      <c r="AF29" s="18"/>
      <c r="AG29" s="18"/>
      <c r="AH29" s="18"/>
      <c r="AI29" s="18"/>
      <c r="AJ29" s="18"/>
      <c r="AK29" s="18"/>
      <c r="AL29" s="18"/>
      <c r="AM29" s="18"/>
      <c r="AN29" s="18"/>
      <c r="AO29" s="18"/>
      <c r="AP29" s="18"/>
      <c r="AQ29" s="18"/>
      <c r="AR29" s="18"/>
      <c r="AS29" s="18"/>
      <c r="AT29" s="18"/>
      <c r="AU29" s="18"/>
      <c r="AV29" s="18"/>
      <c r="AW29" s="18"/>
      <c r="AX29" s="18"/>
    </row>
    <row r="30" spans="1:50" s="6" customFormat="1" ht="20.65" customHeight="1" x14ac:dyDescent="0.25">
      <c r="A30" s="118"/>
      <c r="B30" s="71"/>
      <c r="C30" s="72"/>
      <c r="D30" s="79"/>
      <c r="E30" s="79"/>
      <c r="F30" s="82" t="s">
        <v>215</v>
      </c>
      <c r="G30" s="71"/>
      <c r="H30" s="83"/>
      <c r="I30" s="380">
        <v>-36.799999999999997</v>
      </c>
      <c r="J30" s="86" t="s">
        <v>216</v>
      </c>
      <c r="K30" s="8" t="s">
        <v>217</v>
      </c>
      <c r="L30" s="79"/>
      <c r="M30" s="7" t="s">
        <v>62</v>
      </c>
      <c r="N30" s="78"/>
      <c r="O30" s="123"/>
      <c r="P30" s="110"/>
      <c r="Q30" s="100"/>
      <c r="R30" s="23"/>
      <c r="S30" s="86" t="s">
        <v>216</v>
      </c>
      <c r="T30" s="7" t="s">
        <v>62</v>
      </c>
      <c r="U30" s="107"/>
      <c r="V30" s="79"/>
      <c r="W30" s="143"/>
      <c r="X30" s="150"/>
      <c r="Y30" s="151"/>
      <c r="Z30" s="210" t="s">
        <v>218</v>
      </c>
      <c r="AA30" s="151"/>
      <c r="AB30" s="152"/>
      <c r="AC30" s="18"/>
      <c r="AD30" s="28"/>
      <c r="AE30" s="18"/>
      <c r="AF30" s="18"/>
      <c r="AG30" s="18"/>
      <c r="AH30" s="18"/>
      <c r="AI30" s="18"/>
      <c r="AJ30" s="18"/>
      <c r="AK30" s="18"/>
      <c r="AL30" s="18"/>
      <c r="AM30" s="18"/>
      <c r="AN30" s="18"/>
      <c r="AO30" s="18"/>
      <c r="AP30" s="18"/>
      <c r="AQ30" s="18"/>
      <c r="AR30" s="18"/>
      <c r="AS30" s="18"/>
      <c r="AT30" s="18"/>
      <c r="AU30" s="18"/>
      <c r="AV30" s="18"/>
      <c r="AW30" s="18"/>
      <c r="AX30" s="18"/>
    </row>
    <row r="31" spans="1:50" s="21" customFormat="1" ht="20.65" customHeight="1" x14ac:dyDescent="0.25">
      <c r="A31" s="118"/>
      <c r="B31" s="71"/>
      <c r="C31" s="73"/>
      <c r="D31" s="79"/>
      <c r="E31" s="79"/>
      <c r="F31" s="82" t="s">
        <v>219</v>
      </c>
      <c r="G31" s="71"/>
      <c r="H31" s="83"/>
      <c r="I31" s="380">
        <v>-218.8</v>
      </c>
      <c r="J31" s="86" t="s">
        <v>216</v>
      </c>
      <c r="K31" s="11" t="s">
        <v>220</v>
      </c>
      <c r="L31" s="79"/>
      <c r="M31" s="7" t="s">
        <v>62</v>
      </c>
      <c r="N31" s="101"/>
      <c r="O31" s="107"/>
      <c r="P31" s="110"/>
      <c r="Q31" s="78"/>
      <c r="R31" s="23"/>
      <c r="S31" s="86" t="s">
        <v>216</v>
      </c>
      <c r="T31" s="7" t="s">
        <v>62</v>
      </c>
      <c r="U31" s="107"/>
      <c r="V31" s="79"/>
      <c r="W31" s="143"/>
      <c r="X31" s="392"/>
      <c r="Y31" s="153" t="s">
        <v>401</v>
      </c>
      <c r="Z31" s="153"/>
      <c r="AA31" s="153"/>
      <c r="AB31" s="154"/>
      <c r="AC31" s="18"/>
      <c r="AD31" s="28"/>
      <c r="AE31" s="18"/>
      <c r="AF31" s="18"/>
      <c r="AG31" s="18"/>
      <c r="AH31" s="18"/>
      <c r="AI31" s="18"/>
      <c r="AJ31" s="18"/>
      <c r="AK31" s="18"/>
      <c r="AL31" s="18"/>
      <c r="AM31" s="18"/>
      <c r="AN31" s="18"/>
      <c r="AO31" s="18"/>
      <c r="AP31" s="18"/>
      <c r="AQ31" s="18"/>
      <c r="AR31" s="18"/>
      <c r="AS31" s="18"/>
      <c r="AT31" s="18"/>
      <c r="AU31" s="18"/>
      <c r="AV31" s="18"/>
      <c r="AW31" s="18"/>
      <c r="AX31" s="18"/>
    </row>
    <row r="32" spans="1:50" s="6" customFormat="1" ht="20.65" customHeight="1" x14ac:dyDescent="0.25">
      <c r="A32" s="118"/>
      <c r="B32" s="71"/>
      <c r="C32" s="73"/>
      <c r="D32" s="79"/>
      <c r="E32" s="79"/>
      <c r="F32" s="82" t="s">
        <v>222</v>
      </c>
      <c r="G32" s="71"/>
      <c r="H32" s="83"/>
      <c r="I32" s="380"/>
      <c r="J32" s="86" t="s">
        <v>216</v>
      </c>
      <c r="K32" s="11" t="s">
        <v>223</v>
      </c>
      <c r="L32" s="94"/>
      <c r="M32" s="7" t="s">
        <v>62</v>
      </c>
      <c r="N32" s="78"/>
      <c r="O32" s="107"/>
      <c r="P32" s="110"/>
      <c r="Q32" s="78"/>
      <c r="R32" s="188"/>
      <c r="S32" s="86"/>
      <c r="T32" s="303"/>
      <c r="U32" s="107"/>
      <c r="V32" s="79"/>
      <c r="W32" s="143"/>
      <c r="X32" s="393"/>
      <c r="Y32" s="10"/>
      <c r="Z32" s="10"/>
      <c r="AA32" s="10"/>
      <c r="AB32" s="155"/>
      <c r="AC32" s="18"/>
      <c r="AD32" s="28"/>
      <c r="AE32" s="18"/>
      <c r="AF32" s="18"/>
      <c r="AG32" s="18"/>
      <c r="AH32" s="18"/>
      <c r="AI32" s="18"/>
      <c r="AJ32" s="18"/>
      <c r="AK32" s="18"/>
      <c r="AL32" s="18"/>
      <c r="AM32" s="18"/>
      <c r="AN32" s="18"/>
      <c r="AO32" s="18"/>
      <c r="AP32" s="18"/>
      <c r="AQ32" s="18"/>
      <c r="AR32" s="18"/>
      <c r="AS32" s="18"/>
      <c r="AT32" s="18"/>
      <c r="AU32" s="18"/>
      <c r="AV32" s="18"/>
      <c r="AW32" s="18"/>
      <c r="AX32" s="18"/>
    </row>
    <row r="33" spans="1:50" s="21" customFormat="1" ht="20.65" customHeight="1" x14ac:dyDescent="0.25">
      <c r="A33" s="118"/>
      <c r="B33" s="71"/>
      <c r="C33" s="74"/>
      <c r="D33" s="79"/>
      <c r="E33" s="80"/>
      <c r="F33" s="82" t="s">
        <v>225</v>
      </c>
      <c r="G33" s="84"/>
      <c r="H33" s="83"/>
      <c r="I33" s="302">
        <f>I30-I31</f>
        <v>182</v>
      </c>
      <c r="J33" s="86"/>
      <c r="K33" s="63" t="s">
        <v>226</v>
      </c>
      <c r="L33" s="95"/>
      <c r="M33" s="7" t="s">
        <v>62</v>
      </c>
      <c r="N33" s="78"/>
      <c r="O33" s="124"/>
      <c r="P33" s="110"/>
      <c r="Q33" s="78"/>
      <c r="R33" s="302">
        <f>R30-R31</f>
        <v>0</v>
      </c>
      <c r="S33" s="79"/>
      <c r="T33" s="7" t="s">
        <v>62</v>
      </c>
      <c r="U33" s="107"/>
      <c r="V33" s="79"/>
      <c r="W33" s="143"/>
      <c r="X33" s="393"/>
      <c r="Y33" s="10"/>
      <c r="Z33" s="10"/>
      <c r="AA33" s="10"/>
      <c r="AB33" s="155"/>
      <c r="AC33" s="18"/>
      <c r="AD33" s="28"/>
      <c r="AE33" s="18"/>
      <c r="AF33" s="18"/>
      <c r="AG33" s="18"/>
      <c r="AH33" s="18"/>
      <c r="AI33" s="18"/>
      <c r="AJ33" s="18"/>
      <c r="AK33" s="18"/>
      <c r="AL33" s="18"/>
      <c r="AM33" s="18"/>
      <c r="AN33" s="18"/>
      <c r="AO33" s="18"/>
      <c r="AP33" s="18"/>
      <c r="AQ33" s="18"/>
      <c r="AR33" s="18"/>
      <c r="AS33" s="18"/>
      <c r="AT33" s="18"/>
      <c r="AU33" s="18"/>
      <c r="AV33" s="18"/>
      <c r="AW33" s="18"/>
      <c r="AX33" s="18"/>
    </row>
    <row r="34" spans="1:50" s="6" customFormat="1" ht="20.65" customHeight="1" thickBot="1" x14ac:dyDescent="0.3">
      <c r="A34" s="118"/>
      <c r="B34" s="71" t="s">
        <v>227</v>
      </c>
      <c r="C34" s="48">
        <v>10</v>
      </c>
      <c r="D34" s="77"/>
      <c r="E34" s="78"/>
      <c r="F34" s="79"/>
      <c r="G34" s="453" t="s">
        <v>205</v>
      </c>
      <c r="H34" s="454"/>
      <c r="I34" s="48">
        <v>9.9499999999999993</v>
      </c>
      <c r="J34" s="86"/>
      <c r="K34" s="49" t="s">
        <v>103</v>
      </c>
      <c r="L34" s="94"/>
      <c r="M34" s="50" t="s">
        <v>62</v>
      </c>
      <c r="N34" s="78"/>
      <c r="O34" s="270">
        <v>0.38263888888888886</v>
      </c>
      <c r="P34" s="125"/>
      <c r="Q34" s="78"/>
      <c r="R34" s="306"/>
      <c r="S34" s="78"/>
      <c r="T34" s="123"/>
      <c r="U34" s="107"/>
      <c r="V34" s="84"/>
      <c r="W34" s="143"/>
      <c r="X34" s="393"/>
      <c r="Y34" s="10"/>
      <c r="Z34" s="10"/>
      <c r="AA34" s="10"/>
      <c r="AB34" s="155"/>
      <c r="AC34" s="18"/>
      <c r="AD34" s="28"/>
      <c r="AE34" s="18"/>
      <c r="AF34" s="18"/>
      <c r="AG34" s="18"/>
      <c r="AH34" s="18"/>
      <c r="AI34" s="18"/>
      <c r="AJ34" s="18"/>
      <c r="AK34" s="18"/>
      <c r="AL34" s="18"/>
      <c r="AM34" s="18"/>
      <c r="AN34" s="18"/>
      <c r="AO34" s="18"/>
      <c r="AP34" s="18"/>
      <c r="AQ34" s="18"/>
      <c r="AR34" s="18"/>
      <c r="AS34" s="18"/>
      <c r="AT34" s="18"/>
      <c r="AU34" s="18"/>
      <c r="AV34" s="18"/>
      <c r="AW34" s="18"/>
      <c r="AX34" s="18"/>
    </row>
    <row r="35" spans="1:50" s="21" customFormat="1" ht="20.65" customHeight="1" x14ac:dyDescent="0.25">
      <c r="A35" s="341"/>
      <c r="B35" s="81" t="s">
        <v>228</v>
      </c>
      <c r="C35" s="81"/>
      <c r="D35" s="75"/>
      <c r="E35" s="76"/>
      <c r="F35" s="280">
        <v>763.01599999999996</v>
      </c>
      <c r="G35" s="75" t="s">
        <v>229</v>
      </c>
      <c r="H35" s="75"/>
      <c r="I35" s="126"/>
      <c r="J35" s="85"/>
      <c r="K35" s="127"/>
      <c r="L35" s="93"/>
      <c r="M35" s="128"/>
      <c r="N35" s="76"/>
      <c r="O35" s="128"/>
      <c r="P35" s="76"/>
      <c r="Q35" s="135"/>
      <c r="R35" s="305"/>
      <c r="S35" s="75" t="s">
        <v>229</v>
      </c>
      <c r="T35" s="76"/>
      <c r="U35" s="76"/>
      <c r="V35" s="76"/>
      <c r="W35" s="163"/>
      <c r="X35" s="393"/>
      <c r="Y35" s="10"/>
      <c r="Z35" s="10"/>
      <c r="AA35" s="10"/>
      <c r="AB35" s="155"/>
      <c r="AC35" s="18"/>
      <c r="AD35" s="28"/>
      <c r="AE35" s="18"/>
      <c r="AF35" s="18"/>
      <c r="AG35" s="18"/>
      <c r="AH35" s="18"/>
      <c r="AI35" s="18"/>
      <c r="AJ35" s="18"/>
      <c r="AK35" s="18"/>
      <c r="AL35" s="18"/>
      <c r="AM35" s="18"/>
      <c r="AN35" s="18"/>
      <c r="AO35" s="18"/>
      <c r="AP35" s="18"/>
      <c r="AQ35" s="18"/>
      <c r="AR35" s="18"/>
      <c r="AS35" s="18"/>
      <c r="AT35" s="18"/>
      <c r="AU35" s="18"/>
      <c r="AV35" s="18"/>
      <c r="AW35" s="18"/>
      <c r="AX35" s="18"/>
    </row>
    <row r="36" spans="1:50" s="6" customFormat="1" ht="20.65" customHeight="1" thickBot="1" x14ac:dyDescent="0.3">
      <c r="A36" s="118"/>
      <c r="B36" s="71" t="s">
        <v>230</v>
      </c>
      <c r="C36" s="279">
        <v>4.1000000000000002E-2</v>
      </c>
      <c r="D36" s="77" t="s">
        <v>231</v>
      </c>
      <c r="E36" s="78"/>
      <c r="F36" s="266">
        <v>3.2000000000000001E-2</v>
      </c>
      <c r="G36" s="77" t="s">
        <v>232</v>
      </c>
      <c r="H36" s="77"/>
      <c r="I36" s="266">
        <v>4.1000000000000002E-2</v>
      </c>
      <c r="J36" s="86" t="s">
        <v>232</v>
      </c>
      <c r="K36" s="52" t="s">
        <v>80</v>
      </c>
      <c r="L36" s="78"/>
      <c r="M36" s="50" t="s">
        <v>62</v>
      </c>
      <c r="N36" s="103"/>
      <c r="O36" s="277">
        <v>0.3840277777777778</v>
      </c>
      <c r="P36" s="278"/>
      <c r="Q36" s="347"/>
      <c r="R36" s="397"/>
      <c r="S36" s="86" t="s">
        <v>296</v>
      </c>
      <c r="T36" s="115"/>
      <c r="U36" s="107"/>
      <c r="V36" s="115"/>
      <c r="W36" s="348"/>
      <c r="X36" s="394"/>
      <c r="Y36" s="395"/>
      <c r="Z36" s="395"/>
      <c r="AA36" s="395"/>
      <c r="AB36" s="396"/>
      <c r="AC36" s="18"/>
      <c r="AD36" s="28"/>
      <c r="AE36" s="18"/>
      <c r="AF36" s="18"/>
      <c r="AG36" s="18"/>
      <c r="AH36" s="18"/>
      <c r="AI36" s="18"/>
      <c r="AJ36" s="18"/>
      <c r="AK36" s="18"/>
      <c r="AL36" s="18"/>
      <c r="AM36" s="18"/>
      <c r="AN36" s="18"/>
      <c r="AO36" s="18"/>
      <c r="AP36" s="18"/>
      <c r="AQ36" s="18"/>
      <c r="AR36" s="18"/>
      <c r="AS36" s="18"/>
      <c r="AT36" s="18"/>
      <c r="AU36" s="18"/>
      <c r="AV36" s="18"/>
      <c r="AW36" s="18"/>
      <c r="AX36" s="18"/>
    </row>
    <row r="37" spans="1:50" s="21" customFormat="1" ht="20.65" customHeight="1" thickBot="1" x14ac:dyDescent="0.3">
      <c r="A37" s="341"/>
      <c r="B37" s="81" t="s">
        <v>50</v>
      </c>
      <c r="C37" s="45">
        <v>0</v>
      </c>
      <c r="D37" s="108" t="s">
        <v>233</v>
      </c>
      <c r="E37" s="76"/>
      <c r="F37" s="45">
        <v>-0.12</v>
      </c>
      <c r="G37" s="129" t="s">
        <v>233</v>
      </c>
      <c r="H37" s="75"/>
      <c r="I37" s="45">
        <v>0</v>
      </c>
      <c r="J37" s="129" t="s">
        <v>233</v>
      </c>
      <c r="K37" s="45" t="s">
        <v>81</v>
      </c>
      <c r="L37" s="76"/>
      <c r="M37" s="128"/>
      <c r="N37" s="98"/>
      <c r="O37" s="273">
        <v>0.38611111111111113</v>
      </c>
      <c r="P37" s="105"/>
      <c r="Q37" s="133" t="s">
        <v>205</v>
      </c>
      <c r="R37" s="44"/>
      <c r="S37" s="108" t="s">
        <v>233</v>
      </c>
      <c r="T37" s="43" t="s">
        <v>62</v>
      </c>
      <c r="U37" s="128"/>
      <c r="V37" s="295"/>
      <c r="W37" s="163"/>
      <c r="X37" s="247"/>
      <c r="Y37" s="248"/>
      <c r="Z37" s="249" t="s">
        <v>234</v>
      </c>
      <c r="AA37" s="248"/>
      <c r="AB37" s="250"/>
      <c r="AC37" s="18"/>
      <c r="AD37" s="28"/>
      <c r="AE37" s="18"/>
      <c r="AF37" s="18"/>
      <c r="AG37" s="18"/>
      <c r="AH37" s="18"/>
      <c r="AI37" s="18"/>
      <c r="AJ37" s="18"/>
      <c r="AK37" s="18"/>
      <c r="AL37" s="18"/>
      <c r="AM37" s="18"/>
      <c r="AN37" s="18"/>
      <c r="AO37" s="18"/>
      <c r="AP37" s="18"/>
      <c r="AQ37" s="18"/>
      <c r="AR37" s="18"/>
      <c r="AS37" s="18"/>
      <c r="AT37" s="18"/>
      <c r="AU37" s="18"/>
      <c r="AV37" s="18"/>
      <c r="AW37" s="18"/>
      <c r="AX37" s="18"/>
    </row>
    <row r="38" spans="1:50" s="6" customFormat="1" ht="20.65" customHeight="1" x14ac:dyDescent="0.25">
      <c r="A38" s="118"/>
      <c r="B38" s="71" t="s">
        <v>50</v>
      </c>
      <c r="C38" s="8">
        <v>124</v>
      </c>
      <c r="D38" s="109" t="s">
        <v>233</v>
      </c>
      <c r="E38" s="78"/>
      <c r="F38" s="8">
        <v>116.15</v>
      </c>
      <c r="G38" s="130" t="s">
        <v>233</v>
      </c>
      <c r="H38" s="77"/>
      <c r="I38" s="8">
        <v>124</v>
      </c>
      <c r="J38" s="130" t="s">
        <v>233</v>
      </c>
      <c r="K38" s="8" t="s">
        <v>102</v>
      </c>
      <c r="L38" s="78"/>
      <c r="M38" s="79"/>
      <c r="N38" s="100"/>
      <c r="O38" s="270">
        <v>0.38750000000000001</v>
      </c>
      <c r="P38" s="110"/>
      <c r="Q38" s="134" t="s">
        <v>205</v>
      </c>
      <c r="R38" s="380"/>
      <c r="S38" s="109" t="s">
        <v>235</v>
      </c>
      <c r="T38" s="7" t="s">
        <v>93</v>
      </c>
      <c r="U38" s="107"/>
      <c r="V38" s="296"/>
      <c r="W38" s="143"/>
      <c r="X38" s="542"/>
      <c r="Y38" s="497"/>
      <c r="Z38" s="497"/>
      <c r="AA38" s="497"/>
      <c r="AB38" s="498"/>
      <c r="AC38" s="18"/>
      <c r="AD38" s="18"/>
      <c r="AE38" s="18"/>
      <c r="AF38" s="18"/>
      <c r="AG38" s="18"/>
      <c r="AH38" s="18"/>
      <c r="AI38" s="18"/>
      <c r="AJ38" s="18"/>
      <c r="AK38" s="18"/>
      <c r="AL38" s="18"/>
      <c r="AM38" s="18"/>
      <c r="AN38" s="18"/>
      <c r="AO38" s="18"/>
      <c r="AP38" s="18"/>
      <c r="AQ38" s="18"/>
      <c r="AR38" s="18"/>
      <c r="AS38" s="18"/>
      <c r="AT38" s="18"/>
      <c r="AU38" s="18"/>
      <c r="AV38" s="18"/>
      <c r="AW38" s="18"/>
      <c r="AX38" s="18"/>
    </row>
    <row r="39" spans="1:50" s="21" customFormat="1" ht="20.65" customHeight="1" thickBot="1" x14ac:dyDescent="0.3">
      <c r="A39" s="118"/>
      <c r="B39" s="79" t="s">
        <v>237</v>
      </c>
      <c r="C39" s="48">
        <v>124</v>
      </c>
      <c r="D39" s="109" t="s">
        <v>233</v>
      </c>
      <c r="E39" s="78"/>
      <c r="F39" s="79"/>
      <c r="G39" s="83"/>
      <c r="H39" s="384" t="s">
        <v>205</v>
      </c>
      <c r="I39" s="48">
        <v>123.93</v>
      </c>
      <c r="J39" s="130" t="s">
        <v>233</v>
      </c>
      <c r="K39" s="48" t="s">
        <v>102</v>
      </c>
      <c r="L39" s="79"/>
      <c r="M39" s="50" t="s">
        <v>62</v>
      </c>
      <c r="N39" s="102"/>
      <c r="O39" s="270">
        <v>0.38819444444444445</v>
      </c>
      <c r="P39" s="110"/>
      <c r="Q39" s="78"/>
      <c r="R39" s="142"/>
      <c r="S39" s="79"/>
      <c r="T39" s="79"/>
      <c r="U39" s="79"/>
      <c r="V39" s="171"/>
      <c r="W39" s="143"/>
      <c r="X39" s="499"/>
      <c r="Y39" s="493"/>
      <c r="Z39" s="493"/>
      <c r="AA39" s="493"/>
      <c r="AB39" s="500"/>
      <c r="AC39" s="18"/>
      <c r="AD39" s="18"/>
      <c r="AE39" s="18"/>
      <c r="AF39" s="18"/>
      <c r="AG39" s="18"/>
      <c r="AH39" s="18"/>
      <c r="AI39" s="18"/>
      <c r="AJ39" s="18"/>
      <c r="AK39" s="18"/>
      <c r="AL39" s="18"/>
      <c r="AM39" s="18"/>
      <c r="AN39" s="18"/>
      <c r="AO39" s="18"/>
      <c r="AP39" s="18"/>
      <c r="AQ39" s="18"/>
      <c r="AR39" s="18"/>
      <c r="AS39" s="18"/>
      <c r="AT39" s="18"/>
      <c r="AU39" s="18"/>
      <c r="AV39" s="18"/>
      <c r="AW39" s="18"/>
      <c r="AX39" s="18"/>
    </row>
    <row r="40" spans="1:50" s="6" customFormat="1" ht="20.65" customHeight="1" x14ac:dyDescent="0.25">
      <c r="A40" s="341"/>
      <c r="B40" s="81" t="s">
        <v>238</v>
      </c>
      <c r="C40" s="81"/>
      <c r="D40" s="75"/>
      <c r="E40" s="76"/>
      <c r="F40" s="280">
        <v>763.01599999999996</v>
      </c>
      <c r="G40" s="75" t="s">
        <v>229</v>
      </c>
      <c r="H40" s="75"/>
      <c r="I40" s="126"/>
      <c r="J40" s="85"/>
      <c r="K40" s="127"/>
      <c r="L40" s="93"/>
      <c r="M40" s="104"/>
      <c r="N40" s="76"/>
      <c r="O40" s="104"/>
      <c r="P40" s="105"/>
      <c r="Q40" s="137"/>
      <c r="R40" s="308"/>
      <c r="S40" s="158" t="s">
        <v>229</v>
      </c>
      <c r="T40" s="104"/>
      <c r="U40" s="128"/>
      <c r="V40" s="186"/>
      <c r="W40" s="163"/>
      <c r="X40" s="499"/>
      <c r="Y40" s="493"/>
      <c r="Z40" s="493"/>
      <c r="AA40" s="493"/>
      <c r="AB40" s="500"/>
      <c r="AC40" s="18"/>
      <c r="AD40" s="34"/>
      <c r="AE40" s="34"/>
      <c r="AF40" s="35"/>
      <c r="AG40" s="18"/>
      <c r="AH40" s="18"/>
      <c r="AI40" s="18"/>
      <c r="AJ40" s="18"/>
      <c r="AK40" s="18"/>
      <c r="AL40" s="18"/>
      <c r="AM40" s="18"/>
      <c r="AN40" s="18"/>
      <c r="AO40" s="18"/>
      <c r="AP40" s="18"/>
      <c r="AQ40" s="18"/>
      <c r="AR40" s="18"/>
      <c r="AS40" s="18"/>
      <c r="AT40" s="18"/>
      <c r="AU40" s="18"/>
      <c r="AV40" s="18"/>
      <c r="AW40" s="18"/>
      <c r="AX40" s="18"/>
    </row>
    <row r="41" spans="1:50" s="21" customFormat="1" ht="20.65" customHeight="1" x14ac:dyDescent="0.25">
      <c r="A41" s="118"/>
      <c r="B41" s="71" t="s">
        <v>239</v>
      </c>
      <c r="C41" s="84"/>
      <c r="D41" s="79"/>
      <c r="E41" s="78"/>
      <c r="F41" s="64">
        <v>100.2</v>
      </c>
      <c r="G41" s="77" t="s">
        <v>240</v>
      </c>
      <c r="H41" s="79"/>
      <c r="I41" s="380">
        <v>100.6</v>
      </c>
      <c r="J41" s="86" t="s">
        <v>240</v>
      </c>
      <c r="K41" s="11" t="s">
        <v>241</v>
      </c>
      <c r="L41" s="79"/>
      <c r="M41" s="7" t="s">
        <v>241</v>
      </c>
      <c r="N41" s="79"/>
      <c r="O41" s="270">
        <v>0.39652777777777776</v>
      </c>
      <c r="P41" s="110"/>
      <c r="Q41" s="78"/>
      <c r="R41" s="64"/>
      <c r="S41" s="159" t="s">
        <v>240</v>
      </c>
      <c r="T41" s="7" t="s">
        <v>62</v>
      </c>
      <c r="U41" s="107"/>
      <c r="V41" s="296"/>
      <c r="W41" s="143"/>
      <c r="X41" s="499"/>
      <c r="Y41" s="493"/>
      <c r="Z41" s="493"/>
      <c r="AA41" s="493"/>
      <c r="AB41" s="500"/>
      <c r="AC41" s="18"/>
      <c r="AD41" s="35"/>
      <c r="AE41" s="35"/>
      <c r="AF41" s="35"/>
      <c r="AG41" s="18"/>
      <c r="AH41" s="18"/>
      <c r="AI41" s="18"/>
      <c r="AJ41" s="18"/>
      <c r="AK41" s="18"/>
      <c r="AL41" s="18"/>
      <c r="AM41" s="18"/>
      <c r="AN41" s="18"/>
      <c r="AO41" s="18"/>
      <c r="AP41" s="18"/>
      <c r="AQ41" s="18"/>
      <c r="AR41" s="18"/>
      <c r="AS41" s="18"/>
      <c r="AT41" s="18"/>
      <c r="AU41" s="18"/>
      <c r="AV41" s="18"/>
      <c r="AW41" s="18"/>
      <c r="AX41" s="18"/>
    </row>
    <row r="42" spans="1:50" s="6" customFormat="1" ht="20.65" customHeight="1" x14ac:dyDescent="0.25">
      <c r="A42" s="118"/>
      <c r="B42" s="79"/>
      <c r="C42" s="80"/>
      <c r="D42" s="79"/>
      <c r="E42" s="79"/>
      <c r="F42" s="83"/>
      <c r="G42" s="131" t="s">
        <v>242</v>
      </c>
      <c r="H42" s="83"/>
      <c r="I42" s="380">
        <v>1.04</v>
      </c>
      <c r="J42" s="460" t="s">
        <v>243</v>
      </c>
      <c r="K42" s="380" t="s">
        <v>74</v>
      </c>
      <c r="L42" s="79"/>
      <c r="M42" s="7" t="s">
        <v>62</v>
      </c>
      <c r="N42" s="79"/>
      <c r="O42" s="107"/>
      <c r="P42" s="110"/>
      <c r="Q42" s="78"/>
      <c r="R42" s="64"/>
      <c r="S42" s="159" t="s">
        <v>240</v>
      </c>
      <c r="T42" s="123"/>
      <c r="U42" s="107"/>
      <c r="V42" s="79"/>
      <c r="W42" s="143"/>
      <c r="X42" s="499"/>
      <c r="Y42" s="493"/>
      <c r="Z42" s="493"/>
      <c r="AA42" s="493"/>
      <c r="AB42" s="500"/>
      <c r="AC42" s="18"/>
      <c r="AD42" s="35"/>
      <c r="AE42" s="35"/>
      <c r="AF42" s="35"/>
      <c r="AG42" s="35"/>
      <c r="AH42" s="18"/>
      <c r="AI42" s="18"/>
      <c r="AJ42" s="18"/>
      <c r="AK42" s="18"/>
      <c r="AL42" s="18"/>
      <c r="AM42" s="18"/>
      <c r="AN42" s="18"/>
      <c r="AO42" s="18"/>
      <c r="AP42" s="18"/>
      <c r="AQ42" s="18"/>
      <c r="AR42" s="18"/>
      <c r="AS42" s="18"/>
      <c r="AT42" s="18"/>
      <c r="AU42" s="18"/>
      <c r="AV42" s="18"/>
      <c r="AW42" s="18"/>
      <c r="AX42" s="18"/>
    </row>
    <row r="43" spans="1:50" s="21" customFormat="1" ht="20.65" customHeight="1" thickBot="1" x14ac:dyDescent="0.3">
      <c r="A43" s="342"/>
      <c r="B43" s="96" t="s">
        <v>244</v>
      </c>
      <c r="C43" s="276">
        <v>8.1999999999999993</v>
      </c>
      <c r="D43" s="116" t="s">
        <v>245</v>
      </c>
      <c r="E43" s="96"/>
      <c r="F43" s="266">
        <v>25.585999999999999</v>
      </c>
      <c r="G43" s="116" t="s">
        <v>19</v>
      </c>
      <c r="H43" s="96"/>
      <c r="I43" s="117">
        <v>8.1129999999999995</v>
      </c>
      <c r="J43" s="461"/>
      <c r="K43" s="65" t="s">
        <v>297</v>
      </c>
      <c r="L43" s="96"/>
      <c r="M43" s="66" t="s">
        <v>62</v>
      </c>
      <c r="N43" s="103"/>
      <c r="O43" s="66">
        <v>0.3972222222222222</v>
      </c>
      <c r="P43" s="125"/>
      <c r="Q43" s="78"/>
      <c r="R43" s="48"/>
      <c r="S43" s="160" t="s">
        <v>245</v>
      </c>
      <c r="T43" s="83"/>
      <c r="U43" s="107"/>
      <c r="V43" s="83"/>
      <c r="W43" s="143"/>
      <c r="X43" s="499"/>
      <c r="Y43" s="493"/>
      <c r="Z43" s="493"/>
      <c r="AA43" s="493"/>
      <c r="AB43" s="500"/>
      <c r="AC43" s="18"/>
      <c r="AD43" s="35"/>
      <c r="AE43" s="35"/>
      <c r="AF43" s="28"/>
      <c r="AG43" s="18"/>
      <c r="AH43" s="18"/>
      <c r="AI43" s="18"/>
      <c r="AJ43" s="18"/>
      <c r="AK43" s="18"/>
      <c r="AL43" s="18"/>
      <c r="AM43" s="18"/>
      <c r="AN43" s="18"/>
      <c r="AO43" s="18"/>
      <c r="AP43" s="18"/>
      <c r="AQ43" s="18"/>
      <c r="AR43" s="18"/>
      <c r="AS43" s="18"/>
      <c r="AT43" s="18"/>
      <c r="AU43" s="18"/>
      <c r="AV43" s="18"/>
      <c r="AW43" s="18"/>
      <c r="AX43" s="18"/>
    </row>
    <row r="44" spans="1:50" s="6" customFormat="1" ht="20.65" customHeight="1" thickBot="1" x14ac:dyDescent="0.3">
      <c r="A44" s="190"/>
      <c r="B44" s="191" t="s">
        <v>44</v>
      </c>
      <c r="C44" s="192"/>
      <c r="D44" s="192"/>
      <c r="E44" s="192"/>
      <c r="F44" s="192"/>
      <c r="G44" s="192"/>
      <c r="H44" s="193"/>
      <c r="I44" s="315">
        <v>5.68</v>
      </c>
      <c r="J44" s="194" t="s">
        <v>246</v>
      </c>
      <c r="K44" s="195" t="s">
        <v>298</v>
      </c>
      <c r="L44" s="192"/>
      <c r="M44" s="196" t="s">
        <v>62</v>
      </c>
      <c r="N44" s="192"/>
      <c r="O44" s="316"/>
      <c r="P44" s="197"/>
      <c r="Q44" s="206"/>
      <c r="R44" s="314"/>
      <c r="S44" s="161" t="s">
        <v>19</v>
      </c>
      <c r="T44" s="60" t="s">
        <v>62</v>
      </c>
      <c r="U44" s="169"/>
      <c r="V44" s="320"/>
      <c r="W44" s="187"/>
      <c r="X44" s="499"/>
      <c r="Y44" s="493"/>
      <c r="Z44" s="493"/>
      <c r="AA44" s="493"/>
      <c r="AB44" s="500"/>
      <c r="AC44" s="36"/>
      <c r="AD44" s="18"/>
      <c r="AE44" s="18"/>
      <c r="AF44" s="18"/>
      <c r="AG44" s="18"/>
      <c r="AH44" s="18"/>
      <c r="AI44" s="18"/>
      <c r="AJ44" s="18"/>
      <c r="AK44" s="18"/>
      <c r="AL44" s="18"/>
      <c r="AM44" s="18"/>
      <c r="AN44" s="18"/>
      <c r="AO44" s="18"/>
      <c r="AP44" s="18"/>
      <c r="AQ44" s="18"/>
      <c r="AR44" s="18"/>
      <c r="AS44" s="18"/>
      <c r="AT44" s="18"/>
      <c r="AU44" s="18"/>
      <c r="AV44" s="18"/>
      <c r="AW44" s="18"/>
      <c r="AX44" s="18"/>
    </row>
    <row r="45" spans="1:50" s="21" customFormat="1" ht="20.65" customHeight="1" thickTop="1" thickBot="1" x14ac:dyDescent="0.3">
      <c r="A45" s="343"/>
      <c r="B45" s="17"/>
      <c r="C45" s="17"/>
      <c r="D45" s="17"/>
      <c r="E45" s="17"/>
      <c r="F45" s="6"/>
      <c r="G45" s="40" t="s">
        <v>248</v>
      </c>
      <c r="H45" s="17"/>
      <c r="I45" s="268"/>
      <c r="J45" s="17"/>
      <c r="K45" s="17"/>
      <c r="L45" s="17"/>
      <c r="M45" s="17"/>
      <c r="N45" s="17"/>
      <c r="O45" s="17"/>
      <c r="P45" s="198"/>
      <c r="Q45" s="204"/>
      <c r="R45" s="200"/>
      <c r="S45" s="205" t="s">
        <v>246</v>
      </c>
      <c r="T45" s="202" t="s">
        <v>62</v>
      </c>
      <c r="U45" s="317"/>
      <c r="V45" s="318"/>
      <c r="W45" s="319"/>
      <c r="X45" s="499"/>
      <c r="Y45" s="493"/>
      <c r="Z45" s="493"/>
      <c r="AA45" s="493"/>
      <c r="AB45" s="500"/>
      <c r="AC45" s="18"/>
      <c r="AD45" s="18"/>
      <c r="AE45" s="18"/>
      <c r="AF45" s="18"/>
      <c r="AG45" s="18"/>
      <c r="AH45" s="18"/>
      <c r="AI45" s="18"/>
      <c r="AJ45" s="18"/>
      <c r="AK45" s="18"/>
      <c r="AL45" s="18"/>
      <c r="AM45" s="18"/>
      <c r="AN45" s="18"/>
      <c r="AO45" s="18"/>
      <c r="AP45" s="18"/>
      <c r="AQ45" s="18"/>
      <c r="AR45" s="18"/>
      <c r="AS45" s="18"/>
      <c r="AT45" s="18"/>
      <c r="AU45" s="18"/>
      <c r="AV45" s="18"/>
      <c r="AW45" s="18"/>
      <c r="AX45" s="18"/>
    </row>
    <row r="46" spans="1:50" s="6" customFormat="1" ht="20.65" customHeight="1" thickTop="1" x14ac:dyDescent="0.25">
      <c r="A46" s="341"/>
      <c r="B46" s="69" t="s">
        <v>249</v>
      </c>
      <c r="C46" s="45">
        <v>0</v>
      </c>
      <c r="D46" s="75" t="s">
        <v>250</v>
      </c>
      <c r="E46" s="76"/>
      <c r="F46" s="45"/>
      <c r="G46" s="158" t="s">
        <v>250</v>
      </c>
      <c r="H46" s="181"/>
      <c r="I46" s="45"/>
      <c r="J46" s="75" t="s">
        <v>250</v>
      </c>
      <c r="K46" s="157"/>
      <c r="L46" s="93"/>
      <c r="M46" s="157"/>
      <c r="N46" s="157"/>
      <c r="O46" s="157"/>
      <c r="P46" s="105"/>
      <c r="Q46" s="199"/>
      <c r="R46" s="201"/>
      <c r="S46" s="77" t="s">
        <v>250</v>
      </c>
      <c r="T46" s="19"/>
      <c r="U46" s="203"/>
      <c r="V46" s="29"/>
      <c r="W46" s="143"/>
      <c r="X46" s="499"/>
      <c r="Y46" s="493"/>
      <c r="Z46" s="493"/>
      <c r="AA46" s="493"/>
      <c r="AB46" s="500"/>
      <c r="AC46" s="18"/>
      <c r="AD46" s="18"/>
      <c r="AE46" s="18"/>
      <c r="AF46" s="18"/>
      <c r="AG46" s="18"/>
      <c r="AH46" s="18"/>
      <c r="AI46" s="18"/>
      <c r="AJ46" s="18"/>
      <c r="AK46" s="18"/>
      <c r="AL46" s="18"/>
      <c r="AM46" s="18"/>
      <c r="AN46" s="18"/>
      <c r="AO46" s="18"/>
      <c r="AP46" s="18"/>
      <c r="AQ46" s="18"/>
      <c r="AR46" s="18"/>
      <c r="AS46" s="18"/>
      <c r="AT46" s="18"/>
      <c r="AU46" s="18"/>
      <c r="AV46" s="18"/>
      <c r="AW46" s="18"/>
      <c r="AX46" s="18"/>
    </row>
    <row r="47" spans="1:50" s="21" customFormat="1" ht="20.65" customHeight="1" x14ac:dyDescent="0.25">
      <c r="A47" s="118"/>
      <c r="B47" s="71" t="s">
        <v>249</v>
      </c>
      <c r="C47" s="8"/>
      <c r="D47" s="77" t="s">
        <v>250</v>
      </c>
      <c r="E47" s="78"/>
      <c r="F47" s="8"/>
      <c r="G47" s="77" t="s">
        <v>250</v>
      </c>
      <c r="H47" s="77"/>
      <c r="I47" s="8"/>
      <c r="J47" s="77" t="s">
        <v>250</v>
      </c>
      <c r="K47" s="381"/>
      <c r="L47" s="79"/>
      <c r="M47" s="124"/>
      <c r="N47" s="78"/>
      <c r="O47" s="182"/>
      <c r="P47" s="110"/>
      <c r="Q47" s="100"/>
      <c r="R47" s="380"/>
      <c r="S47" s="77" t="s">
        <v>250</v>
      </c>
      <c r="T47" s="7"/>
      <c r="U47" s="107"/>
      <c r="V47" s="380"/>
      <c r="W47" s="143"/>
      <c r="X47" s="499"/>
      <c r="Y47" s="493"/>
      <c r="Z47" s="493"/>
      <c r="AA47" s="493"/>
      <c r="AB47" s="500"/>
      <c r="AC47" s="18"/>
      <c r="AD47" s="18"/>
      <c r="AE47" s="18"/>
      <c r="AF47" s="18"/>
      <c r="AG47" s="18"/>
      <c r="AH47" s="18"/>
      <c r="AI47" s="18"/>
      <c r="AJ47" s="18"/>
      <c r="AK47" s="18"/>
      <c r="AL47" s="18"/>
      <c r="AM47" s="18"/>
      <c r="AN47" s="18"/>
      <c r="AO47" s="18"/>
      <c r="AP47" s="18"/>
      <c r="AQ47" s="18"/>
      <c r="AR47" s="18"/>
      <c r="AS47" s="18"/>
      <c r="AT47" s="18"/>
      <c r="AU47" s="18"/>
      <c r="AV47" s="18"/>
      <c r="AW47" s="18"/>
      <c r="AX47" s="18"/>
    </row>
    <row r="48" spans="1:50" s="6" customFormat="1" ht="20.65" customHeight="1" thickBot="1" x14ac:dyDescent="0.3">
      <c r="A48" s="118"/>
      <c r="B48" s="71" t="s">
        <v>251</v>
      </c>
      <c r="C48" s="71"/>
      <c r="D48" s="77"/>
      <c r="E48" s="78"/>
      <c r="F48" s="51"/>
      <c r="G48" s="77" t="s">
        <v>19</v>
      </c>
      <c r="H48" s="77"/>
      <c r="I48" s="142"/>
      <c r="J48" s="183" t="s">
        <v>252</v>
      </c>
      <c r="K48" s="23" t="s">
        <v>253</v>
      </c>
      <c r="L48" s="78"/>
      <c r="M48" s="50"/>
      <c r="N48" s="102"/>
      <c r="O48" s="281"/>
      <c r="P48" s="110"/>
      <c r="Q48" s="79"/>
      <c r="R48" s="48"/>
      <c r="S48" s="77" t="s">
        <v>19</v>
      </c>
      <c r="T48" s="84"/>
      <c r="U48" s="84"/>
      <c r="V48" s="84"/>
      <c r="W48" s="143"/>
      <c r="X48" s="499"/>
      <c r="Y48" s="493"/>
      <c r="Z48" s="493"/>
      <c r="AA48" s="493"/>
      <c r="AB48" s="500"/>
      <c r="AC48" s="18"/>
      <c r="AD48" s="18"/>
      <c r="AE48" s="18"/>
      <c r="AF48" s="18"/>
      <c r="AG48" s="18"/>
      <c r="AH48" s="18"/>
      <c r="AI48" s="18"/>
      <c r="AJ48" s="18"/>
      <c r="AK48" s="18"/>
      <c r="AL48" s="18"/>
      <c r="AM48" s="18"/>
      <c r="AN48" s="18"/>
      <c r="AO48" s="18"/>
      <c r="AP48" s="18"/>
      <c r="AQ48" s="18"/>
      <c r="AR48" s="18"/>
      <c r="AS48" s="18"/>
      <c r="AT48" s="18"/>
      <c r="AU48" s="18"/>
      <c r="AV48" s="18"/>
      <c r="AW48" s="18"/>
      <c r="AX48" s="18"/>
    </row>
    <row r="49" spans="1:50" s="21" customFormat="1" ht="20.65" customHeight="1" thickBot="1" x14ac:dyDescent="0.3">
      <c r="A49" s="341"/>
      <c r="B49" s="81" t="s">
        <v>249</v>
      </c>
      <c r="C49" s="45">
        <v>0</v>
      </c>
      <c r="D49" s="75" t="s">
        <v>254</v>
      </c>
      <c r="E49" s="76"/>
      <c r="F49" s="45"/>
      <c r="G49" s="75" t="s">
        <v>254</v>
      </c>
      <c r="H49" s="75"/>
      <c r="I49" s="45"/>
      <c r="J49" s="75" t="s">
        <v>254</v>
      </c>
      <c r="K49" s="157"/>
      <c r="L49" s="157"/>
      <c r="M49" s="157"/>
      <c r="N49" s="157"/>
      <c r="O49" s="157"/>
      <c r="P49" s="105"/>
      <c r="Q49" s="76"/>
      <c r="R49" s="44"/>
      <c r="S49" s="75" t="s">
        <v>254</v>
      </c>
      <c r="T49" s="43"/>
      <c r="U49" s="128"/>
      <c r="V49" s="44"/>
      <c r="W49" s="299"/>
      <c r="X49" s="368"/>
      <c r="Y49" s="368"/>
      <c r="Z49" s="369" t="s">
        <v>255</v>
      </c>
      <c r="AA49" s="368"/>
      <c r="AB49" s="370"/>
      <c r="AC49" s="18"/>
      <c r="AD49" s="18"/>
      <c r="AE49" s="18"/>
      <c r="AF49" s="18"/>
      <c r="AG49" s="18"/>
      <c r="AH49" s="18"/>
      <c r="AI49" s="18"/>
      <c r="AJ49" s="18"/>
      <c r="AK49" s="18"/>
      <c r="AL49" s="18"/>
      <c r="AM49" s="18"/>
      <c r="AN49" s="18"/>
      <c r="AO49" s="18"/>
      <c r="AP49" s="18"/>
      <c r="AQ49" s="18"/>
      <c r="AR49" s="18"/>
      <c r="AS49" s="18"/>
      <c r="AT49" s="18"/>
      <c r="AU49" s="18"/>
      <c r="AV49" s="18"/>
      <c r="AW49" s="18"/>
      <c r="AX49" s="18"/>
    </row>
    <row r="50" spans="1:50" s="6" customFormat="1" ht="20.65" customHeight="1" x14ac:dyDescent="0.25">
      <c r="A50" s="219"/>
      <c r="B50" s="71" t="s">
        <v>249</v>
      </c>
      <c r="C50" s="8"/>
      <c r="D50" s="77" t="s">
        <v>254</v>
      </c>
      <c r="E50" s="78"/>
      <c r="F50" s="8"/>
      <c r="G50" s="77" t="s">
        <v>254</v>
      </c>
      <c r="H50" s="77"/>
      <c r="I50" s="8"/>
      <c r="J50" s="77" t="s">
        <v>254</v>
      </c>
      <c r="K50" s="381"/>
      <c r="L50" s="79"/>
      <c r="M50" s="124"/>
      <c r="N50" s="78"/>
      <c r="O50" s="182"/>
      <c r="P50" s="184"/>
      <c r="Q50" s="138"/>
      <c r="R50" s="22"/>
      <c r="S50" s="77" t="s">
        <v>254</v>
      </c>
      <c r="T50" s="41"/>
      <c r="U50" s="78"/>
      <c r="V50" s="29"/>
      <c r="W50" s="138"/>
      <c r="X50" s="557"/>
      <c r="Y50" s="558"/>
      <c r="Z50" s="558"/>
      <c r="AA50" s="401"/>
      <c r="AB50" s="402"/>
      <c r="AC50" s="18"/>
      <c r="AD50" s="18"/>
      <c r="AE50" s="18"/>
      <c r="AF50" s="18"/>
      <c r="AG50" s="18"/>
      <c r="AH50" s="18"/>
      <c r="AI50" s="18"/>
      <c r="AJ50" s="18"/>
      <c r="AK50" s="18"/>
      <c r="AL50" s="18"/>
      <c r="AM50" s="18"/>
      <c r="AN50" s="18"/>
      <c r="AO50" s="18"/>
      <c r="AP50" s="18"/>
      <c r="AQ50" s="18"/>
      <c r="AR50" s="18"/>
      <c r="AS50" s="18"/>
      <c r="AT50" s="18"/>
      <c r="AU50" s="18"/>
      <c r="AV50" s="18"/>
      <c r="AW50" s="18"/>
      <c r="AX50" s="18"/>
    </row>
    <row r="51" spans="1:50" s="21" customFormat="1" ht="20.65" customHeight="1" thickBot="1" x14ac:dyDescent="0.3">
      <c r="A51" s="219"/>
      <c r="B51" s="71" t="s">
        <v>251</v>
      </c>
      <c r="C51" s="78"/>
      <c r="D51" s="78"/>
      <c r="E51" s="78"/>
      <c r="F51" s="51"/>
      <c r="G51" s="77" t="s">
        <v>19</v>
      </c>
      <c r="H51" s="77"/>
      <c r="I51" s="84"/>
      <c r="J51" s="183" t="s">
        <v>252</v>
      </c>
      <c r="K51" s="23" t="s">
        <v>253</v>
      </c>
      <c r="L51" s="79"/>
      <c r="M51" s="50"/>
      <c r="N51" s="102"/>
      <c r="O51" s="281"/>
      <c r="P51" s="185"/>
      <c r="Q51" s="79"/>
      <c r="R51" s="23"/>
      <c r="S51" s="86" t="s">
        <v>19</v>
      </c>
      <c r="T51" s="83"/>
      <c r="U51" s="83"/>
      <c r="V51" s="83"/>
      <c r="W51" s="298"/>
      <c r="X51" s="403"/>
      <c r="Y51" s="559"/>
      <c r="Z51" s="559"/>
      <c r="AA51" s="404"/>
      <c r="AB51" s="405"/>
      <c r="AC51" s="18"/>
      <c r="AD51" s="18"/>
      <c r="AE51" s="18"/>
      <c r="AF51" s="18"/>
      <c r="AG51" s="18"/>
      <c r="AH51" s="18"/>
      <c r="AI51" s="18"/>
      <c r="AJ51" s="18"/>
      <c r="AK51" s="18"/>
      <c r="AL51" s="18"/>
      <c r="AM51" s="18"/>
      <c r="AN51" s="18"/>
      <c r="AO51" s="18"/>
      <c r="AP51" s="18"/>
      <c r="AQ51" s="18"/>
      <c r="AR51" s="18"/>
      <c r="AS51" s="18"/>
      <c r="AT51" s="18"/>
      <c r="AU51" s="18"/>
      <c r="AV51" s="18"/>
      <c r="AW51" s="18"/>
      <c r="AX51" s="18"/>
    </row>
    <row r="52" spans="1:50" s="6" customFormat="1" ht="20.65" customHeight="1" x14ac:dyDescent="0.25">
      <c r="A52" s="341"/>
      <c r="B52" s="81" t="s">
        <v>257</v>
      </c>
      <c r="C52" s="45">
        <v>0</v>
      </c>
      <c r="D52" s="75" t="s">
        <v>250</v>
      </c>
      <c r="E52" s="76"/>
      <c r="F52" s="45"/>
      <c r="G52" s="75" t="s">
        <v>250</v>
      </c>
      <c r="H52" s="75"/>
      <c r="I52" s="45"/>
      <c r="J52" s="75" t="s">
        <v>250</v>
      </c>
      <c r="K52" s="157"/>
      <c r="L52" s="157"/>
      <c r="M52" s="157"/>
      <c r="N52" s="157"/>
      <c r="O52" s="157"/>
      <c r="P52" s="105"/>
      <c r="Q52" s="139"/>
      <c r="R52" s="45"/>
      <c r="S52" s="75" t="s">
        <v>250</v>
      </c>
      <c r="T52" s="55"/>
      <c r="U52" s="76"/>
      <c r="V52" s="54"/>
      <c r="W52" s="76"/>
      <c r="X52" s="403"/>
      <c r="Y52" s="559"/>
      <c r="Z52" s="559"/>
      <c r="AA52" s="404"/>
      <c r="AB52" s="405"/>
      <c r="AC52" s="18"/>
      <c r="AD52" s="18"/>
      <c r="AE52" s="18"/>
      <c r="AF52" s="18"/>
      <c r="AG52" s="18"/>
      <c r="AH52" s="18"/>
      <c r="AI52" s="18"/>
      <c r="AJ52" s="18"/>
      <c r="AK52" s="18"/>
      <c r="AL52" s="18"/>
      <c r="AM52" s="18"/>
      <c r="AN52" s="18"/>
      <c r="AO52" s="18"/>
      <c r="AP52" s="18"/>
      <c r="AQ52" s="18"/>
      <c r="AR52" s="18"/>
      <c r="AS52" s="18"/>
      <c r="AT52" s="18"/>
      <c r="AU52" s="18"/>
      <c r="AV52" s="18"/>
      <c r="AW52" s="18"/>
      <c r="AX52" s="18"/>
    </row>
    <row r="53" spans="1:50" s="24" customFormat="1" ht="20.65" customHeight="1" x14ac:dyDescent="0.25">
      <c r="A53" s="344"/>
      <c r="B53" s="71" t="s">
        <v>257</v>
      </c>
      <c r="C53" s="8"/>
      <c r="D53" s="77" t="s">
        <v>250</v>
      </c>
      <c r="E53" s="78"/>
      <c r="F53" s="8"/>
      <c r="G53" s="77" t="s">
        <v>250</v>
      </c>
      <c r="H53" s="77"/>
      <c r="I53" s="8"/>
      <c r="J53" s="77" t="s">
        <v>250</v>
      </c>
      <c r="K53" s="381"/>
      <c r="L53" s="79"/>
      <c r="M53" s="124"/>
      <c r="N53" s="78"/>
      <c r="O53" s="182"/>
      <c r="P53" s="184"/>
      <c r="Q53" s="140"/>
      <c r="R53" s="380"/>
      <c r="S53" s="77" t="s">
        <v>250</v>
      </c>
      <c r="T53" s="7"/>
      <c r="U53" s="107"/>
      <c r="V53" s="380"/>
      <c r="W53" s="78"/>
      <c r="X53" s="403"/>
      <c r="Y53" s="559"/>
      <c r="Z53" s="559"/>
      <c r="AA53" s="404"/>
      <c r="AB53" s="405"/>
      <c r="AC53" s="20"/>
      <c r="AD53" s="20"/>
      <c r="AE53" s="20"/>
      <c r="AF53" s="20"/>
      <c r="AG53" s="20"/>
      <c r="AH53" s="20"/>
      <c r="AI53" s="20"/>
      <c r="AJ53" s="20"/>
      <c r="AK53" s="20"/>
      <c r="AL53" s="20"/>
      <c r="AM53" s="20"/>
      <c r="AN53" s="20"/>
      <c r="AO53" s="20"/>
      <c r="AP53" s="20"/>
      <c r="AQ53" s="20"/>
      <c r="AR53" s="20"/>
      <c r="AS53" s="20"/>
      <c r="AT53" s="20"/>
      <c r="AU53" s="20"/>
      <c r="AV53" s="20"/>
      <c r="AW53" s="20"/>
      <c r="AX53" s="20"/>
    </row>
    <row r="54" spans="1:50" s="6" customFormat="1" ht="20.65" customHeight="1" thickBot="1" x14ac:dyDescent="0.3">
      <c r="A54" s="118"/>
      <c r="B54" s="71" t="s">
        <v>251</v>
      </c>
      <c r="C54" s="78"/>
      <c r="D54" s="78"/>
      <c r="E54" s="78"/>
      <c r="F54" s="51"/>
      <c r="G54" s="77" t="s">
        <v>19</v>
      </c>
      <c r="H54" s="77"/>
      <c r="I54" s="78"/>
      <c r="J54" s="183" t="s">
        <v>252</v>
      </c>
      <c r="K54" s="23" t="s">
        <v>253</v>
      </c>
      <c r="L54" s="79"/>
      <c r="M54" s="50"/>
      <c r="N54" s="102"/>
      <c r="O54" s="281"/>
      <c r="P54" s="189"/>
      <c r="Q54" s="141"/>
      <c r="R54" s="47"/>
      <c r="S54" s="116" t="s">
        <v>19</v>
      </c>
      <c r="T54" s="162"/>
      <c r="U54" s="162"/>
      <c r="V54" s="162"/>
      <c r="W54" s="115"/>
      <c r="X54" s="403"/>
      <c r="Y54" s="559"/>
      <c r="Z54" s="559"/>
      <c r="AA54" s="404"/>
      <c r="AB54" s="405"/>
      <c r="AC54" s="18"/>
      <c r="AD54" s="18"/>
      <c r="AE54" s="18"/>
      <c r="AF54" s="18"/>
      <c r="AG54" s="18"/>
      <c r="AH54" s="18"/>
      <c r="AI54" s="18"/>
      <c r="AJ54" s="18"/>
      <c r="AK54" s="18"/>
      <c r="AL54" s="18"/>
      <c r="AM54" s="18"/>
      <c r="AN54" s="18"/>
      <c r="AO54" s="18"/>
      <c r="AP54" s="18"/>
      <c r="AQ54" s="18"/>
      <c r="AR54" s="18"/>
      <c r="AS54" s="18"/>
      <c r="AT54" s="18"/>
      <c r="AU54" s="18"/>
      <c r="AV54" s="18"/>
      <c r="AW54" s="18"/>
      <c r="AX54" s="18"/>
    </row>
    <row r="55" spans="1:50" s="6" customFormat="1" ht="20.65" customHeight="1" thickBot="1" x14ac:dyDescent="0.3">
      <c r="A55" s="345"/>
      <c r="B55" s="255"/>
      <c r="C55" s="255"/>
      <c r="D55" s="255"/>
      <c r="E55" s="255"/>
      <c r="F55" s="255"/>
      <c r="G55" s="257"/>
      <c r="H55" s="57"/>
      <c r="I55" s="57"/>
      <c r="J55" s="58" t="s">
        <v>258</v>
      </c>
      <c r="K55" s="57"/>
      <c r="L55" s="59"/>
      <c r="M55" s="59"/>
      <c r="N55" s="59"/>
      <c r="O55" s="56"/>
      <c r="P55" s="59"/>
      <c r="Q55" s="56"/>
      <c r="R55" s="56"/>
      <c r="S55" s="46"/>
      <c r="T55" s="374"/>
      <c r="U55" s="374"/>
      <c r="V55" s="46"/>
      <c r="W55" s="374"/>
      <c r="X55" s="403"/>
      <c r="Y55" s="404"/>
      <c r="Z55" s="404"/>
      <c r="AA55" s="404"/>
      <c r="AB55" s="405"/>
      <c r="AC55" s="18"/>
      <c r="AD55" s="18"/>
      <c r="AE55" s="18"/>
      <c r="AF55" s="18"/>
      <c r="AG55" s="18"/>
      <c r="AH55" s="18"/>
      <c r="AI55" s="18"/>
      <c r="AJ55" s="18"/>
      <c r="AK55" s="18"/>
      <c r="AL55" s="18"/>
      <c r="AM55" s="18"/>
      <c r="AN55" s="18"/>
      <c r="AO55" s="18"/>
      <c r="AP55" s="18"/>
      <c r="AQ55" s="18"/>
      <c r="AR55" s="18"/>
      <c r="AS55" s="18"/>
      <c r="AT55" s="18"/>
      <c r="AU55" s="18"/>
      <c r="AV55" s="18"/>
      <c r="AW55" s="18"/>
      <c r="AX55" s="18"/>
    </row>
    <row r="56" spans="1:50" s="6" customFormat="1" ht="17.45" customHeight="1" thickBot="1" x14ac:dyDescent="0.3">
      <c r="A56" s="527" t="s">
        <v>259</v>
      </c>
      <c r="B56" s="450"/>
      <c r="C56" s="450"/>
      <c r="D56" s="450"/>
      <c r="E56" s="450"/>
      <c r="F56" s="451"/>
      <c r="G56" s="83"/>
      <c r="H56" s="83"/>
      <c r="I56" s="83"/>
      <c r="J56" s="83"/>
      <c r="K56" s="119" t="s">
        <v>260</v>
      </c>
      <c r="L56" s="83"/>
      <c r="M56" s="83"/>
      <c r="N56" s="83"/>
      <c r="O56" s="438" t="s">
        <v>261</v>
      </c>
      <c r="P56" s="438"/>
      <c r="Q56" s="438"/>
      <c r="R56" s="83"/>
      <c r="S56" s="371"/>
      <c r="T56" s="372" t="s">
        <v>262</v>
      </c>
      <c r="U56" s="46"/>
      <c r="V56" s="46"/>
      <c r="W56" s="373"/>
      <c r="X56" s="403"/>
      <c r="Y56" s="404"/>
      <c r="Z56" s="404"/>
      <c r="AA56" s="404"/>
      <c r="AB56" s="405"/>
      <c r="AC56" s="18"/>
      <c r="AD56" s="18"/>
      <c r="AE56" s="18"/>
      <c r="AF56" s="18"/>
      <c r="AG56" s="18"/>
      <c r="AH56" s="18"/>
      <c r="AI56" s="18"/>
      <c r="AJ56" s="18"/>
      <c r="AK56" s="18"/>
      <c r="AL56" s="18"/>
      <c r="AM56" s="18"/>
      <c r="AN56" s="18"/>
      <c r="AO56" s="18"/>
      <c r="AP56" s="18"/>
      <c r="AQ56" s="18"/>
      <c r="AR56" s="18"/>
      <c r="AS56" s="18"/>
      <c r="AT56" s="18"/>
      <c r="AU56" s="18"/>
      <c r="AV56" s="18"/>
      <c r="AW56" s="18"/>
      <c r="AX56" s="18"/>
    </row>
    <row r="57" spans="1:50" s="6" customFormat="1" ht="18" customHeight="1" x14ac:dyDescent="0.25">
      <c r="A57" s="528" t="s">
        <v>263</v>
      </c>
      <c r="B57" s="468"/>
      <c r="C57" s="468"/>
      <c r="D57" s="468"/>
      <c r="E57" s="468"/>
      <c r="F57" s="469"/>
      <c r="G57" s="83"/>
      <c r="H57" s="83"/>
      <c r="I57" s="156"/>
      <c r="J57" s="207" t="s">
        <v>264</v>
      </c>
      <c r="K57" s="309">
        <v>45868</v>
      </c>
      <c r="L57" s="226"/>
      <c r="M57" s="71"/>
      <c r="N57" s="226"/>
      <c r="O57" s="487"/>
      <c r="P57" s="427"/>
      <c r="Q57" s="428"/>
      <c r="R57" s="83"/>
      <c r="S57" s="530" t="s">
        <v>265</v>
      </c>
      <c r="T57" s="489"/>
      <c r="U57" s="489"/>
      <c r="V57" s="489"/>
      <c r="W57" s="531"/>
      <c r="X57" s="403"/>
      <c r="Y57" s="404"/>
      <c r="Z57" s="404"/>
      <c r="AA57" s="404"/>
      <c r="AB57" s="405"/>
      <c r="AC57" s="18"/>
      <c r="AD57" s="18"/>
      <c r="AE57" s="18"/>
      <c r="AF57" s="18"/>
      <c r="AG57" s="18"/>
      <c r="AH57" s="18"/>
      <c r="AI57" s="18"/>
      <c r="AJ57" s="18"/>
      <c r="AK57" s="18"/>
      <c r="AL57" s="18"/>
      <c r="AM57" s="18"/>
      <c r="AN57" s="18"/>
      <c r="AO57" s="18"/>
      <c r="AP57" s="18"/>
      <c r="AQ57" s="18"/>
      <c r="AR57" s="18"/>
    </row>
    <row r="58" spans="1:50" ht="18.600000000000001" customHeight="1" x14ac:dyDescent="0.25">
      <c r="A58" s="529"/>
      <c r="B58" s="470"/>
      <c r="C58" s="470"/>
      <c r="D58" s="470"/>
      <c r="E58" s="470"/>
      <c r="F58" s="471"/>
      <c r="G58" s="83"/>
      <c r="H58" s="83"/>
      <c r="I58" s="156"/>
      <c r="J58" s="207" t="s">
        <v>266</v>
      </c>
      <c r="K58" s="271">
        <v>0.37222222222222223</v>
      </c>
      <c r="L58" s="226"/>
      <c r="M58" s="226"/>
      <c r="N58" s="226"/>
      <c r="O58" s="413"/>
      <c r="P58" s="414"/>
      <c r="Q58" s="415"/>
      <c r="R58" s="209"/>
      <c r="S58" s="532" t="s">
        <v>420</v>
      </c>
      <c r="T58" s="493"/>
      <c r="U58" s="493"/>
      <c r="V58" s="493"/>
      <c r="W58" s="533"/>
      <c r="X58" s="403"/>
      <c r="Y58" s="404"/>
      <c r="Z58" s="404"/>
      <c r="AA58" s="404"/>
      <c r="AB58" s="405"/>
    </row>
    <row r="59" spans="1:50" s="25" customFormat="1" ht="20.65" customHeight="1" x14ac:dyDescent="0.25">
      <c r="A59" s="529"/>
      <c r="B59" s="470"/>
      <c r="C59" s="470"/>
      <c r="D59" s="470"/>
      <c r="E59" s="470"/>
      <c r="F59" s="471"/>
      <c r="G59" s="83"/>
      <c r="H59" s="83"/>
      <c r="I59" s="156"/>
      <c r="J59" s="207" t="s">
        <v>268</v>
      </c>
      <c r="K59" s="270">
        <v>0.375</v>
      </c>
      <c r="L59" s="226"/>
      <c r="M59" s="226"/>
      <c r="N59" s="226"/>
      <c r="O59" s="413"/>
      <c r="P59" s="414"/>
      <c r="Q59" s="415"/>
      <c r="R59" s="209"/>
      <c r="S59" s="532"/>
      <c r="T59" s="493"/>
      <c r="U59" s="493"/>
      <c r="V59" s="493"/>
      <c r="W59" s="533"/>
      <c r="X59" s="403"/>
      <c r="Y59" s="404"/>
      <c r="Z59" s="404"/>
      <c r="AA59" s="404"/>
      <c r="AB59" s="405"/>
      <c r="AC59" s="18"/>
      <c r="AD59" s="18"/>
      <c r="AE59" s="18"/>
      <c r="AF59" s="18"/>
      <c r="AG59" s="18"/>
      <c r="AH59" s="18"/>
      <c r="AI59" s="18"/>
      <c r="AJ59" s="18"/>
      <c r="AK59" s="18"/>
      <c r="AL59" s="18"/>
      <c r="AM59" s="18"/>
      <c r="AN59" s="18"/>
      <c r="AO59" s="18"/>
      <c r="AP59" s="18"/>
      <c r="AQ59" s="18"/>
      <c r="AR59" s="18"/>
    </row>
    <row r="60" spans="1:50" ht="20.65" customHeight="1" thickBot="1" x14ac:dyDescent="0.3">
      <c r="A60" s="346"/>
      <c r="B60" s="447" t="s">
        <v>269</v>
      </c>
      <c r="C60" s="447"/>
      <c r="D60" s="447"/>
      <c r="E60" s="447"/>
      <c r="F60" s="448"/>
      <c r="G60" s="83"/>
      <c r="H60" s="83"/>
      <c r="I60" s="156"/>
      <c r="J60" s="207" t="s">
        <v>270</v>
      </c>
      <c r="K60" s="380" t="s">
        <v>334</v>
      </c>
      <c r="L60" s="226"/>
      <c r="M60" s="226"/>
      <c r="N60" s="226"/>
      <c r="O60" s="443" t="s">
        <v>334</v>
      </c>
      <c r="P60" s="427"/>
      <c r="Q60" s="428"/>
      <c r="R60" s="83"/>
      <c r="S60" s="532"/>
      <c r="T60" s="493"/>
      <c r="U60" s="493"/>
      <c r="V60" s="493"/>
      <c r="W60" s="533"/>
      <c r="X60" s="403"/>
      <c r="Y60" s="404"/>
      <c r="Z60" s="404"/>
      <c r="AA60" s="404"/>
      <c r="AB60" s="405"/>
    </row>
    <row r="61" spans="1:50" s="25" customFormat="1" ht="20.65" customHeight="1" x14ac:dyDescent="0.25">
      <c r="A61" s="472" t="s">
        <v>299</v>
      </c>
      <c r="B61" s="473"/>
      <c r="C61" s="473"/>
      <c r="D61" s="473"/>
      <c r="E61" s="473"/>
      <c r="F61" s="474"/>
      <c r="G61" s="83"/>
      <c r="H61" s="83"/>
      <c r="I61" s="156"/>
      <c r="J61" s="207"/>
      <c r="K61" s="444" t="s">
        <v>274</v>
      </c>
      <c r="L61" s="444"/>
      <c r="M61" s="444"/>
      <c r="N61" s="444"/>
      <c r="O61" s="444"/>
      <c r="P61" s="444"/>
      <c r="Q61" s="444"/>
      <c r="R61" s="83"/>
      <c r="S61" s="532"/>
      <c r="T61" s="493"/>
      <c r="U61" s="493"/>
      <c r="V61" s="493"/>
      <c r="W61" s="533"/>
      <c r="X61" s="403"/>
      <c r="Y61" s="404"/>
      <c r="Z61" s="404"/>
      <c r="AA61" s="404"/>
      <c r="AB61" s="405"/>
      <c r="AC61" s="18"/>
      <c r="AD61" s="18"/>
      <c r="AE61" s="18"/>
      <c r="AF61" s="18"/>
      <c r="AG61" s="18"/>
      <c r="AH61" s="18"/>
      <c r="AI61" s="18"/>
      <c r="AJ61" s="18"/>
      <c r="AK61" s="18"/>
      <c r="AL61" s="18"/>
      <c r="AM61" s="18"/>
      <c r="AN61" s="18"/>
      <c r="AO61" s="18"/>
      <c r="AP61" s="18"/>
      <c r="AQ61" s="18"/>
      <c r="AR61" s="18"/>
    </row>
    <row r="62" spans="1:50" ht="20.65" customHeight="1" thickBot="1" x14ac:dyDescent="0.3">
      <c r="A62" s="475"/>
      <c r="B62" s="476"/>
      <c r="C62" s="476"/>
      <c r="D62" s="476"/>
      <c r="E62" s="476"/>
      <c r="F62" s="477"/>
      <c r="G62" s="83"/>
      <c r="H62" s="83"/>
      <c r="I62" s="156"/>
      <c r="J62" s="207" t="s">
        <v>275</v>
      </c>
      <c r="K62" s="398">
        <v>2.2000000000000002</v>
      </c>
      <c r="L62" s="71" t="s">
        <v>232</v>
      </c>
      <c r="M62" s="71"/>
      <c r="N62" s="71"/>
      <c r="O62" s="543"/>
      <c r="P62" s="544"/>
      <c r="Q62" s="545"/>
      <c r="R62" s="71" t="s">
        <v>232</v>
      </c>
      <c r="S62" s="532"/>
      <c r="T62" s="493"/>
      <c r="U62" s="493"/>
      <c r="V62" s="493"/>
      <c r="W62" s="533"/>
      <c r="X62" s="403"/>
      <c r="Y62" s="404"/>
      <c r="Z62" s="404"/>
      <c r="AA62" s="404"/>
      <c r="AB62" s="405"/>
    </row>
    <row r="63" spans="1:50" s="25" customFormat="1" ht="20.65" customHeight="1" x14ac:dyDescent="0.25">
      <c r="A63" s="472" t="s">
        <v>300</v>
      </c>
      <c r="B63" s="473"/>
      <c r="C63" s="473"/>
      <c r="D63" s="473"/>
      <c r="E63" s="473"/>
      <c r="F63" s="474"/>
      <c r="G63" s="83"/>
      <c r="H63" s="83"/>
      <c r="I63" s="156"/>
      <c r="J63" s="208" t="s">
        <v>277</v>
      </c>
      <c r="K63" s="310">
        <v>32.299999999999997</v>
      </c>
      <c r="L63" s="71" t="s">
        <v>19</v>
      </c>
      <c r="M63" s="311"/>
      <c r="N63" s="311"/>
      <c r="O63" s="543"/>
      <c r="P63" s="544"/>
      <c r="Q63" s="545"/>
      <c r="R63" s="71" t="s">
        <v>19</v>
      </c>
      <c r="S63" s="532"/>
      <c r="T63" s="493"/>
      <c r="U63" s="493"/>
      <c r="V63" s="493"/>
      <c r="W63" s="533"/>
      <c r="X63" s="403"/>
      <c r="Y63" s="404"/>
      <c r="Z63" s="404"/>
      <c r="AA63" s="404"/>
      <c r="AB63" s="405"/>
      <c r="AC63" s="18"/>
      <c r="AD63" s="18"/>
      <c r="AE63" s="18"/>
      <c r="AF63" s="18"/>
      <c r="AG63" s="18"/>
      <c r="AH63" s="18"/>
      <c r="AI63" s="18"/>
      <c r="AJ63" s="18"/>
      <c r="AK63" s="18"/>
      <c r="AL63" s="18"/>
      <c r="AM63" s="18"/>
      <c r="AN63" s="18"/>
      <c r="AO63" s="18"/>
      <c r="AP63" s="18"/>
      <c r="AQ63" s="18"/>
      <c r="AR63" s="18"/>
    </row>
    <row r="64" spans="1:50" ht="20.65" customHeight="1" thickBot="1" x14ac:dyDescent="0.3">
      <c r="A64" s="475"/>
      <c r="B64" s="476"/>
      <c r="C64" s="476"/>
      <c r="D64" s="476"/>
      <c r="E64" s="476"/>
      <c r="F64" s="477"/>
      <c r="G64" s="83"/>
      <c r="H64" s="83"/>
      <c r="I64" s="156"/>
      <c r="J64" s="207" t="s">
        <v>278</v>
      </c>
      <c r="K64" s="310">
        <v>85.9</v>
      </c>
      <c r="L64" s="71" t="s">
        <v>240</v>
      </c>
      <c r="M64" s="311"/>
      <c r="N64" s="311"/>
      <c r="O64" s="443"/>
      <c r="P64" s="427"/>
      <c r="Q64" s="428"/>
      <c r="R64" s="71" t="s">
        <v>240</v>
      </c>
      <c r="S64" s="532"/>
      <c r="T64" s="493"/>
      <c r="U64" s="493"/>
      <c r="V64" s="493"/>
      <c r="W64" s="533"/>
      <c r="X64" s="403"/>
      <c r="Y64" s="404"/>
      <c r="Z64" s="404"/>
      <c r="AA64" s="404"/>
      <c r="AB64" s="405"/>
    </row>
    <row r="65" spans="1:28" ht="20.65" customHeight="1" thickBot="1" x14ac:dyDescent="0.3">
      <c r="A65" s="546" t="s">
        <v>373</v>
      </c>
      <c r="B65" s="479"/>
      <c r="C65" s="479"/>
      <c r="D65" s="479"/>
      <c r="E65" s="479"/>
      <c r="F65" s="480"/>
      <c r="G65" s="83"/>
      <c r="H65" s="83"/>
      <c r="I65" s="156"/>
      <c r="J65" s="208" t="s">
        <v>280</v>
      </c>
      <c r="K65" s="304">
        <v>5.23</v>
      </c>
      <c r="L65" s="83" t="s">
        <v>20</v>
      </c>
      <c r="M65" s="311"/>
      <c r="N65" s="311"/>
      <c r="O65" s="547"/>
      <c r="P65" s="548"/>
      <c r="Q65" s="549"/>
      <c r="R65" s="71" t="s">
        <v>20</v>
      </c>
      <c r="S65" s="534"/>
      <c r="T65" s="495"/>
      <c r="U65" s="495"/>
      <c r="V65" s="495"/>
      <c r="W65" s="535"/>
      <c r="X65" s="403"/>
      <c r="Y65" s="404"/>
      <c r="Z65" s="404"/>
      <c r="AA65" s="404"/>
      <c r="AB65" s="405"/>
    </row>
    <row r="66" spans="1:28" ht="20.65" customHeight="1" thickBot="1" x14ac:dyDescent="0.3">
      <c r="A66" s="481" t="s">
        <v>337</v>
      </c>
      <c r="B66" s="482"/>
      <c r="C66" s="482"/>
      <c r="D66" s="482"/>
      <c r="E66" s="482"/>
      <c r="F66" s="483"/>
      <c r="G66" s="83"/>
      <c r="H66" s="83"/>
      <c r="I66" s="156"/>
      <c r="J66" s="207" t="s">
        <v>151</v>
      </c>
      <c r="K66" s="304">
        <v>50075</v>
      </c>
      <c r="L66" s="71" t="s">
        <v>204</v>
      </c>
      <c r="M66" s="311"/>
      <c r="N66" s="311"/>
      <c r="O66" s="443"/>
      <c r="P66" s="427"/>
      <c r="Q66" s="428"/>
      <c r="R66" s="71" t="s">
        <v>204</v>
      </c>
      <c r="S66" s="536" t="s">
        <v>282</v>
      </c>
      <c r="T66" s="491"/>
      <c r="U66" s="491"/>
      <c r="V66" s="491"/>
      <c r="W66" s="537"/>
      <c r="X66" s="403"/>
      <c r="Y66" s="404"/>
      <c r="Z66" s="404"/>
      <c r="AA66" s="404"/>
      <c r="AB66" s="405"/>
    </row>
    <row r="67" spans="1:28" ht="20.65" customHeight="1" thickBot="1" x14ac:dyDescent="0.3">
      <c r="A67" s="478" t="s">
        <v>301</v>
      </c>
      <c r="B67" s="479"/>
      <c r="C67" s="479"/>
      <c r="D67" s="479"/>
      <c r="E67" s="479"/>
      <c r="F67" s="480"/>
      <c r="G67" s="83"/>
      <c r="H67" s="83"/>
      <c r="I67" s="156"/>
      <c r="J67" s="208" t="s">
        <v>284</v>
      </c>
      <c r="K67" s="304">
        <v>32.57</v>
      </c>
      <c r="L67" s="237" t="s">
        <v>285</v>
      </c>
      <c r="M67" s="83"/>
      <c r="N67" s="311"/>
      <c r="O67" s="443"/>
      <c r="P67" s="427"/>
      <c r="Q67" s="428"/>
      <c r="R67" s="212" t="s">
        <v>285</v>
      </c>
      <c r="S67" s="532" t="s">
        <v>335</v>
      </c>
      <c r="T67" s="493"/>
      <c r="U67" s="493"/>
      <c r="V67" s="493"/>
      <c r="W67" s="533"/>
      <c r="X67" s="403"/>
      <c r="Y67" s="404"/>
      <c r="Z67" s="404"/>
      <c r="AA67" s="404"/>
      <c r="AB67" s="405"/>
    </row>
    <row r="68" spans="1:28" ht="20.65" customHeight="1" thickBot="1" x14ac:dyDescent="0.3">
      <c r="A68" s="484" t="s">
        <v>336</v>
      </c>
      <c r="B68" s="485"/>
      <c r="C68" s="485"/>
      <c r="D68" s="485"/>
      <c r="E68" s="485"/>
      <c r="F68" s="486"/>
      <c r="G68" s="83"/>
      <c r="H68" s="83"/>
      <c r="I68" s="156"/>
      <c r="J68" s="207" t="s">
        <v>51</v>
      </c>
      <c r="K68" s="304">
        <v>8.18</v>
      </c>
      <c r="L68" s="83"/>
      <c r="M68" s="312"/>
      <c r="N68" s="312"/>
      <c r="O68" s="443"/>
      <c r="P68" s="427"/>
      <c r="Q68" s="428"/>
      <c r="R68" s="83"/>
      <c r="S68" s="532"/>
      <c r="T68" s="493"/>
      <c r="U68" s="493"/>
      <c r="V68" s="493"/>
      <c r="W68" s="533"/>
      <c r="X68" s="403"/>
      <c r="Y68" s="404"/>
      <c r="Z68" s="404"/>
      <c r="AA68" s="404"/>
      <c r="AB68" s="405"/>
    </row>
    <row r="69" spans="1:28" ht="20.65" customHeight="1" thickBot="1" x14ac:dyDescent="0.3">
      <c r="A69" s="556" t="s">
        <v>412</v>
      </c>
      <c r="B69" s="485"/>
      <c r="C69" s="485"/>
      <c r="D69" s="485"/>
      <c r="E69" s="485"/>
      <c r="F69" s="486"/>
      <c r="G69" s="83"/>
      <c r="H69" s="83"/>
      <c r="I69" s="156"/>
      <c r="J69" s="207"/>
      <c r="K69" s="71"/>
      <c r="L69" s="311"/>
      <c r="M69" s="321" t="s">
        <v>289</v>
      </c>
      <c r="N69" s="311"/>
      <c r="O69" s="71"/>
      <c r="P69" s="71"/>
      <c r="Q69" s="71"/>
      <c r="R69" s="83"/>
      <c r="S69" s="532"/>
      <c r="T69" s="493"/>
      <c r="U69" s="493"/>
      <c r="V69" s="493"/>
      <c r="W69" s="533"/>
      <c r="X69" s="403"/>
      <c r="Y69" s="404"/>
      <c r="Z69" s="404"/>
      <c r="AA69" s="404"/>
      <c r="AB69" s="405"/>
    </row>
    <row r="70" spans="1:28" ht="20.65" customHeight="1" thickBot="1" x14ac:dyDescent="0.3">
      <c r="A70" s="484" t="s">
        <v>290</v>
      </c>
      <c r="B70" s="485"/>
      <c r="C70" s="485"/>
      <c r="D70" s="485"/>
      <c r="E70" s="485"/>
      <c r="F70" s="486"/>
      <c r="G70" s="83"/>
      <c r="H70" s="83"/>
      <c r="I70" s="156"/>
      <c r="J70" s="207" t="s">
        <v>291</v>
      </c>
      <c r="K70" s="310"/>
      <c r="L70" s="71" t="s">
        <v>216</v>
      </c>
      <c r="M70" s="382"/>
      <c r="N70" s="71"/>
      <c r="O70" s="443"/>
      <c r="P70" s="427"/>
      <c r="Q70" s="428"/>
      <c r="R70" s="71" t="s">
        <v>216</v>
      </c>
      <c r="S70" s="532"/>
      <c r="T70" s="493"/>
      <c r="U70" s="493"/>
      <c r="V70" s="493"/>
      <c r="W70" s="533"/>
      <c r="X70" s="403"/>
      <c r="Y70" s="404"/>
      <c r="Z70" s="404"/>
      <c r="AA70" s="404"/>
      <c r="AB70" s="405"/>
    </row>
    <row r="71" spans="1:28" ht="20.65" customHeight="1" thickBot="1" x14ac:dyDescent="0.3">
      <c r="A71" s="484" t="s">
        <v>302</v>
      </c>
      <c r="B71" s="485"/>
      <c r="C71" s="485"/>
      <c r="D71" s="485"/>
      <c r="E71" s="485"/>
      <c r="F71" s="486"/>
      <c r="G71" s="83"/>
      <c r="H71" s="83"/>
      <c r="I71" s="156"/>
      <c r="J71" s="207" t="s">
        <v>293</v>
      </c>
      <c r="K71" s="15"/>
      <c r="L71" s="71" t="s">
        <v>204</v>
      </c>
      <c r="M71" s="312"/>
      <c r="N71" s="312"/>
      <c r="O71" s="443"/>
      <c r="P71" s="427"/>
      <c r="Q71" s="428"/>
      <c r="R71" s="71" t="s">
        <v>204</v>
      </c>
      <c r="S71" s="532"/>
      <c r="T71" s="493"/>
      <c r="U71" s="493"/>
      <c r="V71" s="493"/>
      <c r="W71" s="533"/>
      <c r="X71" s="403"/>
      <c r="Y71" s="404"/>
      <c r="Z71" s="404"/>
      <c r="AA71" s="404"/>
      <c r="AB71" s="405"/>
    </row>
    <row r="72" spans="1:28" ht="20.65" customHeight="1" thickBot="1" x14ac:dyDescent="0.3">
      <c r="A72" s="478" t="s">
        <v>294</v>
      </c>
      <c r="B72" s="479"/>
      <c r="C72" s="479"/>
      <c r="D72" s="479"/>
      <c r="E72" s="479"/>
      <c r="F72" s="480"/>
      <c r="G72" s="260"/>
      <c r="H72" s="97"/>
      <c r="I72" s="97"/>
      <c r="J72" s="207"/>
      <c r="K72" s="313"/>
      <c r="L72" s="71"/>
      <c r="M72" s="71"/>
      <c r="N72" s="71"/>
      <c r="O72" s="443"/>
      <c r="P72" s="427"/>
      <c r="Q72" s="428"/>
      <c r="R72" s="83"/>
      <c r="S72" s="532"/>
      <c r="T72" s="493"/>
      <c r="U72" s="493"/>
      <c r="V72" s="493"/>
      <c r="W72" s="533"/>
      <c r="X72" s="403"/>
      <c r="Y72" s="404"/>
      <c r="Z72" s="404"/>
      <c r="AA72" s="404"/>
      <c r="AB72" s="405"/>
    </row>
    <row r="73" spans="1:28" ht="20.65" customHeight="1" x14ac:dyDescent="0.25">
      <c r="A73" s="550" t="s">
        <v>303</v>
      </c>
      <c r="B73" s="551"/>
      <c r="C73" s="551"/>
      <c r="D73" s="551"/>
      <c r="E73" s="551"/>
      <c r="F73" s="551"/>
      <c r="G73" s="551"/>
      <c r="H73" s="551"/>
      <c r="I73" s="552"/>
      <c r="J73" s="118"/>
      <c r="K73" s="83"/>
      <c r="L73" s="83"/>
      <c r="M73" s="83"/>
      <c r="N73" s="83"/>
      <c r="O73" s="83"/>
      <c r="P73" s="83"/>
      <c r="Q73" s="83"/>
      <c r="R73" s="83"/>
      <c r="S73" s="532"/>
      <c r="T73" s="493"/>
      <c r="U73" s="493"/>
      <c r="V73" s="493"/>
      <c r="W73" s="533"/>
      <c r="X73" s="403"/>
      <c r="Y73" s="404"/>
      <c r="Z73" s="404"/>
      <c r="AA73" s="404"/>
      <c r="AB73" s="405"/>
    </row>
    <row r="74" spans="1:28" ht="15.75" customHeight="1" thickBot="1" x14ac:dyDescent="0.3">
      <c r="A74" s="553"/>
      <c r="B74" s="554"/>
      <c r="C74" s="554"/>
      <c r="D74" s="554"/>
      <c r="E74" s="554"/>
      <c r="F74" s="554"/>
      <c r="G74" s="554"/>
      <c r="H74" s="554"/>
      <c r="I74" s="555"/>
      <c r="J74" s="261"/>
      <c r="K74" s="262"/>
      <c r="L74" s="262"/>
      <c r="M74" s="262"/>
      <c r="N74" s="262"/>
      <c r="O74" s="262"/>
      <c r="P74" s="262"/>
      <c r="Q74" s="262"/>
      <c r="R74" s="262"/>
      <c r="S74" s="538"/>
      <c r="T74" s="539"/>
      <c r="U74" s="539"/>
      <c r="V74" s="539"/>
      <c r="W74" s="540"/>
      <c r="X74" s="406"/>
      <c r="Y74" s="407"/>
      <c r="Z74" s="407"/>
      <c r="AA74" s="407"/>
      <c r="AB74" s="408"/>
    </row>
    <row r="75" spans="1:28" ht="15.75" x14ac:dyDescent="0.25">
      <c r="B75" s="1"/>
      <c r="C75" s="3"/>
      <c r="D75" s="2"/>
      <c r="E75" s="2"/>
      <c r="F75" s="2"/>
      <c r="G75" s="2"/>
      <c r="H75" s="2"/>
      <c r="I75" s="2"/>
      <c r="J75" s="2"/>
      <c r="K75" s="2"/>
      <c r="L75" s="2"/>
      <c r="M75" s="2"/>
      <c r="N75" s="2"/>
      <c r="O75" s="2"/>
      <c r="P75" s="2"/>
      <c r="Q75" s="2"/>
      <c r="R75" s="4"/>
      <c r="W75" s="2"/>
    </row>
    <row r="76" spans="1:28" ht="15.75" x14ac:dyDescent="0.25">
      <c r="P76" s="2"/>
      <c r="Q76" s="2"/>
      <c r="R76" s="5"/>
      <c r="W76" s="2"/>
    </row>
    <row r="77" spans="1:28" ht="15.75" x14ac:dyDescent="0.25">
      <c r="P77" s="2"/>
      <c r="Q77" s="2"/>
      <c r="R77" s="2"/>
      <c r="W77" s="2"/>
      <c r="AA77" s="2"/>
    </row>
    <row r="78" spans="1:28" ht="15.75" x14ac:dyDescent="0.25">
      <c r="P78" s="2"/>
      <c r="Q78" s="2"/>
      <c r="R78" s="2"/>
      <c r="W78" s="2"/>
      <c r="AA78" s="2"/>
    </row>
    <row r="79" spans="1:28" ht="15.75" x14ac:dyDescent="0.25">
      <c r="AA79" s="2"/>
    </row>
    <row r="80" spans="1:28" ht="15.75" x14ac:dyDescent="0.25">
      <c r="AA80" s="2"/>
    </row>
  </sheetData>
  <sheetProtection selectLockedCells="1"/>
  <mergeCells count="78">
    <mergeCell ref="A65:F65"/>
    <mergeCell ref="O65:Q65"/>
    <mergeCell ref="A66:F66"/>
    <mergeCell ref="O66:Q66"/>
    <mergeCell ref="S66:W66"/>
    <mergeCell ref="A67:F67"/>
    <mergeCell ref="O67:Q67"/>
    <mergeCell ref="S67:W74"/>
    <mergeCell ref="A68:F68"/>
    <mergeCell ref="O68:Q68"/>
    <mergeCell ref="A73:I74"/>
    <mergeCell ref="A69:F69"/>
    <mergeCell ref="A70:F70"/>
    <mergeCell ref="O70:Q70"/>
    <mergeCell ref="A71:F71"/>
    <mergeCell ref="O71:Q71"/>
    <mergeCell ref="A72:F72"/>
    <mergeCell ref="O72:Q72"/>
    <mergeCell ref="A56:F56"/>
    <mergeCell ref="O56:Q56"/>
    <mergeCell ref="A57:F59"/>
    <mergeCell ref="O57:Q57"/>
    <mergeCell ref="S57:W57"/>
    <mergeCell ref="O58:Q58"/>
    <mergeCell ref="S58:W65"/>
    <mergeCell ref="O59:Q59"/>
    <mergeCell ref="B60:F60"/>
    <mergeCell ref="O60:Q60"/>
    <mergeCell ref="A61:F62"/>
    <mergeCell ref="K61:Q61"/>
    <mergeCell ref="O62:Q62"/>
    <mergeCell ref="A63:F64"/>
    <mergeCell ref="O63:Q63"/>
    <mergeCell ref="O64:Q64"/>
    <mergeCell ref="G27:H27"/>
    <mergeCell ref="G34:H34"/>
    <mergeCell ref="X38:AB48"/>
    <mergeCell ref="J42:J43"/>
    <mergeCell ref="Y51:Z54"/>
    <mergeCell ref="X50:Z50"/>
    <mergeCell ref="K13:M13"/>
    <mergeCell ref="T13:Z13"/>
    <mergeCell ref="K15:O15"/>
    <mergeCell ref="T15:Z15"/>
    <mergeCell ref="Y21:AA21"/>
    <mergeCell ref="D16:E16"/>
    <mergeCell ref="B17:B20"/>
    <mergeCell ref="C17:AA20"/>
    <mergeCell ref="C10:F10"/>
    <mergeCell ref="I10:J10"/>
    <mergeCell ref="K10:M10"/>
    <mergeCell ref="T10:X10"/>
    <mergeCell ref="B11:B12"/>
    <mergeCell ref="I11:J11"/>
    <mergeCell ref="K11:M11"/>
    <mergeCell ref="T11:X11"/>
    <mergeCell ref="C8:D8"/>
    <mergeCell ref="I8:J8"/>
    <mergeCell ref="K8:M8"/>
    <mergeCell ref="T8:X8"/>
    <mergeCell ref="C9:D9"/>
    <mergeCell ref="I9:J9"/>
    <mergeCell ref="K9:M9"/>
    <mergeCell ref="T9:X9"/>
    <mergeCell ref="C6:D6"/>
    <mergeCell ref="I6:J6"/>
    <mergeCell ref="K6:M6"/>
    <mergeCell ref="T6:X6"/>
    <mergeCell ref="C7:D7"/>
    <mergeCell ref="I7:J7"/>
    <mergeCell ref="K7:M7"/>
    <mergeCell ref="T7:X7"/>
    <mergeCell ref="D3:I3"/>
    <mergeCell ref="S3:Y3"/>
    <mergeCell ref="C5:D5"/>
    <mergeCell ref="I5:J5"/>
    <mergeCell ref="K5:M5"/>
    <mergeCell ref="T5:X5"/>
  </mergeCells>
  <dataValidations count="2">
    <dataValidation type="list" allowBlank="1" showInputMessage="1" showErrorMessage="1" sqref="T33 U47 M51 T37:T38 U40:U43 T41 U23:U33 T50 T44:T47 T23 T25 M48 M23:M24 M26:M27 M39 M30:M34 M36 M54 T52:T53 T49:U49 U53 T28:T31 U36:U38 M42:M44" xr:uid="{8945D335-F765-4FC4-AE26-660A4D31BD7E}">
      <formula1>Pass_or_Fail</formula1>
    </dataValidation>
    <dataValidation showInputMessage="1" showErrorMessage="1" sqref="L3:O3 J3" xr:uid="{D37AEC66-DDBE-4A6B-9B07-B9BF9B8082E4}"/>
  </dataValidations>
  <printOptions horizontalCentered="1"/>
  <pageMargins left="0.25" right="0.25" top="0.25" bottom="0.25" header="0.3" footer="0.3"/>
  <pageSetup scale="50" orientation="portrait" r:id="rId1"/>
  <extLst>
    <ext xmlns:x14="http://schemas.microsoft.com/office/spreadsheetml/2009/9/main" uri="{CCE6A557-97BC-4b89-ADB6-D9C93CAAB3DF}">
      <x14:dataValidations xmlns:xm="http://schemas.microsoft.com/office/excel/2006/main" count="28">
        <x14:dataValidation type="list" allowBlank="1" showInputMessage="1" showErrorMessage="1" xr:uid="{E9E1D99D-7DA2-479F-A342-25E1375219D5}">
          <x14:formula1>
            <xm:f>'Drop-downs'!$AI$2:$AI$3</xm:f>
          </x14:formula1>
          <xm:sqref>K37:K39</xm:sqref>
        </x14:dataValidation>
        <x14:dataValidation type="list" allowBlank="1" showInputMessage="1" showErrorMessage="1" xr:uid="{83FFC8D2-1DEC-44B9-BD2A-42B87E81D081}">
          <x14:formula1>
            <xm:f>'Drop-downs'!$K$1:$K$3</xm:f>
          </x14:formula1>
          <xm:sqref>C7:D7 AA28</xm:sqref>
        </x14:dataValidation>
        <x14:dataValidation type="list" allowBlank="1" showInputMessage="1" showErrorMessage="1" xr:uid="{267CD34C-72E3-4E5D-AF2F-4CEEE1CBFCD8}">
          <x14:formula1>
            <xm:f>'Drop-downs'!$W$2:$W$3</xm:f>
          </x14:formula1>
          <xm:sqref>K26</xm:sqref>
        </x14:dataValidation>
        <x14:dataValidation type="list" allowBlank="1" showInputMessage="1" showErrorMessage="1" xr:uid="{14F2DEAD-457B-4749-88DA-57E9AB8DDE0E}">
          <x14:formula1>
            <xm:f>'Drop-downs'!$K$2:$K$3</xm:f>
          </x14:formula1>
          <xm:sqref>K13 F15 F13</xm:sqref>
        </x14:dataValidation>
        <x14:dataValidation type="list" allowBlank="1" showInputMessage="1" showErrorMessage="1" xr:uid="{5D72B42A-5546-4343-8B21-4B07F0BAE47B}">
          <x14:formula1>
            <xm:f>'Drop-downs'!$X$2:$X$6</xm:f>
          </x14:formula1>
          <xm:sqref>K44</xm:sqref>
        </x14:dataValidation>
        <x14:dataValidation type="list" allowBlank="1" showInputMessage="1" showErrorMessage="1" xr:uid="{1C0E0563-FF2E-4343-8A98-1E518F0C8684}">
          <x14:formula1>
            <xm:f>'Drop-downs'!$AB$2:$AB$14</xm:f>
          </x14:formula1>
          <xm:sqref>K25 K27</xm:sqref>
        </x14:dataValidation>
        <x14:dataValidation type="list" allowBlank="1" showInputMessage="1" showErrorMessage="1" xr:uid="{A700E61B-1F01-486A-B99F-3CB6E10D8DC8}">
          <x14:formula1>
            <xm:f>'Drop-downs'!$AD$2:$AD$8</xm:f>
          </x14:formula1>
          <xm:sqref>K23</xm:sqref>
        </x14:dataValidation>
        <x14:dataValidation type="list" allowBlank="1" showInputMessage="1" showErrorMessage="1" xr:uid="{C562EA7D-577A-4F4D-B4BC-6FB969C6AA8E}">
          <x14:formula1>
            <xm:f>'Drop-downs'!$Z$2</xm:f>
          </x14:formula1>
          <xm:sqref>K42</xm:sqref>
        </x14:dataValidation>
        <x14:dataValidation type="list" allowBlank="1" showInputMessage="1" showErrorMessage="1" xr:uid="{09731635-5A25-4208-8BCD-42C1007E62EF}">
          <x14:formula1>
            <xm:f>'Drop-downs'!$AJ$2:$AJ$4</xm:f>
          </x14:formula1>
          <xm:sqref>K28:K29 K34</xm:sqref>
        </x14:dataValidation>
        <x14:dataValidation type="list" allowBlank="1" showInputMessage="1" showErrorMessage="1" xr:uid="{B3BEEB10-3ED5-44E7-849A-8C9B94B56E89}">
          <x14:formula1>
            <xm:f>'Drop-downs'!$AH$2:$AH$5</xm:f>
          </x14:formula1>
          <xm:sqref>K36</xm:sqref>
        </x14:dataValidation>
        <x14:dataValidation type="list" allowBlank="1" showInputMessage="1" showErrorMessage="1" xr:uid="{51BF53F7-0043-4A3C-8E14-0250B29AA044}">
          <x14:formula1>
            <xm:f>'Drop-downs'!$I:$I</xm:f>
          </x14:formula1>
          <xm:sqref>I10</xm:sqref>
        </x14:dataValidation>
        <x14:dataValidation type="list" allowBlank="1" showInputMessage="1" showErrorMessage="1" xr:uid="{FF395D00-D0ED-4C2A-946A-85B06DB7F7DB}">
          <x14:formula1>
            <xm:f>'Drop-downs'!$J:$J</xm:f>
          </x14:formula1>
          <xm:sqref>I11</xm:sqref>
        </x14:dataValidation>
        <x14:dataValidation type="list" allowBlank="1" showInputMessage="1" showErrorMessage="1" xr:uid="{FD9918CE-C42B-4CC3-9534-E398FEF5EFB4}">
          <x14:formula1>
            <xm:f>'Drop-downs'!$H:$H</xm:f>
          </x14:formula1>
          <xm:sqref>I9</xm:sqref>
        </x14:dataValidation>
        <x14:dataValidation type="list" allowBlank="1" showInputMessage="1" showErrorMessage="1" xr:uid="{5A120439-EC06-488E-AD0D-4C5C8D3C0472}">
          <x14:formula1>
            <xm:f>'Drop-downs'!$G:$G</xm:f>
          </x14:formula1>
          <xm:sqref>I8</xm:sqref>
        </x14:dataValidation>
        <x14:dataValidation type="list" allowBlank="1" showInputMessage="1" showErrorMessage="1" xr:uid="{2E032EC4-8085-41C6-9098-F4A003D40F0B}">
          <x14:formula1>
            <xm:f>'Drop-downs'!$F:$F</xm:f>
          </x14:formula1>
          <xm:sqref>I7</xm:sqref>
        </x14:dataValidation>
        <x14:dataValidation type="list" allowBlank="1" showInputMessage="1" showErrorMessage="1" xr:uid="{66E9328E-1C5B-4B2F-8A9C-FD708C99C0F0}">
          <x14:formula1>
            <xm:f>'Drop-downs'!$E:$E</xm:f>
          </x14:formula1>
          <xm:sqref>I6</xm:sqref>
        </x14:dataValidation>
        <x14:dataValidation type="list" allowBlank="1" showInputMessage="1" showErrorMessage="1" xr:uid="{E958EEEF-1AD0-4A8C-B971-23BB90694CC1}">
          <x14:formula1>
            <xm:f>'Drop-downs'!$S:$S</xm:f>
          </x14:formula1>
          <xm:sqref>F8</xm:sqref>
        </x14:dataValidation>
        <x14:dataValidation type="list" allowBlank="1" showInputMessage="1" showErrorMessage="1" xr:uid="{A17A074D-43F8-4820-BA87-B3BCBB2AED44}">
          <x14:formula1>
            <xm:f>'Drop-downs'!$D:$D</xm:f>
          </x14:formula1>
          <xm:sqref>F6</xm:sqref>
        </x14:dataValidation>
        <x14:dataValidation type="list" allowBlank="1" showInputMessage="1" showErrorMessage="1" xr:uid="{C593BEF6-16B9-4A9C-AAC7-7D7962F29299}">
          <x14:formula1>
            <xm:f>'Drop-downs'!$B:$B</xm:f>
          </x14:formula1>
          <xm:sqref>C10</xm:sqref>
        </x14:dataValidation>
        <x14:dataValidation type="list" allowBlank="1" showInputMessage="1" showErrorMessage="1" xr:uid="{AF3D1A94-5FD2-4F9A-AD24-9331D959A79D}">
          <x14:formula1>
            <xm:f>'Drop-downs'!$A:$A</xm:f>
          </x14:formula1>
          <xm:sqref>C9</xm:sqref>
        </x14:dataValidation>
        <x14:dataValidation type="list" allowBlank="1" showInputMessage="1" showErrorMessage="1" xr:uid="{623A566C-43F9-4639-889E-FD0DFFB8E273}">
          <x14:formula1>
            <xm:f>'Drop-downs'!$C:$C</xm:f>
          </x14:formula1>
          <xm:sqref>C6:D6</xm:sqref>
        </x14:dataValidation>
        <x14:dataValidation type="list" allowBlank="1" showInputMessage="1" showErrorMessage="1" xr:uid="{03D45864-B71B-480D-9069-E8FB82B8A470}">
          <x14:formula1>
            <xm:f>'Drop-downs'!$M:$M</xm:f>
          </x14:formula1>
          <xm:sqref>K6</xm:sqref>
        </x14:dataValidation>
        <x14:dataValidation type="list" allowBlank="1" showInputMessage="1" showErrorMessage="1" xr:uid="{D02259E7-4931-47BF-909F-5C009C3A8B77}">
          <x14:formula1>
            <xm:f>'Drop-downs'!$N:$N</xm:f>
          </x14:formula1>
          <xm:sqref>K7</xm:sqref>
        </x14:dataValidation>
        <x14:dataValidation type="list" allowBlank="1" showInputMessage="1" showErrorMessage="1" xr:uid="{18F8077D-4042-44B1-A8D8-5771174A66AB}">
          <x14:formula1>
            <xm:f>'Drop-downs'!$O:$O</xm:f>
          </x14:formula1>
          <xm:sqref>K8</xm:sqref>
        </x14:dataValidation>
        <x14:dataValidation type="list" allowBlank="1" showInputMessage="1" showErrorMessage="1" xr:uid="{69906304-4055-4487-BABF-5C94CB26E326}">
          <x14:formula1>
            <xm:f>'Drop-downs'!$P:$P</xm:f>
          </x14:formula1>
          <xm:sqref>K9</xm:sqref>
        </x14:dataValidation>
        <x14:dataValidation type="list" allowBlank="1" showInputMessage="1" showErrorMessage="1" xr:uid="{16897516-30F3-4840-A249-475E4D5A0224}">
          <x14:formula1>
            <xm:f>'Drop-downs'!$Q:$Q</xm:f>
          </x14:formula1>
          <xm:sqref>K10</xm:sqref>
        </x14:dataValidation>
        <x14:dataValidation type="list" allowBlank="1" showInputMessage="1" showErrorMessage="1" xr:uid="{F66E8C41-FAE7-4F6F-846F-544F7DA893B7}">
          <x14:formula1>
            <xm:f>'Drop-downs'!$R:$R</xm:f>
          </x14:formula1>
          <xm:sqref>K11</xm:sqref>
        </x14:dataValidation>
        <x14:dataValidation type="list" allowBlank="1" showInputMessage="1" showErrorMessage="1" xr:uid="{C790B888-9063-4408-BD0F-C19081FA600E}">
          <x14:formula1>
            <xm:f>'Drop-downs'!$U:$U</xm:f>
          </x14:formula1>
          <xm:sqref>T13:V13 X13:Z13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9C2EEE6823CFD1489D8FB4A197C5A7FC" ma:contentTypeVersion="19" ma:contentTypeDescription="Create a new document." ma:contentTypeScope="" ma:versionID="bc58daa39f8cfd5ca07aa60ef8daf7ae">
  <xsd:schema xmlns:xsd="http://www.w3.org/2001/XMLSchema" xmlns:xs="http://www.w3.org/2001/XMLSchema" xmlns:p="http://schemas.microsoft.com/office/2006/metadata/properties" xmlns:ns2="ed83551b-1c74-4eb0-a689-e3b00317a30f" xmlns:ns3="3997c9ba-3ccf-4c19-b814-1357686c7024" targetNamespace="http://schemas.microsoft.com/office/2006/metadata/properties" ma:root="true" ma:fieldsID="58621637a2ec800610213a4489bb9652" ns2:_="" ns3:_="">
    <xsd:import namespace="ed83551b-1c74-4eb0-a689-e3b00317a30f"/>
    <xsd:import namespace="3997c9ba-3ccf-4c19-b814-1357686c7024"/>
    <xsd:element name="properties">
      <xsd:complexType>
        <xsd:sequence>
          <xsd:element name="documentManagement">
            <xsd:complexType>
              <xsd:all>
                <xsd:element ref="ns2:_dlc_DocId" minOccurs="0"/>
                <xsd:element ref="ns2:_dlc_DocIdUrl" minOccurs="0"/>
                <xsd:element ref="ns2:_dlc_DocIdPersistId" minOccurs="0"/>
                <xsd:element ref="ns3:Aquatic_Preserve_Office" minOccurs="0"/>
                <xsd:element ref="ns3:Station_Code" minOccurs="0"/>
                <xsd:element ref="ns3:File_Type" minOccurs="0"/>
                <xsd:element ref="ns3:MediaServiceMetadata" minOccurs="0"/>
                <xsd:element ref="ns3:MediaServiceFastMetadata" minOccurs="0"/>
                <xsd:element ref="ns3:NextFilingDate" minOccurs="0"/>
                <xsd:element ref="ns3:NextSubmissionRequired" minOccurs="0"/>
                <xsd:element ref="ns3:MediaServiceAutoTags" minOccurs="0"/>
                <xsd:element ref="ns3:MediaServiceOCR" minOccurs="0"/>
                <xsd:element ref="ns3:MediaServiceGenerationTime" minOccurs="0"/>
                <xsd:element ref="ns3:MediaServiceEventHashCode" minOccurs="0"/>
                <xsd:element ref="ns3:Document_Author" minOccurs="0"/>
                <xsd:element ref="ns3:NotificationFlag" minOccurs="0"/>
                <xsd:element ref="ns3:Year" minOccurs="0"/>
                <xsd:element ref="ns3:LOOKUP_x002d_NextSubmissionRequired"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97c9ba-3ccf-4c19-b814-1357686c7024" elementFormDefault="qualified">
    <xsd:import namespace="http://schemas.microsoft.com/office/2006/documentManagement/types"/>
    <xsd:import namespace="http://schemas.microsoft.com/office/infopath/2007/PartnerControls"/>
    <xsd:element name="Aquatic_Preserve_Office" ma:index="11" nillable="true" ma:displayName="Aquatic Preserve Office" ma:indexed="true" ma:internalName="Aquatic_Preserve_Office">
      <xsd:simpleType>
        <xsd:restriction base="dms:Text">
          <xsd:maxLength value="10"/>
        </xsd:restriction>
      </xsd:simpleType>
    </xsd:element>
    <xsd:element name="Station_Code" ma:index="12" nillable="true" ma:displayName="Station Code" ma:indexed="true" ma:internalName="Station_Code">
      <xsd:simpleType>
        <xsd:restriction base="dms:Text">
          <xsd:maxLength value="10"/>
        </xsd:restriction>
      </xsd:simpleType>
    </xsd:element>
    <xsd:element name="File_Type" ma:index="13" nillable="true" ma:displayName="File Type" ma:indexed="true" ma:internalName="File_Type">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NextFilingDate" ma:index="16" nillable="true" ma:displayName="Next Filing Date" ma:format="DateOnly" ma:indexed="true" ma:internalName="NextFilingDate">
      <xsd:simpleType>
        <xsd:restriction base="dms:DateTime"/>
      </xsd:simpleType>
    </xsd:element>
    <xsd:element name="NextSubmissionRequired" ma:index="17" nillable="true" ma:displayName="Next Submission Required" ma:format="Dropdown" ma:internalName="NextSubmissionRequired">
      <xsd:simpleType>
        <xsd:restriction base="dms:Choice">
          <xsd:enumeration value="Raw Data - CSV"/>
          <xsd:enumeration value="Raw Data - DAT"/>
          <xsd:enumeration value="Raw Data - BIN"/>
          <xsd:enumeration value="Limited Data - CSV"/>
          <xsd:enumeration value="Primary QAQC Data File - CSV"/>
          <xsd:enumeration value="Secondary QAQC Data File - Q1"/>
          <xsd:enumeration value="Secondary QAQC Data File - Q1 Metadata"/>
          <xsd:enumeration value="Secondary QAQC Data File - Q2"/>
          <xsd:enumeration value="Secondary QAQC Data File - Q2 Metadata"/>
          <xsd:enumeration value="Secondary QAQC Data File - Q3"/>
          <xsd:enumeration value="Secondary QAQC Data File - Q3 Metadata"/>
          <xsd:enumeration value="Secondary QAQC Data File - Q4"/>
          <xsd:enumeration value="Secondary QAQC Data File - Q4 Metadata"/>
          <xsd:enumeration value="Tertiary Review"/>
          <xsd:enumeration value="Annual Tertiary QAQC File"/>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Document_Author" ma:index="22" nillable="true" ma:displayName="Document_Author" ma:indexed="true" ma:list="UserInfo" ma:SharePointGroup="0" ma:internalName="Document_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ificationFlag" ma:index="23" nillable="true" ma:displayName="Notification Flag" ma:format="Dropdown" ma:internalName="NotificationFlag">
      <xsd:simpleType>
        <xsd:restriction base="dms:Choice">
          <xsd:enumeration value="Sent"/>
          <xsd:enumeration value="Not Sent"/>
        </xsd:restriction>
      </xsd:simpleType>
    </xsd:element>
    <xsd:element name="Year" ma:index="24" nillable="true" ma:displayName="Year" ma:format="Dropdown" ma:indexed="true" ma:internalName="Year">
      <xsd:simpleType>
        <xsd:restriction base="dms:Text">
          <xsd:maxLength value="255"/>
        </xsd:restriction>
      </xsd:simpleType>
    </xsd:element>
    <xsd:element name="LOOKUP_x002d_NextSubmissionRequired" ma:index="25" nillable="true" ma:displayName="LOOKUP-NextSubmissionRequired" ma:list="{ab7665b9-1e33-4603-92a4-b9583c3cc732}" ma:internalName="LOOKUP_x002d_NextSubmissionRequired" ma:showField="NextDocument">
      <xsd:simpleType>
        <xsd:restriction base="dms:Lookup"/>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quatic_Preserve_Office xmlns="3997c9ba-3ccf-4c19-b814-1357686c7024">CPAP</Aquatic_Preserve_Office>
    <File_Type xmlns="3997c9ba-3ccf-4c19-b814-1357686c7024">Calibration &amp; Field Log</File_Type>
    <LOOKUP_x002d_NextSubmissionRequired xmlns="3997c9ba-3ccf-4c19-b814-1357686c7024" xsi:nil="true"/>
    <NextSubmissionRequired xmlns="3997c9ba-3ccf-4c19-b814-1357686c7024" xsi:nil="true"/>
    <Station_Code xmlns="3997c9ba-3ccf-4c19-b814-1357686c7024">CPAH2</Station_Code>
    <Document_Author xmlns="3997c9ba-3ccf-4c19-b814-1357686c7024">
      <UserInfo>
        <DisplayName>Kury, Lena</DisplayName>
        <AccountId>40959</AccountId>
        <AccountType/>
      </UserInfo>
    </Document_Author>
    <NextFilingDate xmlns="3997c9ba-3ccf-4c19-b814-1357686c7024" xsi:nil="true"/>
    <Year xmlns="3997c9ba-3ccf-4c19-b814-1357686c7024">2025</Year>
    <NotificationFlag xmlns="3997c9ba-3ccf-4c19-b814-1357686c7024" xsi:nil="true"/>
    <_dlc_DocId xmlns="ed83551b-1c74-4eb0-a689-e3b00317a30f">NPVFY6KNS3ZM-567845399-6801</_dlc_DocId>
    <_dlc_DocIdUrl xmlns="ed83551b-1c74-4eb0-a689-e3b00317a30f">
      <Url>https://floridadep.sharepoint.com/fco/seacar/AP_Water_Quality/_layouts/15/DocIdRedir.aspx?ID=NPVFY6KNS3ZM-567845399-6801</Url>
      <Description>NPVFY6KNS3ZM-567845399-6801</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9218B3-F2AA-4819-90B2-164E988DAEA8}">
  <ds:schemaRefs>
    <ds:schemaRef ds:uri="http://schemas.microsoft.com/sharepoint/events"/>
  </ds:schemaRefs>
</ds:datastoreItem>
</file>

<file path=customXml/itemProps2.xml><?xml version="1.0" encoding="utf-8"?>
<ds:datastoreItem xmlns:ds="http://schemas.openxmlformats.org/officeDocument/2006/customXml" ds:itemID="{0B837C61-19D3-43D2-9B44-E3370E1D5A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3551b-1c74-4eb0-a689-e3b00317a30f"/>
    <ds:schemaRef ds:uri="3997c9ba-3ccf-4c19-b814-1357686c70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234CED-E9A7-406C-8347-AEF20E252012}">
  <ds:schemaRefs>
    <ds:schemaRef ds:uri="http://schemas.microsoft.com/office/2006/metadata/properties"/>
    <ds:schemaRef ds:uri="http://schemas.microsoft.com/office/2006/documentManagement/types"/>
    <ds:schemaRef ds:uri="http://schemas.microsoft.com/office/infopath/2007/PartnerControls"/>
    <ds:schemaRef ds:uri="ed83551b-1c74-4eb0-a689-e3b00317a30f"/>
    <ds:schemaRef ds:uri="http://purl.org/dc/dcmitype/"/>
    <ds:schemaRef ds:uri="http://purl.org/dc/elements/1.1/"/>
    <ds:schemaRef ds:uri="http://purl.org/dc/terms/"/>
    <ds:schemaRef ds:uri="http://schemas.openxmlformats.org/package/2006/metadata/core-properties"/>
    <ds:schemaRef ds:uri="3997c9ba-3ccf-4c19-b814-1357686c7024"/>
    <ds:schemaRef ds:uri="http://www.w3.org/XML/1998/namespace"/>
  </ds:schemaRefs>
</ds:datastoreItem>
</file>

<file path=customXml/itemProps4.xml><?xml version="1.0" encoding="utf-8"?>
<ds:datastoreItem xmlns:ds="http://schemas.openxmlformats.org/officeDocument/2006/customXml" ds:itemID="{7D6457EB-1586-4A94-B520-B1A295BE74B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29</vt:i4>
      </vt:variant>
    </vt:vector>
  </HeadingPairs>
  <TitlesOfParts>
    <vt:vector size="42" baseType="lpstr">
      <vt:lpstr>Instructions</vt:lpstr>
      <vt:lpstr>FT1500</vt:lpstr>
      <vt:lpstr>Drop-downs</vt:lpstr>
      <vt:lpstr>Example</vt:lpstr>
      <vt:lpstr>APCODE_MMDDYY</vt:lpstr>
      <vt:lpstr>CPAH2_120424</vt:lpstr>
      <vt:lpstr>CPAH2_010825</vt:lpstr>
      <vt:lpstr>CPAH2_021825</vt:lpstr>
      <vt:lpstr>CPAH2_031825</vt:lpstr>
      <vt:lpstr>CPAH2_042225</vt:lpstr>
      <vt:lpstr>CPAH2_052725</vt:lpstr>
      <vt:lpstr>CPAH2_062525</vt:lpstr>
      <vt:lpstr>CPAH2_073025</vt:lpstr>
      <vt:lpstr>Chl_Model</vt:lpstr>
      <vt:lpstr>Chl_Serial_No.</vt:lpstr>
      <vt:lpstr>Cond_Model</vt:lpstr>
      <vt:lpstr>Cond_Serial_No.</vt:lpstr>
      <vt:lpstr>Datasonde</vt:lpstr>
      <vt:lpstr>Datasonde_Serial_No.</vt:lpstr>
      <vt:lpstr>ODO_Model</vt:lpstr>
      <vt:lpstr>ODO_Serial_No.</vt:lpstr>
      <vt:lpstr>Pass_or_Fail</vt:lpstr>
      <vt:lpstr>pH_Model</vt:lpstr>
      <vt:lpstr>pH_Serial_No.</vt:lpstr>
      <vt:lpstr>Preserve</vt:lpstr>
      <vt:lpstr>Example!Print_Area</vt:lpstr>
      <vt:lpstr>APCODE_MMDDYY!Print_Titles</vt:lpstr>
      <vt:lpstr>CPAH2_010825!Print_Titles</vt:lpstr>
      <vt:lpstr>CPAH2_021825!Print_Titles</vt:lpstr>
      <vt:lpstr>CPAH2_031825!Print_Titles</vt:lpstr>
      <vt:lpstr>CPAH2_042225!Print_Titles</vt:lpstr>
      <vt:lpstr>CPAH2_052725!Print_Titles</vt:lpstr>
      <vt:lpstr>CPAH2_062525!Print_Titles</vt:lpstr>
      <vt:lpstr>CPAH2_073025!Print_Titles</vt:lpstr>
      <vt:lpstr>CPAH2_120424!Print_Titles</vt:lpstr>
      <vt:lpstr>Sonde_Model</vt:lpstr>
      <vt:lpstr>Station</vt:lpstr>
      <vt:lpstr>Turb_Model</vt:lpstr>
      <vt:lpstr>Turb_Serial_No.</vt:lpstr>
      <vt:lpstr>Wiper_Model</vt:lpstr>
      <vt:lpstr>Wiper_Serial_No.</vt:lpstr>
      <vt:lpstr>Yes_or_No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CPAH2_2025_CalLog.xlsx</dc:title>
  <dc:subject/>
  <dc:creator>Green, Trisha</dc:creator>
  <cp:keywords/>
  <dc:description/>
  <cp:lastModifiedBy>Kury, Lena</cp:lastModifiedBy>
  <cp:revision/>
  <cp:lastPrinted>2025-07-29T13:07:43Z</cp:lastPrinted>
  <dcterms:created xsi:type="dcterms:W3CDTF">2020-01-24T15:59:03Z</dcterms:created>
  <dcterms:modified xsi:type="dcterms:W3CDTF">2025-08-01T12:40:43Z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0x0101009C2EEE6823CFD1489D8FB4A197C5A7FC</vt:lpwstr>
  </property>
  <property fmtid="{D5CDD505-2E9C-101B-9397-08002B2CF9AE}" pid="3" name="_dlc_DocIdItemGuid">
    <vt:lpwstr>9656410e-6907-47f3-8a6a-e7f0b2c660ef</vt:lpwstr>
  </property>
  <property fmtid="{D5CDD505-2E9C-101B-9397-08002B2CF9AE}" pid="4" name="MediaServiceImageTags">
    <vt:lpwstr/>
  </property>
</Properties>
</file>