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410" documentId="8_{6DC56BB4-B0E4-4849-8AB4-E12BDE586106}" xr6:coauthVersionLast="45" xr6:coauthVersionMax="45" xr10:uidLastSave="{88B74AE0-C1B3-4C1E-A50A-F71513DC3C57}"/>
  <bookViews>
    <workbookView xWindow="3615" yWindow="2850" windowWidth="21600" windowHeight="11385" firstSheet="13" activeTab="18" xr2:uid="{724FB36F-1991-44CF-B55B-C787B973ACDE}"/>
  </bookViews>
  <sheets>
    <sheet name="Instructions" sheetId="30" r:id="rId1"/>
    <sheet name="FT1500" sheetId="32" r:id="rId2"/>
    <sheet name="Drop-downs" sheetId="2" r:id="rId3"/>
    <sheet name="Example" sheetId="29" r:id="rId4"/>
    <sheet name="APCODE_MMDDYY" sheetId="33" r:id="rId5"/>
    <sheet name="CPFS_011422" sheetId="34" r:id="rId6"/>
    <sheet name="CPFS_021822" sheetId="35" r:id="rId7"/>
    <sheet name="CPFS_031622" sheetId="37" r:id="rId8"/>
    <sheet name="CPFS_041522" sheetId="38" r:id="rId9"/>
    <sheet name="CPFS_051022" sheetId="40" r:id="rId10"/>
    <sheet name="CPFS_060222" sheetId="39" r:id="rId11"/>
    <sheet name="CPFS_062322" sheetId="41" r:id="rId12"/>
    <sheet name="CPFS_071322" sheetId="42" r:id="rId13"/>
    <sheet name="CPFS_080322" sheetId="43" r:id="rId14"/>
    <sheet name="CPFS_081922" sheetId="44" r:id="rId15"/>
    <sheet name="CPFS_092022" sheetId="45" r:id="rId16"/>
    <sheet name="CPFS_102422" sheetId="46" r:id="rId17"/>
    <sheet name="CPFS_111422" sheetId="47" r:id="rId18"/>
    <sheet name="CPFS_120722" sheetId="48" r:id="rId19"/>
  </sheets>
  <externalReferences>
    <externalReference r:id="rId20"/>
    <externalReference r:id="rId21"/>
    <externalReference r:id="rId22"/>
  </externalReferences>
  <definedNames>
    <definedName name="_xlnm._FilterDatabase" localSheetId="4" hidden="1">Instructions!#REF!</definedName>
    <definedName name="_xlnm._FilterDatabase" localSheetId="5" hidden="1">Instructions!#REF!</definedName>
    <definedName name="_xlnm._FilterDatabase" localSheetId="6" hidden="1">Instructions!#REF!</definedName>
    <definedName name="_xlnm._FilterDatabase" localSheetId="7" hidden="1">[1]Instructions!#REF!</definedName>
    <definedName name="_xlnm._FilterDatabase" localSheetId="8" hidden="1">[1]Instructions!#REF!</definedName>
    <definedName name="_xlnm._FilterDatabase" localSheetId="9" hidden="1">[1]Instructions!#REF!</definedName>
    <definedName name="_xlnm._FilterDatabase" localSheetId="10" hidden="1">Instructions!#REF!</definedName>
    <definedName name="_xlnm._FilterDatabase" localSheetId="11" hidden="1">Instructions!#REF!</definedName>
    <definedName name="_xlnm._FilterDatabase" localSheetId="12" hidden="1">Instructions!#REF!</definedName>
    <definedName name="_xlnm._FilterDatabase" localSheetId="13" hidden="1">Instructions!#REF!</definedName>
    <definedName name="_xlnm._FilterDatabase" localSheetId="14" hidden="1">Instructions!#REF!</definedName>
    <definedName name="_xlnm._FilterDatabase" localSheetId="15" hidden="1">Instructions!#REF!</definedName>
    <definedName name="_xlnm._FilterDatabase" localSheetId="16" hidden="1">Instructions!#REF!</definedName>
    <definedName name="_xlnm._FilterDatabase" localSheetId="17" hidden="1">Instructions!#REF!</definedName>
    <definedName name="_xlnm._FilterDatabase" localSheetId="18" hidden="1">Instructions!#REF!</definedName>
    <definedName name="_xlnm._FilterDatabase" localSheetId="3" hidden="1">Instructions!#REF!</definedName>
    <definedName name="BP_Recal">'[2]MET drop down inputs'!$G$2:$G$6</definedName>
    <definedName name="Chl_ID" localSheetId="4">#REF!</definedName>
    <definedName name="Chl_ID" localSheetId="5">#REF!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13">#REF!</definedName>
    <definedName name="Chl_ID" localSheetId="14">#REF!</definedName>
    <definedName name="Chl_ID" localSheetId="15">#REF!</definedName>
    <definedName name="Chl_ID" localSheetId="16">#REF!</definedName>
    <definedName name="Chl_ID" localSheetId="17">#REF!</definedName>
    <definedName name="Chl_ID" localSheetId="18">#REF!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'Drop-downs'!$C$2:$C$6</definedName>
    <definedName name="Datasonde_Serial_No.">'Drop-downs'!$D$2:$D$7</definedName>
    <definedName name="DO_ID" localSheetId="4">#REF!</definedName>
    <definedName name="DO_ID" localSheetId="5">#REF!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13">#REF!</definedName>
    <definedName name="DO_ID" localSheetId="14">#REF!</definedName>
    <definedName name="DO_ID" localSheetId="15">#REF!</definedName>
    <definedName name="DO_ID" localSheetId="16">#REF!</definedName>
    <definedName name="DO_ID" localSheetId="17">#REF!</definedName>
    <definedName name="DO_ID" localSheetId="18">#REF!</definedName>
    <definedName name="DO_ID" localSheetId="3">#REF!</definedName>
    <definedName name="DO_ID">#REF!</definedName>
    <definedName name="Interval" localSheetId="4">#REF!</definedName>
    <definedName name="Interval" localSheetId="5">#REF!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13">#REF!</definedName>
    <definedName name="Interval" localSheetId="14">#REF!</definedName>
    <definedName name="Interval" localSheetId="15">#REF!</definedName>
    <definedName name="Interval" localSheetId="16">#REF!</definedName>
    <definedName name="Interval" localSheetId="17">#REF!</definedName>
    <definedName name="Interval" localSheetId="18">#REF!</definedName>
    <definedName name="Interval" localSheetId="3">#REF!</definedName>
    <definedName name="Interval">#REF!</definedName>
    <definedName name="Met_Sites">'[2]MET drop down inputs'!$C$2:$C$26</definedName>
    <definedName name="ODO_Model">'Drop-downs'!$N$2:$N$3</definedName>
    <definedName name="ODO_Serial_No.">'Drop-downs'!$F$2:$F$7</definedName>
    <definedName name="ODS">'[2]MET drop down inputs'!$K$2:$K$6</definedName>
    <definedName name="PAR_Recal">'[2]MET drop down inputs'!$I$2:$I$6</definedName>
    <definedName name="Pass_or_Fail" localSheetId="7">'[1]Drop-downs'!$L$2:$L$3</definedName>
    <definedName name="Pass_or_Fail" localSheetId="8">'[1]Drop-downs'!$L$2:$L$3</definedName>
    <definedName name="Pass_or_Fail" localSheetId="9">'[1]Drop-downs'!$L$2:$L$3</definedName>
    <definedName name="Pass_or_Fail">'Drop-downs'!$L$2:$L$3</definedName>
    <definedName name="pH_Model">'Drop-downs'!$M$2:$M$3</definedName>
    <definedName name="pH_Serial_No.">'Drop-downs'!$E$2:$E$7</definedName>
    <definedName name="pHID" localSheetId="4">#REF!</definedName>
    <definedName name="pHID" localSheetId="5">#REF!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13">#REF!</definedName>
    <definedName name="pHID" localSheetId="14">#REF!</definedName>
    <definedName name="pHID" localSheetId="15">#REF!</definedName>
    <definedName name="pHID" localSheetId="16">#REF!</definedName>
    <definedName name="pHID" localSheetId="17">#REF!</definedName>
    <definedName name="pHID" localSheetId="18">#REF!</definedName>
    <definedName name="pHID" localSheetId="3">#REF!</definedName>
    <definedName name="pHID">#REF!</definedName>
    <definedName name="Precip_Recal">'[2]MET drop down inputs'!$J$2:$J$6</definedName>
    <definedName name="Preserve" localSheetId="7">'[1]Drop-downs'!#REF!</definedName>
    <definedName name="Preserve" localSheetId="8">'[1]Drop-downs'!#REF!</definedName>
    <definedName name="Preserve" localSheetId="9">'[1]Drop-downs'!#REF!</definedName>
    <definedName name="Preserve">'Drop-downs'!#REF!</definedName>
    <definedName name="_xlnm.Print_Area" localSheetId="4">APCODE_MMDDYY!$A$1:$AB$72</definedName>
    <definedName name="_xlnm.Print_Area" localSheetId="5">CPFS_011422!$A$1:$AB$72</definedName>
    <definedName name="_xlnm.Print_Area" localSheetId="6">CPFS_021822!$A$1:$AB$72</definedName>
    <definedName name="_xlnm.Print_Area" localSheetId="7">CPFS_031622!$A$1:$AB$72</definedName>
    <definedName name="_xlnm.Print_Area" localSheetId="8">CPFS_041522!$A$1:$AB$72</definedName>
    <definedName name="_xlnm.Print_Area" localSheetId="9">CPFS_051022!$A$1:$AB$72</definedName>
    <definedName name="_xlnm.Print_Area" localSheetId="10">CPFS_060222!$A$1:$AB$72</definedName>
    <definedName name="_xlnm.Print_Area" localSheetId="11">CPFS_062322!$A$1:$AB$72</definedName>
    <definedName name="_xlnm.Print_Area" localSheetId="12">CPFS_071322!$A$1:$AB$72</definedName>
    <definedName name="_xlnm.Print_Area" localSheetId="13">CPFS_080322!$A$1:$AB$72</definedName>
    <definedName name="_xlnm.Print_Area" localSheetId="14">CPFS_081922!$A$1:$AB$72</definedName>
    <definedName name="_xlnm.Print_Area" localSheetId="15">CPFS_092022!$A$1:$AB$72</definedName>
    <definedName name="_xlnm.Print_Area" localSheetId="16">CPFS_102422!$A$1:$AB$72</definedName>
    <definedName name="_xlnm.Print_Area" localSheetId="17">CPFS_111422!$A$1:$AB$72</definedName>
    <definedName name="_xlnm.Print_Area" localSheetId="18">CPFS_120722!$A$1:$AB$72</definedName>
    <definedName name="_xlnm.Print_Area" localSheetId="3">Example!$A$1:$AB$72</definedName>
    <definedName name="Reserves">'[3]Drop-down inputs'!$A$2:$A$28</definedName>
    <definedName name="ReservesMet">'[2]MET drop down inputs'!$A$2:$A$28</definedName>
    <definedName name="RM">'[2]MET drop down inputs'!$E$2:$E$9</definedName>
    <definedName name="Sonde_ID">'[3]Drop-down inputs'!$E$2:$E$26</definedName>
    <definedName name="Sonde_Model">'Drop-downs'!$S$2:$S$3</definedName>
    <definedName name="SP_Cond_ID" localSheetId="4">#REF!</definedName>
    <definedName name="SP_Cond_ID" localSheetId="5">#REF!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13">#REF!</definedName>
    <definedName name="SP_Cond_ID" localSheetId="14">#REF!</definedName>
    <definedName name="SP_Cond_ID" localSheetId="15">#REF!</definedName>
    <definedName name="SP_Cond_ID" localSheetId="16">#REF!</definedName>
    <definedName name="SP_Cond_ID" localSheetId="17">#REF!</definedName>
    <definedName name="SP_Cond_ID" localSheetId="18">#REF!</definedName>
    <definedName name="SP_Cond_ID" localSheetId="3">#REF!</definedName>
    <definedName name="SP_Cond_ID">#REF!</definedName>
    <definedName name="Station">'Drop-downs'!$B$2:$B$3</definedName>
    <definedName name="Technicians">'[2]MET drop down inputs'!$D$2:$D$26</definedName>
    <definedName name="Techs">'[3]Drop-down inputs'!$D$2:$D$26</definedName>
    <definedName name="Temp_Recal">'[2]MET drop down inputs'!$F$2:$F$6</definedName>
    <definedName name="Turb_ID" localSheetId="4">#REF!</definedName>
    <definedName name="Turb_ID" localSheetId="5">#REF!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13">#REF!</definedName>
    <definedName name="Turb_ID" localSheetId="14">#REF!</definedName>
    <definedName name="Turb_ID" localSheetId="15">#REF!</definedName>
    <definedName name="Turb_ID" localSheetId="16">#REF!</definedName>
    <definedName name="Turb_ID" localSheetId="17">#REF!</definedName>
    <definedName name="Turb_ID" localSheetId="18">#REF!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5">#REF!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13">#REF!</definedName>
    <definedName name="Water" localSheetId="14">#REF!</definedName>
    <definedName name="Water" localSheetId="15">#REF!</definedName>
    <definedName name="Water" localSheetId="16">#REF!</definedName>
    <definedName name="Water" localSheetId="17">#REF!</definedName>
    <definedName name="Water" localSheetId="18">#REF!</definedName>
    <definedName name="Water" localSheetId="3">#REF!</definedName>
    <definedName name="Water">#REF!</definedName>
    <definedName name="Wind_Recal">'[2]MET drop down inputs'!$H$2:$H$6</definedName>
    <definedName name="Wiper_Model">'Drop-downs'!$R$2</definedName>
    <definedName name="Wiper_Serial_No.">'Drop-downs'!$J$2:$J$8</definedName>
    <definedName name="WQ_Sites">'[3]Drop-down inputs'!$C$2:$C$26</definedName>
    <definedName name="WQSites" localSheetId="4">#REF!</definedName>
    <definedName name="WQSites" localSheetId="5">#REF!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13">#REF!</definedName>
    <definedName name="WQSites" localSheetId="14">#REF!</definedName>
    <definedName name="WQSites" localSheetId="15">#REF!</definedName>
    <definedName name="WQSites" localSheetId="16">#REF!</definedName>
    <definedName name="WQSites" localSheetId="17">#REF!</definedName>
    <definedName name="WQSites" localSheetId="18">#REF!</definedName>
    <definedName name="WQSites" localSheetId="3">#REF!</definedName>
    <definedName name="WQSites">#REF!</definedName>
    <definedName name="Y_N">'[2]MET drop down inputs'!$B$2:$B$3</definedName>
    <definedName name="Yes_or_No">'Drop-downs'!$K$2:$K$4</definedName>
    <definedName name="YN">'[3]Drop-down inputs'!$B$2:$B$4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3" i="45" l="1"/>
  <c r="R33" i="44" l="1"/>
  <c r="I33" i="44"/>
  <c r="R33" i="43"/>
  <c r="I33" i="43"/>
  <c r="R33" i="42"/>
  <c r="I33" i="42"/>
  <c r="R33" i="41"/>
  <c r="I33" i="41"/>
  <c r="R33" i="40"/>
  <c r="I33" i="40"/>
  <c r="R33" i="39" l="1"/>
  <c r="I33" i="39"/>
  <c r="R33" i="38" l="1"/>
  <c r="I33" i="38"/>
  <c r="R33" i="37"/>
  <c r="I33" i="37"/>
  <c r="R33" i="34" l="1"/>
  <c r="R33" i="35" l="1"/>
  <c r="I33" i="34" l="1"/>
  <c r="R33" i="33" l="1"/>
  <c r="I33" i="33"/>
  <c r="I33" i="29"/>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tc={B406644F-3C3F-4478-88A1-5478D745E1F8}</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 ref="AD2" authorId="1" shapeId="0" xr:uid="{B406644F-3C3F-4478-88A1-5478D745E1F8}">
      <text>
        <t>[Threaded comment]
Your version of Excel allows you to read this threaded comment; however, any edits to it will get removed if the file is opened in a newer version of Excel. Learn more: https://go.microsoft.com/fwlink/?linkid=870924
Comment:
    +0.1 represents the accuracy of your thermometer. The total accuracy should include the addition of your NIST device. Your NIST should be at least this accurate.</t>
      </text>
    </comment>
  </commentList>
</comments>
</file>

<file path=xl/sharedStrings.xml><?xml version="1.0" encoding="utf-8"?>
<sst xmlns="http://schemas.openxmlformats.org/spreadsheetml/2006/main" count="5197" uniqueCount="549">
  <si>
    <t>Instructions</t>
  </si>
  <si>
    <t>●</t>
  </si>
  <si>
    <t>Do not move, edit, swap, or shift any columns, rows or cells in the calibration log.</t>
  </si>
  <si>
    <t>If a calibration or ICV fails, place a note with the failed value in the pre-deployment comments section. Passing recalibrated value should go in the actual log.</t>
  </si>
  <si>
    <t>Other information</t>
  </si>
  <si>
    <t>Check marks represent DEP SOP requirement for ICV (initial calibration verification) and CCV (continuing calibration verification) steps.</t>
  </si>
  <si>
    <t>AP</t>
  </si>
  <si>
    <t>Station</t>
  </si>
  <si>
    <t>Datasonde</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</si>
  <si>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</si>
  <si>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</si>
  <si>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</si>
  <si>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</si>
  <si>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</si>
  <si>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</si>
  <si>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</si>
  <si>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</si>
  <si>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</si>
  <si>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</si>
  <si>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</si>
  <si>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</si>
  <si>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</si>
  <si>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</si>
  <si>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</si>
  <si>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</si>
  <si>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</si>
  <si>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</si>
  <si>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</si>
  <si>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</si>
  <si>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</si>
  <si>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</si>
  <si>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</si>
  <si>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</si>
  <si>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BBSAP</t>
  </si>
  <si>
    <t>BBSCH (Chassahowitzka)</t>
  </si>
  <si>
    <t>19E101880</t>
  </si>
  <si>
    <t>20A103173</t>
  </si>
  <si>
    <t>20A103291</t>
  </si>
  <si>
    <t>19J104091</t>
  </si>
  <si>
    <t>Y</t>
  </si>
  <si>
    <t>P</t>
  </si>
  <si>
    <t>599100-01</t>
  </si>
  <si>
    <t>599101-01</t>
  </si>
  <si>
    <t>599103-01</t>
  </si>
  <si>
    <t>599090-01</t>
  </si>
  <si>
    <t>EXO2</t>
  </si>
  <si>
    <t>Trisha Green</t>
  </si>
  <si>
    <t>EXO Wiped CT</t>
  </si>
  <si>
    <t>0.419-0.519 (w)</t>
  </si>
  <si>
    <t>EXO Optical</t>
  </si>
  <si>
    <t>0.87-1.25</t>
  </si>
  <si>
    <t>Non-wiped (10 std.)</t>
  </si>
  <si>
    <t>10 ± 0.05 (n)</t>
  </si>
  <si>
    <t>Non-wiped (-5 to 35°C)</t>
  </si>
  <si>
    <t>±0.01(n) +0.1°C</t>
  </si>
  <si>
    <t>Optical (0-200% air sat.)</t>
  </si>
  <si>
    <t xml:space="preserve"> ± 1% (op)</t>
  </si>
  <si>
    <t xml:space="preserve">EXO (10m) </t>
  </si>
  <si>
    <t>±0.004 m</t>
  </si>
  <si>
    <t>20A103494</t>
  </si>
  <si>
    <t>N</t>
  </si>
  <si>
    <t>F</t>
  </si>
  <si>
    <t>EXO3</t>
  </si>
  <si>
    <t>EXO Non-Wiped CT</t>
  </si>
  <si>
    <t>5.05-5.95 (n)</t>
  </si>
  <si>
    <t>0.7 - 1.40</t>
  </si>
  <si>
    <t>Non-wiped (20 std.)</t>
  </si>
  <si>
    <t>20 ± 0.01 (n)</t>
  </si>
  <si>
    <t xml:space="preserve">Wiped sensor </t>
  </si>
  <si>
    <t>±0.2(w) +0.1°C</t>
  </si>
  <si>
    <t>6600 (10m)</t>
  </si>
  <si>
    <t>±0.06 ft (0.018 m)</t>
  </si>
  <si>
    <t>19J105081</t>
  </si>
  <si>
    <t>Auto</t>
  </si>
  <si>
    <t>Non-wiped (50 std.)</t>
  </si>
  <si>
    <t>50 ± 0.25 (n)</t>
  </si>
  <si>
    <t>19K101465</t>
  </si>
  <si>
    <t>2103C60</t>
  </si>
  <si>
    <t>Wiped Sensor (10 std.)</t>
  </si>
  <si>
    <t>10 ± 0.1 (w)</t>
  </si>
  <si>
    <t>4102C02</t>
  </si>
  <si>
    <t>Wiped Sensor (20 std.)</t>
  </si>
  <si>
    <t>20 ± 0.2 (w)</t>
  </si>
  <si>
    <t>CPAP</t>
  </si>
  <si>
    <t>Wiped Sensor (50 std.)</t>
  </si>
  <si>
    <t>50 ± 0.5 (w)</t>
  </si>
  <si>
    <t>Aquatic Preserve Continuous Water Quality Monitoring Calibration Log</t>
  </si>
  <si>
    <t>File Name</t>
  </si>
  <si>
    <t>.csv</t>
  </si>
  <si>
    <t>.bin</t>
  </si>
  <si>
    <t>Datasonde and Probe Identification Numbers</t>
  </si>
  <si>
    <t>Calibration Standards</t>
  </si>
  <si>
    <t>Sonde Code</t>
  </si>
  <si>
    <t>Serial Number</t>
  </si>
  <si>
    <t>Model Number</t>
  </si>
  <si>
    <t>Standard</t>
  </si>
  <si>
    <t>Received</t>
  </si>
  <si>
    <t>Opened</t>
  </si>
  <si>
    <t>Exp. Date</t>
  </si>
  <si>
    <t>pH</t>
  </si>
  <si>
    <t>SpCond (mS/cm)</t>
  </si>
  <si>
    <t>Vented</t>
  </si>
  <si>
    <t xml:space="preserve">Model </t>
  </si>
  <si>
    <t>ODO</t>
  </si>
  <si>
    <t>Nickname</t>
  </si>
  <si>
    <t>Turb</t>
  </si>
  <si>
    <t>Preserve</t>
  </si>
  <si>
    <t>Cond</t>
  </si>
  <si>
    <t xml:space="preserve">Station </t>
  </si>
  <si>
    <t>Chl</t>
  </si>
  <si>
    <t>Wiper</t>
  </si>
  <si>
    <r>
      <t xml:space="preserve">Turb </t>
    </r>
    <r>
      <rPr>
        <sz val="10"/>
        <color theme="1"/>
        <rFont val="Times New Roman"/>
        <family val="1"/>
      </rPr>
      <t>(FNU)</t>
    </r>
  </si>
  <si>
    <t>Wiper Replaced</t>
  </si>
  <si>
    <t>Batteries Replaced</t>
  </si>
  <si>
    <t>Technician(s)</t>
  </si>
  <si>
    <t>Wiper Parked in Garage</t>
  </si>
  <si>
    <t>Date of Calibration</t>
  </si>
  <si>
    <t>Date of Post-Calibration</t>
  </si>
  <si>
    <t>Pre-deployment Comments/ Failed-calibration values:</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</si>
  <si>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</si>
  <si>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</si>
  <si>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</si>
  <si>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</si>
  <si>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</si>
  <si>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</si>
  <si>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</si>
  <si>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</si>
  <si>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</si>
  <si>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</si>
  <si>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</si>
  <si>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</si>
  <si>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</si>
  <si>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</si>
  <si>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</si>
  <si>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</si>
  <si>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</si>
  <si>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</si>
  <si>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</si>
  <si>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</si>
  <si>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</si>
  <si>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</si>
  <si>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</si>
  <si>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</si>
  <si>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</si>
  <si>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</si>
  <si>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</si>
  <si>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</si>
  <si>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</si>
  <si>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</si>
  <si>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</si>
  <si>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</si>
  <si>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</si>
  <si>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</si>
  <si>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</si>
  <si>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</si>
  <si>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</si>
  <si>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</si>
  <si>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</si>
  <si>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</si>
  <si>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</si>
  <si>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</si>
  <si>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&gt; 155 mV</t>
  </si>
  <si>
    <r>
      <t xml:space="preserve">pH 4 or 10 </t>
    </r>
    <r>
      <rPr>
        <b/>
        <sz val="12"/>
        <color theme="1"/>
        <rFont val="Times New Roman"/>
        <family val="1"/>
      </rPr>
      <t>(ICV)</t>
    </r>
  </si>
  <si>
    <t>± 0.1</t>
  </si>
  <si>
    <t>BP at Depth Cal</t>
  </si>
  <si>
    <t>mmHg</t>
  </si>
  <si>
    <t>Depth</t>
  </si>
  <si>
    <t>Offset</t>
  </si>
  <si>
    <t>m</t>
  </si>
  <si>
    <t>Turbidity</t>
  </si>
  <si>
    <t>FNU</t>
  </si>
  <si>
    <t>General Maintenance</t>
  </si>
  <si>
    <t xml:space="preserve">FNU </t>
  </si>
  <si>
    <r>
      <t xml:space="preserve">Turbidity 124 </t>
    </r>
    <r>
      <rPr>
        <b/>
        <sz val="11"/>
        <color theme="1"/>
        <rFont val="Times New Roman"/>
        <family val="1"/>
      </rPr>
      <t>(ICV)</t>
    </r>
  </si>
  <si>
    <t>BP at ODO Cal</t>
  </si>
  <si>
    <t>Optical DO %</t>
  </si>
  <si>
    <t>%</t>
  </si>
  <si>
    <t xml:space="preserve">DO gain </t>
  </si>
  <si>
    <t>°C</t>
  </si>
  <si>
    <t>mg/L</t>
  </si>
  <si>
    <t>± 0.1 mg/L</t>
  </si>
  <si>
    <t>V</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</si>
  <si>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</si>
  <si>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</si>
  <si>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</si>
  <si>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</si>
  <si>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</si>
  <si>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</si>
  <si>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Post-Deployment Notes</t>
  </si>
  <si>
    <t>µg/L</t>
  </si>
  <si>
    <t>BGA</t>
  </si>
  <si>
    <t>Field Log</t>
  </si>
  <si>
    <t xml:space="preserve">Fouling Presence </t>
  </si>
  <si>
    <t xml:space="preserve">Deployment </t>
  </si>
  <si>
    <t>Retrieval</t>
  </si>
  <si>
    <t>Field Notes:</t>
  </si>
  <si>
    <t xml:space="preserve">Date deploy/retrieval </t>
  </si>
  <si>
    <t>Time deploy/retrieval</t>
  </si>
  <si>
    <t>First/last sample time</t>
  </si>
  <si>
    <t>Technician initials</t>
  </si>
  <si>
    <t>Discrete Samples (Required)</t>
  </si>
  <si>
    <t>Depth (m)</t>
  </si>
  <si>
    <t>Temp (°C)</t>
  </si>
  <si>
    <t>DO %</t>
  </si>
  <si>
    <t>DO mg/L</t>
  </si>
  <si>
    <t>Salinity (psu)</t>
  </si>
  <si>
    <t>psu</t>
  </si>
  <si>
    <t>Optional Samples</t>
  </si>
  <si>
    <t xml:space="preserve">Other/notes: </t>
  </si>
  <si>
    <t>pHmV</t>
  </si>
  <si>
    <t>± 1%</t>
  </si>
  <si>
    <t xml:space="preserve">This section is for any maintenance (in-field maintenance, probe repair etc.). Please include dates, probe numbers, and any information that is needed to track the incident. </t>
  </si>
  <si>
    <t>If a calibration QC score or ICV fails, place a note with the failed value in the pre-deployment comments section. Passing recalibrated value should go in the actual log.</t>
  </si>
  <si>
    <t>07/2022</t>
  </si>
  <si>
    <t>04/2023</t>
  </si>
  <si>
    <t>03/2022</t>
  </si>
  <si>
    <t>02/2023</t>
  </si>
  <si>
    <t>08/2022</t>
  </si>
  <si>
    <t>2008A95</t>
  </si>
  <si>
    <t>BBSCH_110221</t>
  </si>
  <si>
    <t>BBSCH19E101881_110221_071500</t>
  </si>
  <si>
    <t>21H21280150</t>
  </si>
  <si>
    <t>CH</t>
  </si>
  <si>
    <t>08/27/2021</t>
  </si>
  <si>
    <t>10/06/2021</t>
  </si>
  <si>
    <t>08/04/2021</t>
  </si>
  <si>
    <t>09/16/2021</t>
  </si>
  <si>
    <t>08/23/2021</t>
  </si>
  <si>
    <t xml:space="preserve">A=algae, AM=amphipods, B=barnacles, BR=bryozoans, C=crabs,  E=eggs, F=fish, FA=filamentous algae, G=gastropod, H=hydroids, I=isopod, MD=mud,   S=sponges, SI=silt, SL=shell, SP=shrimp, T=tunicates, W=worm, O=other </t>
  </si>
  <si>
    <t>0.00 ±0.3</t>
  </si>
  <si>
    <t>124 ±2.48</t>
  </si>
  <si>
    <t>Temperature</t>
  </si>
  <si>
    <t>Oxygen Solubility</t>
  </si>
  <si>
    <t xml:space="preserve">Solubility of Oxygen in Water at Atmospheric Pressure </t>
  </si>
  <si>
    <r>
      <t xml:space="preserve">Optical DO mg/L </t>
    </r>
    <r>
      <rPr>
        <b/>
        <sz val="10"/>
        <color theme="1"/>
        <rFont val="Times New Roman"/>
        <family val="1"/>
      </rPr>
      <t>(ICV)</t>
    </r>
  </si>
  <si>
    <t>~3V (EXO 3)</t>
  </si>
  <si>
    <r>
      <rPr>
        <sz val="12"/>
        <color theme="1"/>
        <rFont val="Calibri"/>
        <family val="2"/>
        <scheme val="minor"/>
      </rPr>
      <t>~</t>
    </r>
    <r>
      <rPr>
        <sz val="12"/>
        <color theme="1"/>
        <rFont val="Times New Roman"/>
        <family val="1"/>
      </rPr>
      <t>6V (EXO 2)</t>
    </r>
  </si>
  <si>
    <r>
      <rPr>
        <sz val="12"/>
        <color theme="1"/>
        <rFont val="Calibri"/>
        <family val="2"/>
        <scheme val="minor"/>
      </rPr>
      <t>~</t>
    </r>
    <r>
      <rPr>
        <sz val="12"/>
        <color theme="1"/>
        <rFont val="Times New Roman"/>
        <family val="1"/>
      </rPr>
      <t>3V (EXO 3)</t>
    </r>
  </si>
  <si>
    <t>Turbidity post-cal kind of low. Watch this sensor. May need to be replaced soon or just needed to be cleaned well.</t>
  </si>
  <si>
    <t>Low tide, cold, windy, choppy, brown water, clear skies.</t>
  </si>
  <si>
    <t>Low tide, calm, light winds.</t>
  </si>
  <si>
    <t>Deployment:</t>
  </si>
  <si>
    <t xml:space="preserve">Retrieval: </t>
  </si>
  <si>
    <t>mg/L (table)</t>
  </si>
  <si>
    <t>TG, KS</t>
  </si>
  <si>
    <t>TG, KS, TJ</t>
  </si>
  <si>
    <t>mg/L (DL)</t>
  </si>
  <si>
    <t xml:space="preserve">Conductivity </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</si>
  <si>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</si>
  <si>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</si>
  <si>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r>
      <rPr>
        <b/>
        <sz val="12"/>
        <color theme="1"/>
        <rFont val="Times New Roman"/>
        <family val="1"/>
      </rPr>
      <t>Turb</t>
    </r>
    <r>
      <rPr>
        <sz val="12"/>
        <color theme="1"/>
        <rFont val="Times New Roman"/>
        <family val="1"/>
      </rPr>
      <t>:</t>
    </r>
  </si>
  <si>
    <r>
      <rPr>
        <b/>
        <sz val="12"/>
        <color theme="1"/>
        <rFont val="Times New Roman"/>
        <family val="1"/>
      </rPr>
      <t>TAL-PE</t>
    </r>
    <r>
      <rPr>
        <sz val="12"/>
        <color theme="1"/>
        <rFont val="Times New Roman"/>
        <family val="1"/>
      </rPr>
      <t xml:space="preserve">: </t>
    </r>
  </si>
  <si>
    <t>H= heavy, M= moderate, L= light</t>
  </si>
  <si>
    <r>
      <rPr>
        <b/>
        <sz val="12"/>
        <color theme="1"/>
        <rFont val="Times New Roman"/>
        <family val="1"/>
      </rPr>
      <t>Sonde Body</t>
    </r>
    <r>
      <rPr>
        <sz val="12"/>
        <color theme="1"/>
        <rFont val="Times New Roman"/>
        <family val="1"/>
      </rPr>
      <t>: Fish in guard; E/H, Si/M, T/L, W/L</t>
    </r>
  </si>
  <si>
    <r>
      <rPr>
        <b/>
        <sz val="12"/>
        <color theme="1"/>
        <rFont val="Times New Roman"/>
        <family val="1"/>
      </rPr>
      <t>Mount</t>
    </r>
    <r>
      <rPr>
        <sz val="12"/>
        <color theme="1"/>
        <rFont val="Times New Roman"/>
        <family val="1"/>
      </rPr>
      <t>: 2 Fish; A/H, B/M, Si/M</t>
    </r>
  </si>
  <si>
    <r>
      <rPr>
        <b/>
        <sz val="12"/>
        <color theme="1"/>
        <rFont val="Times New Roman"/>
        <family val="1"/>
      </rPr>
      <t>Field guard</t>
    </r>
    <r>
      <rPr>
        <sz val="12"/>
        <color theme="1"/>
        <rFont val="Times New Roman"/>
        <family val="1"/>
      </rPr>
      <t xml:space="preserve">: </t>
    </r>
  </si>
  <si>
    <t xml:space="preserve">All Sesnors: </t>
  </si>
  <si>
    <t>All Sesnors: Si/M, EH, W/L</t>
  </si>
  <si>
    <r>
      <rPr>
        <b/>
        <sz val="12"/>
        <color theme="1"/>
        <rFont val="Times New Roman"/>
        <family val="1"/>
      </rPr>
      <t>C/T</t>
    </r>
    <r>
      <rPr>
        <sz val="12"/>
        <color theme="1"/>
        <rFont val="Times New Roman"/>
        <family val="1"/>
      </rPr>
      <t>: G/L</t>
    </r>
  </si>
  <si>
    <r>
      <rPr>
        <b/>
        <sz val="12"/>
        <color theme="1"/>
        <rFont val="Times New Roman"/>
        <family val="1"/>
      </rPr>
      <t>Wiper</t>
    </r>
    <r>
      <rPr>
        <sz val="12"/>
        <color theme="1"/>
        <rFont val="Times New Roman"/>
        <family val="1"/>
      </rPr>
      <t xml:space="preserve">: Bad; fell off </t>
    </r>
  </si>
  <si>
    <t>Sonde No.</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</si>
  <si>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</si>
  <si>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</si>
  <si>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</si>
  <si>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</si>
  <si>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Within the log, only in white boxes labeled notes/other, you may type in extra items you wish the calibration log to prompt (see example). </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</si>
  <si>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</si>
  <si>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</si>
  <si>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General maintenance section is for any maintenance (in-field maintenance, probe repair date/ reason, etc.).</t>
  </si>
  <si>
    <t xml:space="preserve">Optional parameters will not be uploaded to the AP Data Portal at this time but will remain in the dataset for possible future upload.  </t>
  </si>
  <si>
    <t>The DL next to a parameter's units indicates that the reading comes from the datalogger's probe.</t>
  </si>
  <si>
    <t xml:space="preserve">Use this table to DEP verify that DO mg/L are reading within range based on the temperature reading.  </t>
  </si>
  <si>
    <t>DEP SOP FT 1500</t>
  </si>
  <si>
    <t xml:space="preserve">In the Drop-downs tab, edit the white columns to match your station, probe, and sonde information. Gray columns should not be edited, only selected in the log drop downs. </t>
  </si>
  <si>
    <t xml:space="preserve">Other/Notes: </t>
  </si>
  <si>
    <t>± 0.2</t>
  </si>
  <si>
    <t>~6V (EXO 2)</t>
  </si>
  <si>
    <t>Submit calibration log in .xls format named by AP station code and year, for example, BBSCH_2021_CalLog</t>
  </si>
  <si>
    <t xml:space="preserve">Tabs at the bottom should be named by the station code and deployment date, for example, BBSCH_010222. There should be approximately 12 tabs in each yearly calibration log file. </t>
  </si>
  <si>
    <t>CPAH2</t>
  </si>
  <si>
    <t>CPFS</t>
  </si>
  <si>
    <t>CPWD</t>
  </si>
  <si>
    <t>21E103418</t>
  </si>
  <si>
    <t>21E103415</t>
  </si>
  <si>
    <t>21E103417</t>
  </si>
  <si>
    <t>21E103416</t>
  </si>
  <si>
    <t>21G105084</t>
  </si>
  <si>
    <t>21G105934</t>
  </si>
  <si>
    <t>21G105935</t>
  </si>
  <si>
    <t>21G105083</t>
  </si>
  <si>
    <t>21G105082</t>
  </si>
  <si>
    <t>21G100610</t>
  </si>
  <si>
    <t>21G100609</t>
  </si>
  <si>
    <t>21G100608</t>
  </si>
  <si>
    <t>21G100607</t>
  </si>
  <si>
    <t>21G100611</t>
  </si>
  <si>
    <t>21G100848</t>
  </si>
  <si>
    <t>21G100849</t>
  </si>
  <si>
    <t>21G100845</t>
  </si>
  <si>
    <t>21G100847</t>
  </si>
  <si>
    <t>21G100846</t>
  </si>
  <si>
    <t>21G101301</t>
  </si>
  <si>
    <t>21G101300</t>
  </si>
  <si>
    <t>21G101303</t>
  </si>
  <si>
    <t>21G101304</t>
  </si>
  <si>
    <t>21H105435</t>
  </si>
  <si>
    <t>21H105436</t>
  </si>
  <si>
    <t>21H105434</t>
  </si>
  <si>
    <t>21H105438</t>
  </si>
  <si>
    <t>21H105497</t>
  </si>
  <si>
    <t>Jon Brucker</t>
  </si>
  <si>
    <t>2906F57</t>
  </si>
  <si>
    <t>21H2S</t>
  </si>
  <si>
    <t>21G3T</t>
  </si>
  <si>
    <t>21G21280150</t>
  </si>
  <si>
    <t>7/13/23</t>
  </si>
  <si>
    <t>8/11/23</t>
  </si>
  <si>
    <t>11/1/21</t>
  </si>
  <si>
    <t>7/2022</t>
  </si>
  <si>
    <t>10B100491</t>
  </si>
  <si>
    <t>19F</t>
  </si>
  <si>
    <t>15B104385</t>
  </si>
  <si>
    <t>16G100119</t>
  </si>
  <si>
    <t>13C100687</t>
  </si>
  <si>
    <t>15L103284</t>
  </si>
  <si>
    <t>12C100448</t>
  </si>
  <si>
    <t>02A0876AI</t>
  </si>
  <si>
    <t>12C100447</t>
  </si>
  <si>
    <t>15L103286</t>
  </si>
  <si>
    <t>12H102535</t>
  </si>
  <si>
    <t>20C</t>
  </si>
  <si>
    <t>12H101596</t>
  </si>
  <si>
    <t>14C103217</t>
  </si>
  <si>
    <t>16G100618</t>
  </si>
  <si>
    <t>Michael Palandri</t>
  </si>
  <si>
    <t>FS</t>
  </si>
  <si>
    <t>N/A</t>
  </si>
  <si>
    <t>n/a</t>
  </si>
  <si>
    <t>JB</t>
  </si>
  <si>
    <r>
      <rPr>
        <b/>
        <sz val="12"/>
        <color theme="1"/>
        <rFont val="Times New Roman"/>
        <family val="1"/>
      </rPr>
      <t>C/T</t>
    </r>
    <r>
      <rPr>
        <sz val="12"/>
        <color theme="1"/>
        <rFont val="Times New Roman"/>
        <family val="1"/>
      </rPr>
      <t>: N</t>
    </r>
  </si>
  <si>
    <r>
      <rPr>
        <b/>
        <sz val="12"/>
        <color theme="1"/>
        <rFont val="Times New Roman"/>
        <family val="1"/>
      </rPr>
      <t>pH</t>
    </r>
    <r>
      <rPr>
        <sz val="12"/>
        <color theme="1"/>
        <rFont val="Times New Roman"/>
        <family val="1"/>
      </rPr>
      <t>: N</t>
    </r>
  </si>
  <si>
    <r>
      <rPr>
        <b/>
        <sz val="12"/>
        <color theme="1"/>
        <rFont val="Times New Roman"/>
        <family val="1"/>
      </rPr>
      <t>DO</t>
    </r>
    <r>
      <rPr>
        <sz val="12"/>
        <color theme="1"/>
        <rFont val="Times New Roman"/>
        <family val="1"/>
      </rPr>
      <t>: N</t>
    </r>
  </si>
  <si>
    <r>
      <rPr>
        <b/>
        <sz val="12"/>
        <color theme="1"/>
        <rFont val="Times New Roman"/>
        <family val="1"/>
      </rPr>
      <t>Turb</t>
    </r>
    <r>
      <rPr>
        <sz val="12"/>
        <color theme="1"/>
        <rFont val="Times New Roman"/>
        <family val="1"/>
      </rPr>
      <t>: N</t>
    </r>
  </si>
  <si>
    <r>
      <rPr>
        <b/>
        <sz val="12"/>
        <color theme="1"/>
        <rFont val="Times New Roman"/>
        <family val="1"/>
      </rPr>
      <t>Wiper</t>
    </r>
    <r>
      <rPr>
        <sz val="12"/>
        <color theme="1"/>
        <rFont val="Times New Roman"/>
        <family val="1"/>
      </rPr>
      <t>: N</t>
    </r>
  </si>
  <si>
    <r>
      <rPr>
        <b/>
        <sz val="12"/>
        <color theme="1"/>
        <rFont val="Times New Roman"/>
        <family val="1"/>
      </rPr>
      <t>Sonde Body</t>
    </r>
    <r>
      <rPr>
        <sz val="12"/>
        <color theme="1"/>
        <rFont val="Times New Roman"/>
        <family val="1"/>
      </rPr>
      <t>: N</t>
    </r>
  </si>
  <si>
    <r>
      <rPr>
        <b/>
        <sz val="12"/>
        <color theme="1"/>
        <rFont val="Times New Roman"/>
        <family val="1"/>
      </rPr>
      <t>Field guard</t>
    </r>
    <r>
      <rPr>
        <sz val="12"/>
        <color theme="1"/>
        <rFont val="Times New Roman"/>
        <family val="1"/>
      </rPr>
      <t>: N</t>
    </r>
  </si>
  <si>
    <r>
      <rPr>
        <b/>
        <sz val="12"/>
        <color theme="1"/>
        <rFont val="Times New Roman"/>
        <family val="1"/>
      </rPr>
      <t>Mount</t>
    </r>
    <r>
      <rPr>
        <sz val="12"/>
        <color theme="1"/>
        <rFont val="Times New Roman"/>
        <family val="1"/>
      </rPr>
      <t>: N</t>
    </r>
  </si>
  <si>
    <t>y</t>
  </si>
  <si>
    <t>n/A</t>
  </si>
  <si>
    <t>3/7/2022 but attempted 2/21/22</t>
  </si>
  <si>
    <t>14D100738</t>
  </si>
  <si>
    <t>62.8 days</t>
  </si>
  <si>
    <t>60.7 days</t>
  </si>
  <si>
    <t>Sonde would not connect properly when brought back to the lab. Got the # sign but program would not respond. Changed batteries and same result on 2/21. Connected sonde back up and was able to connect, post cal, and download 3/7. Sonde kept running 2/21 - 3/7. Delete tails!</t>
  </si>
  <si>
    <t>Staff did not collect in field measurements. Calm, mid tide rising, NW wind, some clouds</t>
  </si>
  <si>
    <t xml:space="preserve">Deployment: </t>
  </si>
  <si>
    <t>Staff did not collect in field measurements. Sunny, low tide rising, calm</t>
  </si>
  <si>
    <t>7/2021</t>
  </si>
  <si>
    <t>MP</t>
  </si>
  <si>
    <r>
      <rPr>
        <b/>
        <sz val="12"/>
        <color theme="1"/>
        <rFont val="Times New Roman"/>
        <family val="1"/>
      </rPr>
      <t>Sonde Body</t>
    </r>
    <r>
      <rPr>
        <sz val="12"/>
        <color theme="1"/>
        <rFont val="Times New Roman"/>
        <family val="1"/>
      </rPr>
      <t>: C/L, A/L, B/L</t>
    </r>
  </si>
  <si>
    <r>
      <rPr>
        <b/>
        <sz val="12"/>
        <color theme="1"/>
        <rFont val="Times New Roman"/>
        <family val="1"/>
      </rPr>
      <t>Field guard</t>
    </r>
    <r>
      <rPr>
        <sz val="12"/>
        <color theme="1"/>
        <rFont val="Times New Roman"/>
        <family val="1"/>
      </rPr>
      <t>: C/L, A/L, B/L</t>
    </r>
  </si>
  <si>
    <r>
      <rPr>
        <b/>
        <sz val="12"/>
        <color theme="1"/>
        <rFont val="Times New Roman"/>
        <family val="1"/>
      </rPr>
      <t>DO</t>
    </r>
    <r>
      <rPr>
        <sz val="12"/>
        <color theme="1"/>
        <rFont val="Times New Roman"/>
        <family val="1"/>
      </rPr>
      <t>: A/L</t>
    </r>
  </si>
  <si>
    <r>
      <rPr>
        <b/>
        <sz val="12"/>
        <color theme="1"/>
        <rFont val="Times New Roman"/>
        <family val="1"/>
      </rPr>
      <t>Turb</t>
    </r>
    <r>
      <rPr>
        <sz val="12"/>
        <color theme="1"/>
        <rFont val="Times New Roman"/>
        <family val="1"/>
      </rPr>
      <t>: A/L</t>
    </r>
  </si>
  <si>
    <t>Sunny, calm, low tide rising.</t>
  </si>
  <si>
    <t>Staff did not record in field measurements. Warm, calm, mid tide rising</t>
  </si>
  <si>
    <t>Greased lock.</t>
  </si>
  <si>
    <t>0.9 NTU Turb.</t>
  </si>
  <si>
    <t>Sonde tube cleaning, lock greased.</t>
  </si>
  <si>
    <t>New batteries 2/8, New DO probe 2/8</t>
  </si>
  <si>
    <t>CPFS_021822</t>
  </si>
  <si>
    <t>CPFS_021822.DAT</t>
  </si>
  <si>
    <t>CPFS_011422</t>
  </si>
  <si>
    <t>CPFS_011422.DAT</t>
  </si>
  <si>
    <t>CPFS_031622</t>
  </si>
  <si>
    <t>CPFS_031622.DAT</t>
  </si>
  <si>
    <t>14J100146</t>
  </si>
  <si>
    <t xml:space="preserve">DO % values from the last two recorded before stopping the sonde. However, readings were around 100% previous to these, may possibly have read while towel was removed as was reading fine in saturated water bath. </t>
  </si>
  <si>
    <t>Turbidity: 0.9 NTU; Foggy, calm, low tide rising.</t>
  </si>
  <si>
    <r>
      <rPr>
        <b/>
        <sz val="12"/>
        <color theme="1"/>
        <rFont val="Times New Roman"/>
        <family val="1"/>
      </rPr>
      <t>Sonde Body</t>
    </r>
    <r>
      <rPr>
        <sz val="12"/>
        <color theme="1"/>
        <rFont val="Times New Roman"/>
        <family val="1"/>
      </rPr>
      <t>: B/L, MD/L</t>
    </r>
  </si>
  <si>
    <r>
      <rPr>
        <b/>
        <sz val="12"/>
        <color theme="1"/>
        <rFont val="Times New Roman"/>
        <family val="1"/>
      </rPr>
      <t>Field guard</t>
    </r>
    <r>
      <rPr>
        <sz val="12"/>
        <color theme="1"/>
        <rFont val="Times New Roman"/>
        <family val="1"/>
      </rPr>
      <t>: B/L, MD/L, C/M</t>
    </r>
  </si>
  <si>
    <r>
      <rPr>
        <b/>
        <sz val="12"/>
        <color theme="1"/>
        <rFont val="Times New Roman"/>
        <family val="1"/>
      </rPr>
      <t>C/T</t>
    </r>
    <r>
      <rPr>
        <sz val="12"/>
        <color theme="1"/>
        <rFont val="Times New Roman"/>
        <family val="1"/>
      </rPr>
      <t>: MD/L, T/L</t>
    </r>
  </si>
  <si>
    <t>Turbidity: 0.7 NTU; Sunny, wind NE 10-15, low tide rising.</t>
  </si>
  <si>
    <r>
      <rPr>
        <b/>
        <sz val="12"/>
        <color theme="1"/>
        <rFont val="Times New Roman"/>
        <family val="1"/>
      </rPr>
      <t>pH</t>
    </r>
    <r>
      <rPr>
        <sz val="12"/>
        <color theme="1"/>
        <rFont val="Times New Roman"/>
        <family val="1"/>
      </rPr>
      <t>: MD/L, B/L</t>
    </r>
  </si>
  <si>
    <r>
      <rPr>
        <b/>
        <sz val="12"/>
        <color theme="1"/>
        <rFont val="Times New Roman"/>
        <family val="1"/>
      </rPr>
      <t>DO</t>
    </r>
    <r>
      <rPr>
        <sz val="12"/>
        <color theme="1"/>
        <rFont val="Times New Roman"/>
        <family val="1"/>
      </rPr>
      <t>: MD/L, B/L</t>
    </r>
  </si>
  <si>
    <r>
      <rPr>
        <b/>
        <sz val="12"/>
        <color theme="1"/>
        <rFont val="Times New Roman"/>
        <family val="1"/>
      </rPr>
      <t>Turb</t>
    </r>
    <r>
      <rPr>
        <sz val="12"/>
        <color theme="1"/>
        <rFont val="Times New Roman"/>
        <family val="1"/>
      </rPr>
      <t>: MD/L, B/L</t>
    </r>
  </si>
  <si>
    <t>CPFS_041522</t>
  </si>
  <si>
    <t>CPFS_041522.DAT</t>
  </si>
  <si>
    <t>21A</t>
  </si>
  <si>
    <t>4203H74</t>
  </si>
  <si>
    <t>4/11/2022</t>
  </si>
  <si>
    <t>3/2024</t>
  </si>
  <si>
    <t>6/2021</t>
  </si>
  <si>
    <t>FS #17</t>
  </si>
  <si>
    <t>3/23/2022</t>
  </si>
  <si>
    <t>8/11/2023</t>
  </si>
  <si>
    <t>7/13/2023</t>
  </si>
  <si>
    <t>11/2022</t>
  </si>
  <si>
    <t xml:space="preserve">pH 7 reading low for calibration, ph 10 millivolts were off, however, best probe tested out of 5 available. Turned on 4/14/2022, but was deployed on 4/15/2022 due to time constraints for deployments.Sonde is a 6600, different post-cal specifications. </t>
  </si>
  <si>
    <t>Cleaned sonde tube, greased locks.</t>
  </si>
  <si>
    <t xml:space="preserve">Ram rod sonde tube, greased locks. Hole in mesh over field guard, probably from goby. </t>
  </si>
  <si>
    <t>Turbidity: 0.7 NTU; low tide rising, wind NE 10-15 mph.</t>
  </si>
  <si>
    <r>
      <rPr>
        <b/>
        <sz val="12"/>
        <color theme="1"/>
        <rFont val="Times New Roman"/>
        <family val="1"/>
      </rPr>
      <t>Sonde Body</t>
    </r>
    <r>
      <rPr>
        <sz val="12"/>
        <color theme="1"/>
        <rFont val="Times New Roman"/>
        <family val="1"/>
      </rPr>
      <t>: MD/L, E/M</t>
    </r>
  </si>
  <si>
    <r>
      <rPr>
        <b/>
        <sz val="12"/>
        <color theme="1"/>
        <rFont val="Times New Roman"/>
        <family val="1"/>
      </rPr>
      <t>Field guard</t>
    </r>
    <r>
      <rPr>
        <sz val="12"/>
        <color theme="1"/>
        <rFont val="Times New Roman"/>
        <family val="1"/>
      </rPr>
      <t>: F/L (one goby), A/M, B/L, E/L</t>
    </r>
  </si>
  <si>
    <r>
      <rPr>
        <b/>
        <sz val="12"/>
        <color theme="1"/>
        <rFont val="Times New Roman"/>
        <family val="1"/>
      </rPr>
      <t>C/T</t>
    </r>
    <r>
      <rPr>
        <sz val="12"/>
        <color theme="1"/>
        <rFont val="Times New Roman"/>
        <family val="1"/>
      </rPr>
      <t>: A/M</t>
    </r>
  </si>
  <si>
    <t>Turbidity: 1.3 FNU, sunny, warm, wind east 10-15mph, mid-tide rising.</t>
  </si>
  <si>
    <r>
      <rPr>
        <b/>
        <sz val="12"/>
        <color theme="1"/>
        <rFont val="Times New Roman"/>
        <family val="1"/>
      </rPr>
      <t>pH</t>
    </r>
    <r>
      <rPr>
        <sz val="12"/>
        <color theme="1"/>
        <rFont val="Times New Roman"/>
        <family val="1"/>
      </rPr>
      <t>: A/M</t>
    </r>
  </si>
  <si>
    <r>
      <rPr>
        <b/>
        <sz val="12"/>
        <color theme="1"/>
        <rFont val="Times New Roman"/>
        <family val="1"/>
      </rPr>
      <t>DO</t>
    </r>
    <r>
      <rPr>
        <sz val="12"/>
        <color theme="1"/>
        <rFont val="Times New Roman"/>
        <family val="1"/>
      </rPr>
      <t>: A/M</t>
    </r>
  </si>
  <si>
    <r>
      <rPr>
        <b/>
        <sz val="12"/>
        <color theme="1"/>
        <rFont val="Times New Roman"/>
        <family val="1"/>
      </rPr>
      <t>Turb</t>
    </r>
    <r>
      <rPr>
        <sz val="12"/>
        <color theme="1"/>
        <rFont val="Times New Roman"/>
        <family val="1"/>
      </rPr>
      <t>: E/M, A/M</t>
    </r>
  </si>
  <si>
    <t>19E</t>
  </si>
  <si>
    <t>FS#19</t>
  </si>
  <si>
    <t>391424 bytes</t>
  </si>
  <si>
    <t>10.9 V</t>
  </si>
  <si>
    <t>Ram rod sonde tube and greased lock on deployment.</t>
  </si>
  <si>
    <t>Turbidity: 1.3 FNU, wind east 10-15mph, sunny, warm, mid-tide rising</t>
  </si>
  <si>
    <t>CPFS_051022</t>
  </si>
  <si>
    <t>CPFS_051022.DAT</t>
  </si>
  <si>
    <t>21M2S</t>
  </si>
  <si>
    <t>22A1T</t>
  </si>
  <si>
    <t>21L21460003</t>
  </si>
  <si>
    <t>12/8/2023</t>
  </si>
  <si>
    <t>1/3/2024</t>
  </si>
  <si>
    <r>
      <rPr>
        <b/>
        <sz val="12"/>
        <color theme="1"/>
        <rFont val="Times New Roman"/>
        <family val="1"/>
      </rPr>
      <t>Field guard</t>
    </r>
    <r>
      <rPr>
        <sz val="12"/>
        <color theme="1"/>
        <rFont val="Times New Roman"/>
        <family val="1"/>
      </rPr>
      <t>: A/L, C/L</t>
    </r>
  </si>
  <si>
    <t>MC/LC</t>
  </si>
  <si>
    <t>Turbidity: 3.3 FNU, low tide rising, sunny</t>
  </si>
  <si>
    <t>CPFS_060222</t>
  </si>
  <si>
    <t>CPFS_060222.DAT</t>
  </si>
  <si>
    <t>13C100686</t>
  </si>
  <si>
    <t>AH18</t>
  </si>
  <si>
    <t>61.9 days</t>
  </si>
  <si>
    <t>Turbidity: 3.3 FNU, sunny, low-tide rising</t>
  </si>
  <si>
    <t>DO probe would quit reading during post-cal, giving 0 for concentration and saturation. Did not do this during deployment, however. Sonde had connection issues on retrieval, wouldn't load menu on 6/2 but was fine on 6/3.</t>
  </si>
  <si>
    <t>Sonde turned off on 6/3/2022. Sonde was accidentally programmed to start after it was already deployed. No "head" in data.</t>
  </si>
  <si>
    <t>Ram rod and greased locks on retrieval.</t>
  </si>
  <si>
    <t xml:space="preserve">DO was not calibrated, pay special attention to during post-cal.Turbidity was reading low pre-cal in the 126 NTU standard. </t>
  </si>
  <si>
    <t>Damage to field guard screen. No wiper pads on DO or turbidity. Turbidity probe took long to stabilize in post-cal.</t>
  </si>
  <si>
    <t>9.06*</t>
  </si>
  <si>
    <t>pH probe malfunctioning, value likely higher than actual. Turbidity:0.9 FNU, sunny wind N @ 5mph, high-tide falling</t>
  </si>
  <si>
    <r>
      <rPr>
        <b/>
        <sz val="12"/>
        <color theme="1"/>
        <rFont val="Times New Roman"/>
        <family val="1"/>
      </rPr>
      <t>Field guard</t>
    </r>
    <r>
      <rPr>
        <sz val="12"/>
        <color theme="1"/>
        <rFont val="Times New Roman"/>
        <family val="1"/>
      </rPr>
      <t>: C/H, A/L, SL/L, B/L</t>
    </r>
  </si>
  <si>
    <r>
      <rPr>
        <b/>
        <sz val="12"/>
        <color theme="1"/>
        <rFont val="Times New Roman"/>
        <family val="1"/>
      </rPr>
      <t>C/T</t>
    </r>
    <r>
      <rPr>
        <sz val="12"/>
        <color theme="1"/>
        <rFont val="Times New Roman"/>
        <family val="1"/>
      </rPr>
      <t>: B/L, MD/L, A/L</t>
    </r>
  </si>
  <si>
    <r>
      <rPr>
        <b/>
        <sz val="12"/>
        <color theme="1"/>
        <rFont val="Times New Roman"/>
        <family val="1"/>
      </rPr>
      <t>pH</t>
    </r>
    <r>
      <rPr>
        <sz val="12"/>
        <color theme="1"/>
        <rFont val="Times New Roman"/>
        <family val="1"/>
      </rPr>
      <t>: B/L, MD/L, A/L</t>
    </r>
  </si>
  <si>
    <r>
      <rPr>
        <b/>
        <sz val="12"/>
        <color theme="1"/>
        <rFont val="Times New Roman"/>
        <family val="1"/>
      </rPr>
      <t>DO</t>
    </r>
    <r>
      <rPr>
        <sz val="12"/>
        <color theme="1"/>
        <rFont val="Times New Roman"/>
        <family val="1"/>
      </rPr>
      <t>: B/L, MD/L, A/L</t>
    </r>
  </si>
  <si>
    <r>
      <rPr>
        <b/>
        <sz val="12"/>
        <color theme="1"/>
        <rFont val="Times New Roman"/>
        <family val="1"/>
      </rPr>
      <t>Turb</t>
    </r>
    <r>
      <rPr>
        <sz val="12"/>
        <color theme="1"/>
        <rFont val="Times New Roman"/>
        <family val="1"/>
      </rPr>
      <t>:B/L, MD/L, A/L</t>
    </r>
  </si>
  <si>
    <t>22D22130237</t>
  </si>
  <si>
    <t>4/2023</t>
  </si>
  <si>
    <t>ICV 20mS/cm reading high due to old 50mS/cm standard.</t>
  </si>
  <si>
    <t>NTU</t>
  </si>
  <si>
    <t>Turbidity: 0.9 FNU, sunny, wind N @ 5mph, high-tide falling. *pH probe for discrete samples malfunctioning, value higher than actual.</t>
  </si>
  <si>
    <t>FS19</t>
  </si>
  <si>
    <t>13C100357</t>
  </si>
  <si>
    <t>CPFS_062322</t>
  </si>
  <si>
    <t>CPFS_062322.DAT</t>
  </si>
  <si>
    <t>-</t>
  </si>
  <si>
    <t>Ram Rod and lock grease on deployment and retrieval.</t>
  </si>
  <si>
    <t>Turbidity: 9.6 FNU, sunny, wind SW 5-10 mph, choppy, low tide  ~+1.5 feet.</t>
  </si>
  <si>
    <r>
      <rPr>
        <b/>
        <sz val="12"/>
        <color theme="1"/>
        <rFont val="Times New Roman"/>
        <family val="1"/>
      </rPr>
      <t>Field guard</t>
    </r>
    <r>
      <rPr>
        <sz val="12"/>
        <color theme="1"/>
        <rFont val="Times New Roman"/>
        <family val="1"/>
      </rPr>
      <t>: A/L, B/L, C/L, MD/L</t>
    </r>
  </si>
  <si>
    <r>
      <rPr>
        <b/>
        <sz val="12"/>
        <color theme="1"/>
        <rFont val="Times New Roman"/>
        <family val="1"/>
      </rPr>
      <t>pH</t>
    </r>
    <r>
      <rPr>
        <sz val="12"/>
        <color theme="1"/>
        <rFont val="Times New Roman"/>
        <family val="1"/>
      </rPr>
      <t>: A/M, MD/L</t>
    </r>
  </si>
  <si>
    <r>
      <rPr>
        <b/>
        <sz val="12"/>
        <color theme="1"/>
        <rFont val="Times New Roman"/>
        <family val="1"/>
      </rPr>
      <t>DO</t>
    </r>
    <r>
      <rPr>
        <sz val="12"/>
        <color theme="1"/>
        <rFont val="Times New Roman"/>
        <family val="1"/>
      </rPr>
      <t>: A/M, B/L</t>
    </r>
  </si>
  <si>
    <r>
      <rPr>
        <b/>
        <sz val="12"/>
        <color theme="1"/>
        <rFont val="Times New Roman"/>
        <family val="1"/>
      </rPr>
      <t>Turb</t>
    </r>
    <r>
      <rPr>
        <sz val="12"/>
        <color theme="1"/>
        <rFont val="Times New Roman"/>
        <family val="1"/>
      </rPr>
      <t>: A/M, B/L</t>
    </r>
  </si>
  <si>
    <t xml:space="preserve">DO probe had malfunctioned and needed to be removed for post-cal. While attached, all probes were reading very incorrectly, then read normally once DO probe was removed. Sonde quit recording data after 7/12/2022 at 14:30 due to DO probe malfunction. Wiper was not parked 180 degrees to DO sensor, piece of plastic slightly over sensor face, indicated probe failure. Large gaps and incorrect probe readings will be in data. </t>
  </si>
  <si>
    <t>Free Bytes: 391424</t>
  </si>
  <si>
    <t>2908A58</t>
  </si>
  <si>
    <t>7/11/2022</t>
  </si>
  <si>
    <t>SpCond failed in air, 0.006, is this requirement for 6600? SpCond 20mS failed need new 50mS/cm. Keep eye on turbidity probe, was reading off before calibrated.</t>
  </si>
  <si>
    <t>58.3 days</t>
  </si>
  <si>
    <t>Turbidity: 9.6 FNU, sunny, wind SW 10-15, choppy, high tide.</t>
  </si>
  <si>
    <t>CPFS_071322</t>
  </si>
  <si>
    <t>CPFS_071322.DAT</t>
  </si>
  <si>
    <t>Greased locks and ram rod tube on deployment and retrieval.</t>
  </si>
  <si>
    <t>pH bulb very fouled. Turbidity in 0NTU reading ~5 during precal, which could explain the very negative post-cal reading? Possible bad 0NTU standard on calibration? Depth would pass at 765mmHg so called it a passing reading.</t>
  </si>
  <si>
    <r>
      <rPr>
        <b/>
        <sz val="12"/>
        <color theme="1"/>
        <rFont val="Times New Roman"/>
        <family val="1"/>
      </rPr>
      <t>Mount</t>
    </r>
    <r>
      <rPr>
        <sz val="12"/>
        <color theme="1"/>
        <rFont val="Times New Roman"/>
        <family val="1"/>
      </rPr>
      <t>: N/A</t>
    </r>
  </si>
  <si>
    <r>
      <rPr>
        <b/>
        <sz val="12"/>
        <color theme="1"/>
        <rFont val="Times New Roman"/>
        <family val="1"/>
      </rPr>
      <t>Field guard</t>
    </r>
    <r>
      <rPr>
        <sz val="12"/>
        <color theme="1"/>
        <rFont val="Times New Roman"/>
        <family val="1"/>
      </rPr>
      <t>: A/L, B/L, C/M, E/L, MD/L, SP/M</t>
    </r>
  </si>
  <si>
    <r>
      <rPr>
        <b/>
        <sz val="12"/>
        <color theme="1"/>
        <rFont val="Times New Roman"/>
        <family val="1"/>
      </rPr>
      <t>C/T</t>
    </r>
    <r>
      <rPr>
        <sz val="12"/>
        <color theme="1"/>
        <rFont val="Times New Roman"/>
        <family val="1"/>
      </rPr>
      <t>: A/L, B/L, MD/L</t>
    </r>
  </si>
  <si>
    <r>
      <rPr>
        <b/>
        <sz val="12"/>
        <color theme="1"/>
        <rFont val="Times New Roman"/>
        <family val="1"/>
      </rPr>
      <t>pH</t>
    </r>
    <r>
      <rPr>
        <sz val="12"/>
        <color theme="1"/>
        <rFont val="Times New Roman"/>
        <family val="1"/>
      </rPr>
      <t>: A/L, B/L, MD/L</t>
    </r>
  </si>
  <si>
    <r>
      <rPr>
        <b/>
        <sz val="12"/>
        <color theme="1"/>
        <rFont val="Times New Roman"/>
        <family val="1"/>
      </rPr>
      <t>Turb</t>
    </r>
    <r>
      <rPr>
        <sz val="12"/>
        <color theme="1"/>
        <rFont val="Times New Roman"/>
        <family val="1"/>
      </rPr>
      <t>: A/L, B/M, MD/L</t>
    </r>
  </si>
  <si>
    <r>
      <rPr>
        <b/>
        <sz val="12"/>
        <color theme="1"/>
        <rFont val="Times New Roman"/>
        <family val="1"/>
      </rPr>
      <t>DO</t>
    </r>
    <r>
      <rPr>
        <sz val="12"/>
        <color theme="1"/>
        <rFont val="Times New Roman"/>
        <family val="1"/>
      </rPr>
      <t>: A/L, B/M, MD/L</t>
    </r>
  </si>
  <si>
    <t>Turbidity: 2.4FNU, sunny, wind calm 0-5mph NW, high tide falling.</t>
  </si>
  <si>
    <t>11H101089</t>
  </si>
  <si>
    <t>56.8 days</t>
  </si>
  <si>
    <t>DO probe from WD10 placed on sonde. ICV 20mS/cm high need new 50mS/cm standard. *****Turbidity probe not working well, several issues with all probes on multiple sondes, couldn't get anything to work on any sondes with any probes. This turb probe was sent out anyways.</t>
  </si>
  <si>
    <t>Turbidity: 2.4 FNU, sunny, wind calm 0-5mph NW, high tide falling.</t>
  </si>
  <si>
    <t xml:space="preserve">Ram rod and lock grease on deployment and retrieval. </t>
  </si>
  <si>
    <t>CPFS_080322</t>
  </si>
  <si>
    <t>CPFS_080322.DAT</t>
  </si>
  <si>
    <t xml:space="preserve">Took post-cal readings for turbidity to see what probe was doing: 0 NTU Standard: 36, then with new water 18.3. 126 NTU Standard: 124.3 (passing value). C/T probe also reading low temp, even after cleaning. </t>
  </si>
  <si>
    <r>
      <rPr>
        <b/>
        <sz val="12"/>
        <color theme="1"/>
        <rFont val="Times New Roman"/>
        <family val="1"/>
      </rPr>
      <t>Sonde Body</t>
    </r>
    <r>
      <rPr>
        <sz val="12"/>
        <color theme="1"/>
        <rFont val="Times New Roman"/>
        <family val="1"/>
      </rPr>
      <t>: N/A</t>
    </r>
  </si>
  <si>
    <r>
      <rPr>
        <b/>
        <sz val="12"/>
        <color theme="1"/>
        <rFont val="Times New Roman"/>
        <family val="1"/>
      </rPr>
      <t>Field guard</t>
    </r>
    <r>
      <rPr>
        <sz val="12"/>
        <color theme="1"/>
        <rFont val="Times New Roman"/>
        <family val="1"/>
      </rPr>
      <t>: A/M, B/L, C/M, SL/L</t>
    </r>
  </si>
  <si>
    <r>
      <rPr>
        <b/>
        <sz val="12"/>
        <color theme="1"/>
        <rFont val="Times New Roman"/>
        <family val="1"/>
      </rPr>
      <t>C/T</t>
    </r>
    <r>
      <rPr>
        <sz val="12"/>
        <color theme="1"/>
        <rFont val="Times New Roman"/>
        <family val="1"/>
      </rPr>
      <t>: A/M, B/L</t>
    </r>
  </si>
  <si>
    <r>
      <rPr>
        <b/>
        <sz val="12"/>
        <color theme="1"/>
        <rFont val="Times New Roman"/>
        <family val="1"/>
      </rPr>
      <t>pH</t>
    </r>
    <r>
      <rPr>
        <sz val="12"/>
        <color theme="1"/>
        <rFont val="Times New Roman"/>
        <family val="1"/>
      </rPr>
      <t>: A/M, B/L</t>
    </r>
  </si>
  <si>
    <r>
      <rPr>
        <b/>
        <sz val="12"/>
        <color theme="1"/>
        <rFont val="Times New Roman"/>
        <family val="1"/>
      </rPr>
      <t>DO</t>
    </r>
    <r>
      <rPr>
        <sz val="12"/>
        <color theme="1"/>
        <rFont val="Times New Roman"/>
        <family val="1"/>
      </rPr>
      <t>: A/L, B/L</t>
    </r>
  </si>
  <si>
    <r>
      <rPr>
        <b/>
        <sz val="12"/>
        <color theme="1"/>
        <rFont val="Times New Roman"/>
        <family val="1"/>
      </rPr>
      <t>Turb</t>
    </r>
    <r>
      <rPr>
        <sz val="12"/>
        <color theme="1"/>
        <rFont val="Times New Roman"/>
        <family val="1"/>
      </rPr>
      <t>: A/L, B/M</t>
    </r>
  </si>
  <si>
    <t>Turbidity: 2.6 NTU, calm, no wind, sunny, high tide</t>
  </si>
  <si>
    <t xml:space="preserve">0.000mS/cm in air same for 6600s? Probe is reading fine although read higher. 20mS/ICV failed because need new 50mS/cm standard, has been ordered. </t>
  </si>
  <si>
    <t>Lock grease and ram rod on deployment</t>
  </si>
  <si>
    <t xml:space="preserve">Turbidity: 2.0 NTU, calm no wind, sunny, high tide. </t>
  </si>
  <si>
    <t>16C102423</t>
  </si>
  <si>
    <t>14D102113</t>
  </si>
  <si>
    <t>13C100054</t>
  </si>
  <si>
    <t>15G100321</t>
  </si>
  <si>
    <t>15F100557</t>
  </si>
  <si>
    <t>22F100242</t>
  </si>
  <si>
    <t>CPFS_081922</t>
  </si>
  <si>
    <t>CPFS_081922.DAT</t>
  </si>
  <si>
    <r>
      <rPr>
        <b/>
        <sz val="12"/>
        <color theme="1"/>
        <rFont val="Times New Roman"/>
        <family val="1"/>
      </rPr>
      <t>Mount</t>
    </r>
    <r>
      <rPr>
        <sz val="12"/>
        <color theme="1"/>
        <rFont val="Times New Roman"/>
        <family val="1"/>
      </rPr>
      <t>: None</t>
    </r>
  </si>
  <si>
    <r>
      <rPr>
        <b/>
        <sz val="12"/>
        <color theme="1"/>
        <rFont val="Times New Roman"/>
        <family val="1"/>
      </rPr>
      <t>Sonde Body</t>
    </r>
    <r>
      <rPr>
        <sz val="12"/>
        <color theme="1"/>
        <rFont val="Times New Roman"/>
        <family val="1"/>
      </rPr>
      <t>: None</t>
    </r>
  </si>
  <si>
    <r>
      <rPr>
        <b/>
        <sz val="12"/>
        <color theme="1"/>
        <rFont val="Times New Roman"/>
        <family val="1"/>
      </rPr>
      <t>Field guard</t>
    </r>
    <r>
      <rPr>
        <sz val="12"/>
        <color theme="1"/>
        <rFont val="Times New Roman"/>
        <family val="1"/>
      </rPr>
      <t>: L-B on bottom of guard where it slid up</t>
    </r>
  </si>
  <si>
    <r>
      <rPr>
        <b/>
        <sz val="12"/>
        <color theme="1"/>
        <rFont val="Times New Roman"/>
        <family val="1"/>
      </rPr>
      <t>C/T</t>
    </r>
    <r>
      <rPr>
        <sz val="12"/>
        <color theme="1"/>
        <rFont val="Times New Roman"/>
        <family val="1"/>
      </rPr>
      <t>: None</t>
    </r>
  </si>
  <si>
    <r>
      <rPr>
        <b/>
        <sz val="12"/>
        <color theme="1"/>
        <rFont val="Times New Roman"/>
        <family val="1"/>
      </rPr>
      <t>pH</t>
    </r>
    <r>
      <rPr>
        <sz val="12"/>
        <color theme="1"/>
        <rFont val="Times New Roman"/>
        <family val="1"/>
      </rPr>
      <t>:None</t>
    </r>
  </si>
  <si>
    <r>
      <rPr>
        <b/>
        <sz val="12"/>
        <color theme="1"/>
        <rFont val="Times New Roman"/>
        <family val="1"/>
      </rPr>
      <t>DO</t>
    </r>
    <r>
      <rPr>
        <sz val="12"/>
        <color theme="1"/>
        <rFont val="Times New Roman"/>
        <family val="1"/>
      </rPr>
      <t>:None</t>
    </r>
  </si>
  <si>
    <r>
      <rPr>
        <b/>
        <sz val="12"/>
        <color theme="1"/>
        <rFont val="Times New Roman"/>
        <family val="1"/>
      </rPr>
      <t>Turb</t>
    </r>
    <r>
      <rPr>
        <sz val="12"/>
        <color theme="1"/>
        <rFont val="Times New Roman"/>
        <family val="1"/>
      </rPr>
      <t>:None</t>
    </r>
  </si>
  <si>
    <r>
      <rPr>
        <b/>
        <sz val="12"/>
        <color theme="1"/>
        <rFont val="Times New Roman"/>
        <family val="1"/>
      </rPr>
      <t>Wiper</t>
    </r>
    <r>
      <rPr>
        <sz val="12"/>
        <color theme="1"/>
        <rFont val="Times New Roman"/>
        <family val="1"/>
      </rPr>
      <t>: None</t>
    </r>
  </si>
  <si>
    <t>Retrieval: Turb 2.94 FNU</t>
  </si>
  <si>
    <t>Guard slid up slightly so barnacles grew at the base and did not impact sensors.</t>
  </si>
  <si>
    <t xml:space="preserve">Turbidity: </t>
  </si>
  <si>
    <r>
      <rPr>
        <b/>
        <sz val="12"/>
        <color theme="1"/>
        <rFont val="Times New Roman"/>
        <family val="1"/>
      </rPr>
      <t>Field guard</t>
    </r>
    <r>
      <rPr>
        <sz val="12"/>
        <color theme="1"/>
        <rFont val="Times New Roman"/>
        <family val="1"/>
      </rPr>
      <t>:</t>
    </r>
  </si>
  <si>
    <r>
      <rPr>
        <b/>
        <sz val="12"/>
        <color theme="1"/>
        <rFont val="Times New Roman"/>
        <family val="1"/>
      </rPr>
      <t>pH</t>
    </r>
    <r>
      <rPr>
        <sz val="12"/>
        <color theme="1"/>
        <rFont val="Times New Roman"/>
        <family val="1"/>
      </rPr>
      <t xml:space="preserve">: </t>
    </r>
  </si>
  <si>
    <r>
      <rPr>
        <b/>
        <sz val="12"/>
        <color theme="1"/>
        <rFont val="Times New Roman"/>
        <family val="1"/>
      </rPr>
      <t>DO</t>
    </r>
    <r>
      <rPr>
        <sz val="12"/>
        <color theme="1"/>
        <rFont val="Times New Roman"/>
        <family val="1"/>
      </rPr>
      <t xml:space="preserve">: </t>
    </r>
  </si>
  <si>
    <r>
      <rPr>
        <b/>
        <sz val="12"/>
        <color theme="1"/>
        <rFont val="Times New Roman"/>
        <family val="1"/>
      </rPr>
      <t>Turb</t>
    </r>
    <r>
      <rPr>
        <sz val="12"/>
        <color theme="1"/>
        <rFont val="Times New Roman"/>
        <family val="1"/>
      </rPr>
      <t xml:space="preserve">: </t>
    </r>
  </si>
  <si>
    <t>CPFS_0920</t>
  </si>
  <si>
    <t>CPFS_092022.DAT</t>
  </si>
  <si>
    <t xml:space="preserve">Temp probe may be off. No DO probe deployed with this sonde. New pH probe (19F) installed - old one (21A) out of range  (millivolts) in 10 standard </t>
  </si>
  <si>
    <t>JN</t>
  </si>
  <si>
    <t>Turbidity: 2.94</t>
  </si>
  <si>
    <t>CPFS_102422</t>
  </si>
  <si>
    <t>CPFS_102422.DAT</t>
  </si>
  <si>
    <t xml:space="preserve">Temperature probe may be off. 20mS/ICV failed because need new 50mS/cm standard, has been ordered. </t>
  </si>
  <si>
    <t>Turb probe was reading o.o.r. during call. Checked</t>
  </si>
  <si>
    <t>optical DO probe and port and discovered corrosion</t>
  </si>
  <si>
    <t>Cleaned it up and probes all working correctly.</t>
  </si>
  <si>
    <t>AL</t>
  </si>
  <si>
    <t>pH 10 o.o.r. - not sure why. Will see what happens with next cal process. May need to recondition.</t>
  </si>
  <si>
    <t>No DO probe installed. pH 10 o.o.r. - not able to calibrate to callibrate 10 (out of pH probes)</t>
  </si>
  <si>
    <t>Battery: 58.1 days</t>
  </si>
  <si>
    <t>58.1 (days)</t>
  </si>
  <si>
    <t>Turbidity: 0.62</t>
  </si>
  <si>
    <t>Turbidity: 0.83</t>
  </si>
  <si>
    <r>
      <rPr>
        <b/>
        <sz val="12"/>
        <color theme="1"/>
        <rFont val="Times New Roman"/>
        <family val="1"/>
      </rPr>
      <t>Field guard</t>
    </r>
    <r>
      <rPr>
        <sz val="12"/>
        <color theme="1"/>
        <rFont val="Times New Roman"/>
        <family val="1"/>
      </rPr>
      <t>: SP-H, C-M, G-L</t>
    </r>
  </si>
  <si>
    <t>CPFS_111422</t>
  </si>
  <si>
    <t>CPFS_111422.DAT</t>
  </si>
  <si>
    <t xml:space="preserve">Lock grease and ram rod on deployment. Treated and cleaned DO probe port; had corrosion. </t>
  </si>
  <si>
    <t>Low pH readings; probe needs to be replaced.          BP=763.27 ON 11/30/22; BP=765.81 ON 11/14/22</t>
  </si>
  <si>
    <r>
      <rPr>
        <b/>
        <sz val="12"/>
        <color theme="1"/>
        <rFont val="Times New Roman"/>
        <family val="1"/>
      </rPr>
      <t>Field guard</t>
    </r>
    <r>
      <rPr>
        <sz val="12"/>
        <color theme="1"/>
        <rFont val="Times New Roman"/>
        <family val="1"/>
      </rPr>
      <t>: C-L, SP-M</t>
    </r>
  </si>
  <si>
    <t>Battery: 62.8 days</t>
  </si>
  <si>
    <t>62.8 (days)</t>
  </si>
  <si>
    <t>No DO probe installed. pH reading low; out of pH probes.</t>
  </si>
  <si>
    <t>CPFS_120722</t>
  </si>
  <si>
    <t>CPFS_120722.DAT</t>
  </si>
  <si>
    <r>
      <rPr>
        <b/>
        <sz val="12"/>
        <color theme="1"/>
        <rFont val="Times New Roman"/>
        <family val="1"/>
      </rPr>
      <t>Mount</t>
    </r>
    <r>
      <rPr>
        <sz val="12"/>
        <color theme="1"/>
        <rFont val="Times New Roman"/>
        <family val="1"/>
      </rPr>
      <t xml:space="preserve">: </t>
    </r>
  </si>
  <si>
    <r>
      <rPr>
        <b/>
        <sz val="12"/>
        <color theme="1"/>
        <rFont val="Times New Roman"/>
        <family val="1"/>
      </rPr>
      <t>Sonde Body</t>
    </r>
    <r>
      <rPr>
        <sz val="12"/>
        <color theme="1"/>
        <rFont val="Times New Roman"/>
        <family val="1"/>
      </rPr>
      <t>:</t>
    </r>
  </si>
  <si>
    <r>
      <rPr>
        <b/>
        <sz val="12"/>
        <color theme="1"/>
        <rFont val="Times New Roman"/>
        <family val="1"/>
      </rPr>
      <t>C/T</t>
    </r>
    <r>
      <rPr>
        <sz val="12"/>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</si>
</sst>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1"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thick">
        <color auto="1"/>
      </left>
      <right/>
      <top style="thin">
        <color indexed="64"/>
      </top>
      <bottom/>
      <diagonal/>
    </border>
  </borders>
  <cellStyleXfs count="3">
    <xf numFmtId="0" fontId="0" fillId="0" borderId="0"/>
    <xf numFmtId="0" fontId="12" fillId="0" borderId="0"/>
    <xf numFmtId="0" fontId="24" fillId="0" borderId="0" applyNumberFormat="0" applyFill="0" applyBorder="0" applyAlignment="0" applyProtection="0"/>
  </cellStyleXfs>
  <cellXfs count="821">
    <xf numFmtId="0" fontId="0" fillId="0" borderId="0" xfId="0"/>
    <xf numFmtId="0" fontId="5" fillId="0" borderId="0" xfId="0" applyFont="1" applyFill="1" applyBorder="1" applyProtection="1"/>
    <xf numFmtId="0" fontId="11" fillId="0" borderId="0" xfId="0" applyFont="1" applyFill="1" applyBorder="1" applyAlignment="1" applyProtection="1">
      <alignment horizontal="left" vertical="top" wrapText="1"/>
      <protection locked="0"/>
    </xf>
    <xf numFmtId="0" fontId="11" fillId="0" borderId="0" xfId="0" applyFont="1" applyFill="1" applyBorder="1" applyAlignment="1" applyProtection="1">
      <alignment horizontal="left" vertical="top"/>
      <protection locked="0"/>
    </xf>
    <xf numFmtId="0" fontId="11" fillId="0" borderId="0" xfId="0" applyFont="1" applyFill="1" applyBorder="1" applyAlignment="1" applyProtection="1">
      <alignment horizontal="right" vertical="top"/>
      <protection locked="0"/>
    </xf>
    <xf numFmtId="0" fontId="4" fillId="0" borderId="0" xfId="0" applyFont="1" applyFill="1" applyBorder="1" applyAlignment="1" applyProtection="1">
      <alignment horizontal="right" vertical="top"/>
      <protection locked="0"/>
    </xf>
    <xf numFmtId="0" fontId="4" fillId="2" borderId="0" xfId="0" applyFont="1" applyFill="1" applyBorder="1"/>
    <xf numFmtId="167" fontId="11" fillId="2" borderId="1" xfId="0" applyNumberFormat="1" applyFont="1" applyFill="1" applyBorder="1" applyAlignment="1" applyProtection="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3" fillId="0" borderId="5" xfId="0" applyFont="1" applyFill="1" applyBorder="1" applyAlignment="1" applyProtection="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11" fillId="2" borderId="1" xfId="0" applyFont="1" applyFill="1" applyBorder="1" applyAlignment="1" applyProtection="1">
      <alignment horizontal="center" vertical="center"/>
    </xf>
    <xf numFmtId="0" fontId="4" fillId="2" borderId="0" xfId="0" applyFont="1" applyFill="1" applyBorder="1" applyAlignment="1">
      <alignment horizontal="center" vertical="center"/>
    </xf>
    <xf numFmtId="0" fontId="4" fillId="0" borderId="0" xfId="0" applyFont="1"/>
    <xf numFmtId="0" fontId="4" fillId="2" borderId="0" xfId="0" applyFont="1" applyFill="1"/>
    <xf numFmtId="167" fontId="11" fillId="2" borderId="31" xfId="0" applyNumberFormat="1" applyFont="1" applyFill="1" applyBorder="1" applyAlignment="1" applyProtection="1">
      <alignment horizontal="center" vertical="center"/>
    </xf>
    <xf numFmtId="0" fontId="4" fillId="0" borderId="0" xfId="0" applyFont="1" applyBorder="1"/>
    <xf numFmtId="0" fontId="4" fillId="0" borderId="5" xfId="0" applyFont="1" applyFill="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0" borderId="0" xfId="0" applyFont="1" applyFill="1" applyAlignment="1"/>
    <xf numFmtId="0" fontId="4" fillId="4" borderId="0" xfId="0" applyFont="1" applyFill="1"/>
    <xf numFmtId="0" fontId="4" fillId="0" borderId="0" xfId="0" applyFont="1" applyFill="1" applyBorder="1" applyProtection="1"/>
    <xf numFmtId="0" fontId="4" fillId="0" borderId="0" xfId="0" applyFont="1" applyFill="1"/>
    <xf numFmtId="0" fontId="4" fillId="0" borderId="0" xfId="0" applyFont="1" applyFill="1" applyBorder="1"/>
    <xf numFmtId="0" fontId="11" fillId="0" borderId="21" xfId="0" applyFont="1" applyBorder="1" applyAlignment="1">
      <alignment horizontal="center"/>
    </xf>
    <xf numFmtId="0" fontId="11" fillId="0" borderId="19" xfId="0" applyFont="1" applyBorder="1"/>
    <xf numFmtId="0" fontId="11" fillId="0" borderId="7" xfId="0" applyFont="1" applyBorder="1"/>
    <xf numFmtId="0" fontId="11" fillId="0" borderId="13" xfId="0" applyFont="1" applyBorder="1"/>
    <xf numFmtId="0" fontId="11" fillId="0" borderId="13" xfId="0" applyFont="1" applyBorder="1" applyAlignment="1">
      <alignment horizontal="left"/>
    </xf>
    <xf numFmtId="0" fontId="11" fillId="0" borderId="0" xfId="0" applyFont="1"/>
    <xf numFmtId="0" fontId="11" fillId="0" borderId="6" xfId="0" applyFont="1" applyBorder="1"/>
    <xf numFmtId="0" fontId="11" fillId="0" borderId="6" xfId="0" applyFont="1" applyBorder="1" applyAlignment="1">
      <alignment horizontal="left"/>
    </xf>
    <xf numFmtId="0" fontId="4" fillId="0" borderId="0" xfId="0" applyFont="1" applyAlignment="1">
      <alignment vertical="center"/>
    </xf>
    <xf numFmtId="0" fontId="11" fillId="0" borderId="0" xfId="0" applyFont="1" applyAlignment="1">
      <alignment vertical="center"/>
    </xf>
    <xf numFmtId="0" fontId="5" fillId="2" borderId="31" xfId="0" applyFont="1" applyFill="1" applyBorder="1" applyAlignment="1" applyProtection="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vertical="center"/>
    </xf>
    <xf numFmtId="166" fontId="11" fillId="0" borderId="0" xfId="0" applyNumberFormat="1" applyFont="1" applyFill="1" applyBorder="1" applyAlignment="1" applyProtection="1">
      <alignment vertical="center"/>
      <protection locked="0"/>
    </xf>
    <xf numFmtId="165" fontId="11" fillId="0" borderId="0" xfId="0" applyNumberFormat="1" applyFont="1" applyFill="1" applyBorder="1" applyAlignment="1" applyProtection="1">
      <alignment vertical="center"/>
      <protection locked="0"/>
    </xf>
    <xf numFmtId="0" fontId="4" fillId="0" borderId="0" xfId="0" applyFont="1" applyFill="1" applyAlignment="1">
      <alignment vertical="center"/>
    </xf>
    <xf numFmtId="0" fontId="4" fillId="0" borderId="24" xfId="0" applyFont="1" applyFill="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Border="1" applyAlignment="1">
      <alignment horizontal="center" vertical="center"/>
    </xf>
    <xf numFmtId="167" fontId="11" fillId="2" borderId="38" xfId="0" applyNumberFormat="1" applyFont="1" applyFill="1" applyBorder="1" applyAlignment="1" applyProtection="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pplyProtection="1">
      <alignment horizontal="center" vertical="center"/>
    </xf>
    <xf numFmtId="0" fontId="11" fillId="2" borderId="50" xfId="0"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pplyProtection="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5" fillId="2" borderId="50" xfId="0" applyFont="1" applyFill="1" applyBorder="1" applyAlignment="1" applyProtection="1">
      <alignment vertical="center"/>
    </xf>
    <xf numFmtId="167" fontId="11" fillId="2" borderId="56" xfId="0" applyNumberFormat="1" applyFont="1" applyFill="1" applyBorder="1" applyAlignment="1" applyProtection="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pplyProtection="1">
      <alignment vertical="center"/>
    </xf>
    <xf numFmtId="0" fontId="8" fillId="2" borderId="47" xfId="0" applyFont="1" applyFill="1" applyBorder="1" applyAlignment="1" applyProtection="1">
      <alignment vertical="top"/>
    </xf>
    <xf numFmtId="167" fontId="11" fillId="2" borderId="21" xfId="0" applyNumberFormat="1" applyFont="1" applyFill="1" applyBorder="1" applyAlignment="1" applyProtection="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pplyProtection="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pplyProtection="1">
      <alignment horizontal="center" vertical="center"/>
    </xf>
    <xf numFmtId="167" fontId="11" fillId="2" borderId="13" xfId="0" applyNumberFormat="1"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11" fillId="0" borderId="20"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0" borderId="22" xfId="0" applyFont="1" applyBorder="1" applyAlignment="1">
      <alignment horizontal="center"/>
    </xf>
    <xf numFmtId="0" fontId="11" fillId="2" borderId="1" xfId="0" applyFont="1" applyFill="1" applyBorder="1" applyAlignment="1" applyProtection="1">
      <alignment horizontal="center" vertical="center"/>
      <protection locked="0"/>
    </xf>
    <xf numFmtId="0" fontId="11" fillId="6" borderId="54" xfId="0" applyFont="1" applyFill="1" applyBorder="1" applyAlignment="1" applyProtection="1">
      <alignment vertical="center"/>
    </xf>
    <xf numFmtId="0" fontId="11" fillId="6" borderId="7" xfId="0" applyFont="1" applyFill="1" applyBorder="1" applyAlignment="1" applyProtection="1">
      <alignment vertical="center"/>
    </xf>
    <xf numFmtId="0" fontId="11" fillId="6" borderId="0" xfId="0" applyFont="1" applyFill="1" applyBorder="1" applyAlignment="1" applyProtection="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Border="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pplyProtection="1">
      <alignment vertical="center"/>
    </xf>
    <xf numFmtId="0" fontId="5" fillId="6" borderId="49" xfId="0" applyFont="1" applyFill="1" applyBorder="1" applyAlignment="1" applyProtection="1">
      <alignment vertical="center"/>
    </xf>
    <xf numFmtId="0" fontId="1" fillId="6" borderId="0" xfId="0" applyFont="1" applyFill="1" applyBorder="1" applyAlignment="1" applyProtection="1">
      <alignment vertical="center"/>
    </xf>
    <xf numFmtId="0" fontId="5" fillId="6" borderId="0" xfId="0" applyFont="1" applyFill="1" applyBorder="1" applyAlignment="1" applyProtection="1">
      <alignment vertical="center"/>
    </xf>
    <xf numFmtId="0" fontId="4" fillId="6" borderId="0" xfId="0" applyFont="1" applyFill="1" applyBorder="1" applyAlignment="1">
      <alignment vertical="center"/>
    </xf>
    <xf numFmtId="0" fontId="4" fillId="6" borderId="0" xfId="0" applyFont="1" applyFill="1" applyBorder="1" applyAlignment="1">
      <alignment horizontal="center" vertical="center"/>
    </xf>
    <xf numFmtId="0" fontId="11" fillId="6" borderId="49" xfId="0" applyFont="1" applyFill="1" applyBorder="1" applyAlignment="1" applyProtection="1">
      <alignment vertical="center"/>
    </xf>
    <xf numFmtId="0" fontId="11" fillId="6" borderId="0" xfId="0" applyFont="1" applyFill="1" applyBorder="1" applyAlignment="1" applyProtection="1">
      <alignment horizontal="right" vertical="center"/>
    </xf>
    <xf numFmtId="0" fontId="4" fillId="6" borderId="0" xfId="0" applyFont="1" applyFill="1" applyBorder="1"/>
    <xf numFmtId="0" fontId="11" fillId="6" borderId="0" xfId="0" applyFont="1" applyFill="1" applyBorder="1" applyAlignment="1" applyProtection="1">
      <alignment horizontal="center" vertical="center"/>
    </xf>
    <xf numFmtId="0" fontId="1" fillId="6" borderId="49" xfId="0" applyFont="1" applyFill="1" applyBorder="1" applyAlignment="1" applyProtection="1">
      <alignment horizontal="left" vertical="center"/>
    </xf>
    <xf numFmtId="0" fontId="1" fillId="6" borderId="0" xfId="0" applyFont="1" applyFill="1" applyBorder="1" applyAlignment="1" applyProtection="1">
      <alignment horizontal="left" vertical="center"/>
    </xf>
    <xf numFmtId="0" fontId="4" fillId="6" borderId="48" xfId="0" applyFont="1" applyFill="1" applyBorder="1" applyProtection="1"/>
    <xf numFmtId="0" fontId="4" fillId="6" borderId="40" xfId="0" applyFont="1" applyFill="1" applyBorder="1" applyProtection="1"/>
    <xf numFmtId="0" fontId="4" fillId="6" borderId="0" xfId="0" applyFont="1" applyFill="1" applyBorder="1" applyAlignment="1" applyProtection="1">
      <alignment vertical="center"/>
    </xf>
    <xf numFmtId="0" fontId="4" fillId="6" borderId="45" xfId="0" applyFont="1" applyFill="1" applyBorder="1" applyProtection="1"/>
    <xf numFmtId="0" fontId="4" fillId="6" borderId="48" xfId="0" applyFont="1" applyFill="1" applyBorder="1"/>
    <xf numFmtId="0" fontId="3" fillId="6" borderId="40" xfId="0" applyFont="1" applyFill="1" applyBorder="1" applyAlignment="1" applyProtection="1">
      <alignment horizontal="center" vertical="center"/>
    </xf>
    <xf numFmtId="0" fontId="11" fillId="6" borderId="40" xfId="0" applyFont="1" applyFill="1" applyBorder="1" applyAlignment="1">
      <alignment horizontal="centerContinuous"/>
    </xf>
    <xf numFmtId="0" fontId="4" fillId="6" borderId="40" xfId="0" applyFont="1" applyFill="1" applyBorder="1"/>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Border="1" applyAlignment="1" applyProtection="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pplyProtection="1">
      <alignment vertical="center"/>
    </xf>
    <xf numFmtId="0" fontId="5" fillId="6" borderId="51" xfId="0" applyFont="1" applyFill="1" applyBorder="1" applyAlignment="1" applyProtection="1">
      <alignment vertical="center"/>
    </xf>
    <xf numFmtId="0" fontId="5" fillId="6" borderId="7" xfId="0" applyFont="1" applyFill="1" applyBorder="1" applyAlignment="1" applyProtection="1">
      <alignment vertical="center"/>
    </xf>
    <xf numFmtId="0" fontId="5" fillId="6" borderId="6" xfId="0" applyFont="1" applyFill="1" applyBorder="1" applyAlignment="1" applyProtection="1">
      <alignment vertical="center"/>
    </xf>
    <xf numFmtId="0" fontId="5" fillId="6" borderId="13" xfId="0" applyFont="1" applyFill="1" applyBorder="1" applyAlignment="1" applyProtection="1">
      <alignment vertical="center"/>
    </xf>
    <xf numFmtId="0" fontId="5" fillId="6" borderId="55" xfId="0" applyFont="1" applyFill="1" applyBorder="1" applyAlignment="1" applyProtection="1">
      <alignment vertical="center"/>
    </xf>
    <xf numFmtId="167" fontId="11" fillId="6" borderId="39" xfId="0" applyNumberFormat="1" applyFont="1" applyFill="1" applyBorder="1" applyAlignment="1" applyProtection="1">
      <alignment horizontal="center" vertical="center"/>
    </xf>
    <xf numFmtId="0" fontId="5" fillId="6" borderId="61" xfId="0" applyFont="1" applyFill="1" applyBorder="1" applyAlignment="1" applyProtection="1">
      <alignment vertical="center"/>
    </xf>
    <xf numFmtId="0" fontId="1" fillId="6" borderId="23" xfId="0" applyFont="1" applyFill="1" applyBorder="1" applyAlignment="1" applyProtection="1">
      <alignment vertical="center"/>
    </xf>
    <xf numFmtId="167" fontId="11" fillId="6" borderId="0" xfId="0" applyNumberFormat="1" applyFont="1" applyFill="1" applyBorder="1" applyAlignment="1" applyProtection="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pplyProtection="1">
      <alignment vertical="center"/>
    </xf>
    <xf numFmtId="0" fontId="11" fillId="6" borderId="64" xfId="0" applyFont="1" applyFill="1" applyBorder="1" applyAlignment="1" applyProtection="1">
      <alignment vertical="center"/>
    </xf>
    <xf numFmtId="0" fontId="5" fillId="6" borderId="65" xfId="0" applyFont="1" applyFill="1" applyBorder="1" applyAlignment="1" applyProtection="1">
      <alignment vertical="center"/>
    </xf>
    <xf numFmtId="0" fontId="5" fillId="6" borderId="64" xfId="0" applyFont="1" applyFill="1" applyBorder="1" applyAlignment="1" applyProtection="1">
      <alignment vertical="center"/>
    </xf>
    <xf numFmtId="0" fontId="1" fillId="6" borderId="65" xfId="0" applyFont="1" applyFill="1" applyBorder="1" applyAlignment="1" applyProtection="1">
      <alignment vertical="center"/>
    </xf>
    <xf numFmtId="0" fontId="5" fillId="6" borderId="46" xfId="0" applyFont="1" applyFill="1" applyBorder="1" applyAlignment="1" applyProtection="1">
      <alignment vertical="center"/>
    </xf>
    <xf numFmtId="0" fontId="1" fillId="6" borderId="46" xfId="0" applyFont="1" applyFill="1" applyBorder="1" applyAlignment="1" applyProtection="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applyProtection="1"/>
    <xf numFmtId="0" fontId="8" fillId="6" borderId="0" xfId="0" applyFont="1" applyFill="1" applyBorder="1" applyAlignment="1" applyProtection="1">
      <alignment horizontal="center" vertical="center"/>
    </xf>
    <xf numFmtId="0" fontId="2" fillId="6" borderId="0" xfId="0" applyFont="1" applyFill="1" applyBorder="1" applyAlignment="1" applyProtection="1">
      <alignment horizontal="center" vertical="center"/>
    </xf>
    <xf numFmtId="0" fontId="4" fillId="6" borderId="0" xfId="0" applyFont="1" applyFill="1" applyBorder="1" applyProtection="1"/>
    <xf numFmtId="167" fontId="11" fillId="6" borderId="13" xfId="0" applyNumberFormat="1" applyFont="1" applyFill="1" applyBorder="1" applyAlignment="1" applyProtection="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pplyProtection="1">
      <alignment horizontal="center" vertical="center"/>
    </xf>
    <xf numFmtId="167" fontId="11" fillId="6" borderId="5" xfId="0" applyNumberFormat="1" applyFont="1" applyFill="1" applyBorder="1" applyAlignment="1" applyProtection="1">
      <alignment horizontal="center" vertical="center"/>
    </xf>
    <xf numFmtId="0" fontId="5" fillId="6" borderId="62" xfId="0" applyFont="1" applyFill="1" applyBorder="1" applyAlignment="1" applyProtection="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xf>
    <xf numFmtId="167" fontId="11" fillId="6" borderId="49" xfId="0" applyNumberFormat="1" applyFont="1" applyFill="1" applyBorder="1" applyAlignment="1" applyProtection="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Border="1" applyAlignment="1" applyProtection="1">
      <alignment horizontal="left" vertical="center"/>
      <protection locked="0"/>
    </xf>
    <xf numFmtId="0" fontId="19" fillId="6" borderId="0" xfId="0" applyFont="1" applyFill="1" applyBorder="1" applyAlignment="1">
      <alignment horizontal="right" vertical="center"/>
    </xf>
    <xf numFmtId="0" fontId="17" fillId="6" borderId="0" xfId="0" applyFont="1" applyFill="1" applyBorder="1" applyAlignment="1">
      <alignment horizontal="right" vertical="center"/>
    </xf>
    <xf numFmtId="0" fontId="4" fillId="6" borderId="0" xfId="0" applyFont="1" applyFill="1"/>
    <xf numFmtId="0" fontId="6" fillId="6" borderId="0" xfId="0" applyFont="1" applyFill="1" applyBorder="1" applyAlignment="1" applyProtection="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Border="1" applyAlignment="1" applyProtection="1">
      <alignment vertical="center"/>
      <protection locked="0"/>
    </xf>
    <xf numFmtId="0" fontId="8" fillId="6" borderId="59" xfId="0" applyFont="1" applyFill="1" applyBorder="1" applyAlignment="1" applyProtection="1">
      <alignment vertical="center"/>
    </xf>
    <xf numFmtId="0" fontId="5" fillId="6" borderId="63" xfId="0" applyFont="1" applyFill="1" applyBorder="1" applyAlignment="1" applyProtection="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Border="1" applyAlignment="1" applyProtection="1">
      <alignment horizontal="centerContinuous" vertical="center" wrapText="1"/>
      <protection locked="0"/>
    </xf>
    <xf numFmtId="0" fontId="4" fillId="6" borderId="54" xfId="0" applyFont="1" applyFill="1" applyBorder="1"/>
    <xf numFmtId="0" fontId="4" fillId="6" borderId="0" xfId="0" applyFont="1" applyFill="1" applyBorder="1" applyAlignment="1">
      <alignment horizontal="centerContinuous"/>
    </xf>
    <xf numFmtId="0" fontId="4" fillId="6" borderId="46" xfId="0" applyFont="1" applyFill="1" applyBorder="1" applyAlignment="1">
      <alignment vertical="top"/>
    </xf>
    <xf numFmtId="0" fontId="11" fillId="6" borderId="3" xfId="0" applyFont="1" applyFill="1" applyBorder="1" applyAlignment="1" applyProtection="1">
      <alignment horizontal="center" vertical="center"/>
    </xf>
    <xf numFmtId="0" fontId="5" fillId="6" borderId="10" xfId="0" applyFont="1" applyFill="1" applyBorder="1" applyAlignment="1" applyProtection="1">
      <alignment vertical="center"/>
    </xf>
    <xf numFmtId="0" fontId="1" fillId="6" borderId="0" xfId="0" applyFont="1" applyFill="1" applyBorder="1" applyProtection="1"/>
    <xf numFmtId="0" fontId="11" fillId="6" borderId="0" xfId="0" applyFont="1" applyFill="1" applyBorder="1" applyAlignment="1" applyProtection="1">
      <alignment horizontal="left" vertical="center"/>
    </xf>
    <xf numFmtId="0" fontId="21" fillId="6" borderId="0" xfId="0" applyFont="1" applyFill="1"/>
    <xf numFmtId="0" fontId="5" fillId="6" borderId="0" xfId="0" applyFont="1" applyFill="1" applyBorder="1" applyProtection="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applyProtection="1"/>
    <xf numFmtId="0" fontId="4" fillId="6" borderId="5" xfId="0" applyFont="1" applyFill="1" applyBorder="1"/>
    <xf numFmtId="0" fontId="4" fillId="6" borderId="33" xfId="0" applyFont="1" applyFill="1" applyBorder="1" applyProtection="1"/>
    <xf numFmtId="0" fontId="11" fillId="2" borderId="0" xfId="0" applyFont="1" applyFill="1" applyBorder="1" applyProtection="1"/>
    <xf numFmtId="0" fontId="11" fillId="2" borderId="3" xfId="0" applyFont="1" applyFill="1" applyBorder="1"/>
    <xf numFmtId="0" fontId="11" fillId="2" borderId="0" xfId="0" applyFont="1" applyFill="1" applyAlignment="1">
      <alignment horizontal="center"/>
    </xf>
    <xf numFmtId="0" fontId="11" fillId="2" borderId="32" xfId="0" applyFont="1" applyFill="1" applyBorder="1" applyProtection="1"/>
    <xf numFmtId="0" fontId="11" fillId="2" borderId="0"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pplyProtection="1">
      <alignment vertical="center"/>
    </xf>
    <xf numFmtId="0" fontId="1" fillId="6" borderId="6" xfId="0" applyFont="1" applyFill="1" applyBorder="1" applyAlignment="1" applyProtection="1">
      <alignment horizontal="left" vertical="center"/>
    </xf>
    <xf numFmtId="0" fontId="1" fillId="6" borderId="6" xfId="0" applyFont="1" applyFill="1" applyBorder="1" applyAlignment="1" applyProtection="1">
      <alignment vertical="center"/>
    </xf>
    <xf numFmtId="0" fontId="1" fillId="6" borderId="36" xfId="0" applyFont="1" applyFill="1" applyBorder="1" applyAlignment="1" applyProtection="1">
      <alignment vertical="center"/>
    </xf>
    <xf numFmtId="0" fontId="1" fillId="6" borderId="0" xfId="0" applyFont="1" applyFill="1" applyBorder="1" applyAlignment="1">
      <alignment horizontal="left" vertical="center"/>
    </xf>
    <xf numFmtId="0" fontId="11" fillId="6" borderId="46" xfId="0" applyFont="1" applyFill="1" applyBorder="1" applyAlignment="1" applyProtection="1">
      <alignment horizontal="center" vertical="center"/>
    </xf>
    <xf numFmtId="0" fontId="5" fillId="6" borderId="52" xfId="0" applyFont="1" applyFill="1" applyBorder="1" applyAlignment="1" applyProtection="1">
      <alignment vertical="center"/>
    </xf>
    <xf numFmtId="0" fontId="7" fillId="6" borderId="14" xfId="0" applyFont="1" applyFill="1" applyBorder="1" applyProtection="1"/>
    <xf numFmtId="167" fontId="11" fillId="6" borderId="19" xfId="0" applyNumberFormat="1" applyFont="1" applyFill="1" applyBorder="1" applyAlignment="1" applyProtection="1">
      <alignment horizontal="center" vertical="center"/>
    </xf>
    <xf numFmtId="0" fontId="11" fillId="6" borderId="19" xfId="0" applyFont="1" applyFill="1" applyBorder="1" applyAlignment="1" applyProtection="1">
      <alignment horizontal="center" vertical="center"/>
    </xf>
    <xf numFmtId="0" fontId="5" fillId="6" borderId="16" xfId="0" applyFont="1" applyFill="1" applyBorder="1" applyAlignment="1" applyProtection="1">
      <alignment vertical="center"/>
    </xf>
    <xf numFmtId="167" fontId="11" fillId="6" borderId="58" xfId="0" applyNumberFormat="1" applyFont="1" applyFill="1" applyBorder="1" applyAlignment="1" applyProtection="1">
      <alignment horizontal="center" vertical="center"/>
    </xf>
    <xf numFmtId="0" fontId="4" fillId="6" borderId="36" xfId="0" applyFont="1" applyFill="1" applyBorder="1"/>
    <xf numFmtId="0" fontId="5" fillId="6" borderId="60" xfId="0" applyFont="1" applyFill="1" applyBorder="1" applyAlignment="1" applyProtection="1">
      <alignment vertical="center"/>
    </xf>
    <xf numFmtId="0" fontId="4" fillId="6" borderId="3" xfId="0" applyFont="1" applyFill="1" applyBorder="1" applyAlignment="1">
      <alignment vertical="center"/>
    </xf>
    <xf numFmtId="0" fontId="5" fillId="6" borderId="39" xfId="0" applyFont="1" applyFill="1" applyBorder="1" applyAlignment="1" applyProtection="1">
      <alignment vertical="center"/>
    </xf>
    <xf numFmtId="0" fontId="11" fillId="2" borderId="31" xfId="0" applyFont="1" applyFill="1" applyBorder="1" applyAlignment="1">
      <alignment horizontal="center" vertical="center"/>
    </xf>
    <xf numFmtId="0" fontId="6" fillId="6" borderId="5" xfId="0" applyFont="1" applyFill="1" applyBorder="1" applyAlignment="1" applyProtection="1">
      <alignment horizontal="center" vertical="center"/>
    </xf>
    <xf numFmtId="0" fontId="8" fillId="6" borderId="5" xfId="0" applyFont="1" applyFill="1" applyBorder="1" applyAlignment="1" applyProtection="1">
      <alignment horizontal="center" vertical="center"/>
    </xf>
    <xf numFmtId="0" fontId="1" fillId="6" borderId="25" xfId="0" applyFont="1" applyFill="1" applyBorder="1" applyAlignment="1" applyProtection="1">
      <alignment vertical="center"/>
    </xf>
    <xf numFmtId="0" fontId="1" fillId="6" borderId="10" xfId="0" applyFont="1" applyFill="1" applyBorder="1" applyAlignment="1" applyProtection="1">
      <alignment vertical="center"/>
    </xf>
    <xf numFmtId="0" fontId="5" fillId="6" borderId="72" xfId="0" applyFont="1" applyFill="1" applyBorder="1" applyAlignment="1" applyProtection="1">
      <alignment vertical="center"/>
    </xf>
    <xf numFmtId="0" fontId="11" fillId="2" borderId="7" xfId="0" applyFont="1" applyFill="1" applyBorder="1" applyAlignment="1" applyProtection="1">
      <alignment horizontal="center" vertical="center"/>
    </xf>
    <xf numFmtId="0" fontId="5" fillId="6" borderId="74" xfId="0" applyFont="1" applyFill="1" applyBorder="1" applyAlignment="1" applyProtection="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pplyProtection="1">
      <alignment horizontal="left" vertical="center"/>
    </xf>
    <xf numFmtId="0" fontId="1" fillId="6" borderId="54" xfId="0" applyFont="1" applyFill="1" applyBorder="1" applyAlignment="1" applyProtection="1">
      <alignment vertical="center"/>
    </xf>
    <xf numFmtId="0" fontId="4" fillId="6" borderId="5" xfId="0" applyFont="1" applyFill="1" applyBorder="1" applyAlignment="1">
      <alignment horizontal="center" vertical="center"/>
    </xf>
    <xf numFmtId="0" fontId="11" fillId="6" borderId="5" xfId="0" applyFont="1" applyFill="1" applyBorder="1" applyAlignment="1" applyProtection="1">
      <alignment horizontal="center" vertical="center"/>
      <protection locked="0"/>
    </xf>
    <xf numFmtId="0" fontId="1" fillId="6" borderId="0" xfId="0" applyFont="1" applyFill="1" applyBorder="1" applyAlignment="1" applyProtection="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pplyProtection="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applyProtection="1"/>
    <xf numFmtId="0" fontId="11" fillId="6" borderId="80" xfId="0" applyFont="1" applyFill="1" applyBorder="1" applyAlignment="1" applyProtection="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pplyProtection="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pplyProtection="1">
      <alignment horizontal="center" vertical="center"/>
    </xf>
    <xf numFmtId="0" fontId="4" fillId="6" borderId="83" xfId="0" applyFont="1" applyFill="1" applyBorder="1"/>
    <xf numFmtId="0" fontId="5" fillId="2" borderId="84" xfId="0" applyFont="1" applyFill="1" applyBorder="1" applyAlignment="1" applyProtection="1">
      <alignment vertical="center"/>
    </xf>
    <xf numFmtId="0" fontId="5" fillId="6" borderId="85" xfId="0" applyFont="1" applyFill="1" applyBorder="1" applyAlignment="1" applyProtection="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pplyProtection="1">
      <alignment horizontal="center" vertical="center"/>
    </xf>
    <xf numFmtId="0" fontId="5" fillId="6" borderId="88" xfId="0" applyFont="1" applyFill="1" applyBorder="1" applyAlignment="1" applyProtection="1">
      <alignment vertical="center"/>
    </xf>
    <xf numFmtId="0" fontId="5" fillId="6" borderId="89" xfId="0" applyFont="1" applyFill="1" applyBorder="1" applyAlignment="1" applyProtection="1">
      <alignment vertical="center"/>
    </xf>
    <xf numFmtId="0" fontId="1" fillId="6" borderId="90" xfId="0" applyFont="1" applyFill="1" applyBorder="1" applyAlignment="1" applyProtection="1">
      <alignment vertical="center"/>
    </xf>
    <xf numFmtId="0" fontId="4" fillId="6" borderId="28" xfId="0" applyFont="1" applyFill="1" applyBorder="1"/>
    <xf numFmtId="0" fontId="11" fillId="6" borderId="0" xfId="0" applyFont="1" applyFill="1" applyBorder="1" applyAlignment="1" applyProtection="1">
      <alignment horizontal="right"/>
    </xf>
    <xf numFmtId="0" fontId="22" fillId="6" borderId="0" xfId="0" applyFont="1" applyFill="1" applyBorder="1" applyAlignment="1" applyProtection="1">
      <alignment horizontal="right"/>
    </xf>
    <xf numFmtId="0" fontId="4" fillId="6" borderId="0" xfId="0" applyFont="1" applyFill="1" applyBorder="1" applyAlignment="1" applyProtection="1">
      <alignment vertical="center" wrapText="1"/>
    </xf>
    <xf numFmtId="0" fontId="11" fillId="6" borderId="5" xfId="0" applyFont="1" applyFill="1" applyBorder="1" applyAlignment="1">
      <alignment horizontal="center"/>
    </xf>
    <xf numFmtId="0" fontId="4" fillId="6" borderId="25" xfId="0" applyFont="1" applyFill="1" applyBorder="1" applyAlignment="1" applyProtection="1">
      <alignment vertical="center" wrapText="1"/>
    </xf>
    <xf numFmtId="0" fontId="11" fillId="6" borderId="0" xfId="0" applyFont="1" applyFill="1" applyBorder="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4" fillId="6" borderId="24" xfId="0" applyFont="1" applyFill="1" applyBorder="1"/>
    <xf numFmtId="0" fontId="4" fillId="6" borderId="0" xfId="0" applyFont="1" applyFill="1" applyBorder="1" applyAlignment="1">
      <alignment horizontal="right" vertical="center"/>
    </xf>
    <xf numFmtId="0" fontId="9" fillId="6" borderId="0" xfId="0" applyFont="1" applyFill="1" applyBorder="1" applyAlignment="1">
      <alignment horizontal="centerContinuous" vertical="center"/>
    </xf>
    <xf numFmtId="0" fontId="5" fillId="6" borderId="0" xfId="0" applyFont="1" applyFill="1" applyBorder="1"/>
    <xf numFmtId="0" fontId="4" fillId="6" borderId="0" xfId="0" applyFont="1" applyFill="1" applyBorder="1" applyAlignment="1">
      <alignment horizontal="right"/>
    </xf>
    <xf numFmtId="0" fontId="4" fillId="6" borderId="0" xfId="0" applyFont="1" applyFill="1" applyBorder="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Border="1" applyAlignment="1">
      <alignment horizontal="center"/>
    </xf>
    <xf numFmtId="0" fontId="3" fillId="6" borderId="0" xfId="0" applyFont="1" applyFill="1" applyBorder="1" applyAlignment="1">
      <alignment horizontal="centerContinuous" vertical="center"/>
    </xf>
    <xf numFmtId="0" fontId="3" fillId="6" borderId="0" xfId="0" applyFont="1" applyFill="1" applyBorder="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Border="1" applyAlignment="1">
      <alignment horizontal="center"/>
    </xf>
    <xf numFmtId="0" fontId="11" fillId="6" borderId="0" xfId="0" applyFont="1" applyFill="1" applyBorder="1" applyAlignment="1">
      <alignment vertical="center"/>
    </xf>
    <xf numFmtId="0" fontId="11" fillId="6" borderId="0" xfId="0" applyFont="1" applyFill="1" applyBorder="1" applyAlignment="1">
      <alignment vertical="center" wrapText="1"/>
    </xf>
    <xf numFmtId="0" fontId="9" fillId="6" borderId="0" xfId="0" applyFont="1" applyFill="1" applyBorder="1" applyAlignment="1">
      <alignment horizontal="center" vertical="center"/>
    </xf>
    <xf numFmtId="0" fontId="11" fillId="6" borderId="0" xfId="0" applyFont="1" applyFill="1" applyBorder="1" applyAlignment="1" applyProtection="1">
      <alignment horizontal="center" vertical="center"/>
      <protection locked="0"/>
    </xf>
    <xf numFmtId="0" fontId="5" fillId="6" borderId="0" xfId="0" applyFont="1" applyFill="1" applyBorder="1" applyAlignment="1">
      <alignment horizontal="right" vertical="center"/>
    </xf>
    <xf numFmtId="14" fontId="11" fillId="6"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vertical="center"/>
      <protection locked="0"/>
    </xf>
    <xf numFmtId="0" fontId="4" fillId="6" borderId="0" xfId="0" applyFont="1" applyFill="1" applyBorder="1" applyAlignment="1" applyProtection="1">
      <alignment horizontal="right" vertical="center"/>
      <protection locked="0"/>
    </xf>
    <xf numFmtId="0" fontId="5" fillId="6" borderId="0" xfId="0" applyFont="1" applyFill="1" applyBorder="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Border="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Border="1" applyAlignment="1" applyProtection="1">
      <alignment vertical="center"/>
      <protection locked="0"/>
    </xf>
    <xf numFmtId="0" fontId="5" fillId="6" borderId="0" xfId="0" applyFont="1" applyFill="1" applyBorder="1" applyAlignment="1">
      <alignment vertical="center"/>
    </xf>
    <xf numFmtId="0" fontId="4" fillId="6" borderId="26" xfId="0" applyFont="1" applyFill="1" applyBorder="1" applyProtection="1"/>
    <xf numFmtId="0" fontId="4" fillId="6" borderId="70" xfId="0" applyFont="1" applyFill="1" applyBorder="1" applyProtection="1"/>
    <xf numFmtId="0" fontId="13" fillId="6" borderId="68" xfId="0" applyFont="1" applyFill="1" applyBorder="1" applyAlignment="1" applyProtection="1">
      <alignment horizontal="centerContinuous" vertical="center"/>
    </xf>
    <xf numFmtId="0" fontId="13" fillId="6" borderId="69" xfId="0" applyFont="1" applyFill="1" applyBorder="1" applyAlignment="1" applyProtection="1">
      <alignment horizontal="centerContinuous" vertical="center"/>
    </xf>
    <xf numFmtId="0" fontId="13" fillId="6" borderId="71" xfId="0" applyFont="1" applyFill="1" applyBorder="1" applyAlignment="1" applyProtection="1">
      <alignment horizontal="centerContinuous" vertical="center"/>
    </xf>
    <xf numFmtId="0" fontId="3" fillId="6" borderId="68" xfId="0" applyFont="1" applyFill="1" applyBorder="1" applyAlignment="1" applyProtection="1">
      <alignment vertical="center"/>
    </xf>
    <xf numFmtId="0" fontId="4" fillId="6" borderId="69" xfId="0" applyFont="1" applyFill="1" applyBorder="1"/>
    <xf numFmtId="0" fontId="5" fillId="6" borderId="76" xfId="0" applyFont="1" applyFill="1" applyBorder="1" applyProtection="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applyProtection="1"/>
    <xf numFmtId="0" fontId="8" fillId="2" borderId="24" xfId="0" applyFont="1" applyFill="1" applyBorder="1" applyAlignment="1" applyProtection="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11" fillId="6" borderId="0" xfId="0" applyFont="1" applyFill="1" applyBorder="1" applyAlignment="1">
      <alignment horizontal="right" vertical="center"/>
    </xf>
    <xf numFmtId="0" fontId="5" fillId="6" borderId="0" xfId="0" applyFont="1" applyFill="1" applyBorder="1" applyAlignment="1">
      <alignment horizontal="center" vertical="center"/>
    </xf>
    <xf numFmtId="0" fontId="4" fillId="2" borderId="92" xfId="0" applyFont="1" applyFill="1" applyBorder="1" applyAlignment="1">
      <alignment vertical="top"/>
    </xf>
    <xf numFmtId="0" fontId="4" fillId="2" borderId="93" xfId="0" applyFont="1" applyFill="1" applyBorder="1" applyAlignment="1" applyProtection="1"/>
    <xf numFmtId="0" fontId="4" fillId="2" borderId="92" xfId="0" applyFont="1" applyFill="1" applyBorder="1"/>
    <xf numFmtId="0" fontId="4" fillId="2" borderId="95" xfId="0" applyFont="1" applyFill="1" applyBorder="1"/>
    <xf numFmtId="0" fontId="4" fillId="6" borderId="26"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pplyProtection="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pplyProtection="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26" fillId="0" borderId="0" xfId="0" applyFont="1"/>
    <xf numFmtId="0" fontId="0" fillId="0" borderId="0" xfId="0" applyFill="1" applyAlignment="1">
      <alignment vertical="top" wrapText="1"/>
    </xf>
    <xf numFmtId="0" fontId="0" fillId="0" borderId="0" xfId="0" applyFill="1" applyAlignment="1">
      <alignment vertical="top"/>
    </xf>
    <xf numFmtId="0" fontId="24" fillId="0" borderId="0" xfId="2" applyFill="1" applyAlignment="1">
      <alignment vertical="top"/>
    </xf>
    <xf numFmtId="0" fontId="4" fillId="6" borderId="46" xfId="0" applyFont="1" applyFill="1" applyBorder="1" applyAlignment="1" applyProtection="1">
      <alignment vertical="center"/>
    </xf>
    <xf numFmtId="20" fontId="11" fillId="2" borderId="31" xfId="0" applyNumberFormat="1"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xf>
    <xf numFmtId="20" fontId="11" fillId="2" borderId="50" xfId="0" applyNumberFormat="1" applyFont="1" applyFill="1" applyBorder="1" applyAlignment="1" applyProtection="1">
      <alignment horizontal="center" vertical="center"/>
    </xf>
    <xf numFmtId="20" fontId="11" fillId="2" borderId="1" xfId="0" applyNumberFormat="1" applyFont="1" applyFill="1" applyBorder="1" applyAlignment="1">
      <alignment horizontal="center" vertical="center"/>
    </xf>
    <xf numFmtId="0" fontId="4" fillId="0" borderId="73" xfId="0" applyFont="1" applyFill="1" applyBorder="1"/>
    <xf numFmtId="0" fontId="1" fillId="6" borderId="0" xfId="0" applyFont="1" applyFill="1" applyBorder="1" applyAlignment="1" applyProtection="1">
      <alignment vertical="center" wrapText="1"/>
      <protection locked="0"/>
    </xf>
    <xf numFmtId="0" fontId="5" fillId="6" borderId="100" xfId="0" applyFont="1" applyFill="1" applyBorder="1" applyAlignment="1" applyProtection="1">
      <alignment vertical="center"/>
    </xf>
    <xf numFmtId="0" fontId="23" fillId="6" borderId="77" xfId="0" applyFont="1" applyFill="1" applyBorder="1" applyAlignment="1" applyProtection="1">
      <alignment vertical="top" wrapText="1"/>
    </xf>
    <xf numFmtId="0" fontId="3" fillId="6" borderId="77" xfId="0" applyFont="1" applyFill="1" applyBorder="1" applyAlignment="1" applyProtection="1">
      <alignment horizontal="center" vertical="center"/>
    </xf>
    <xf numFmtId="0" fontId="23" fillId="6" borderId="78" xfId="0" applyFont="1" applyFill="1" applyBorder="1" applyAlignment="1" applyProtection="1">
      <alignment vertical="top" wrapText="1"/>
    </xf>
    <xf numFmtId="2" fontId="11" fillId="2" borderId="1" xfId="0" applyNumberFormat="1" applyFont="1" applyFill="1" applyBorder="1" applyAlignment="1" applyProtection="1">
      <alignment horizontal="center" vertical="center"/>
    </xf>
    <xf numFmtId="167" fontId="11" fillId="6" borderId="9" xfId="0" applyNumberFormat="1" applyFont="1" applyFill="1" applyBorder="1" applyAlignment="1" applyProtection="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xf>
    <xf numFmtId="20" fontId="11" fillId="2" borderId="1" xfId="0" applyNumberFormat="1" applyFont="1" applyFill="1" applyBorder="1" applyAlignment="1" applyProtection="1">
      <alignment horizontal="center" vertical="center"/>
    </xf>
    <xf numFmtId="0" fontId="11" fillId="6" borderId="3" xfId="0"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1" fillId="6" borderId="0" xfId="0" applyFont="1" applyFill="1" applyBorder="1" applyAlignment="1" applyProtection="1">
      <alignment vertical="center" wrapText="1"/>
    </xf>
    <xf numFmtId="0" fontId="16" fillId="6" borderId="0" xfId="0" applyFont="1" applyFill="1" applyBorder="1" applyAlignment="1" applyProtection="1">
      <alignment horizontal="center" vertical="center"/>
    </xf>
    <xf numFmtId="0" fontId="11" fillId="6" borderId="0" xfId="0" applyFont="1" applyFill="1" applyAlignment="1">
      <alignment vertical="center"/>
    </xf>
    <xf numFmtId="0" fontId="16" fillId="6" borderId="0" xfId="0" applyFont="1" applyFill="1" applyBorder="1" applyAlignment="1" applyProtection="1">
      <alignment vertical="center"/>
    </xf>
    <xf numFmtId="0" fontId="11" fillId="6" borderId="0" xfId="0" applyFont="1" applyFill="1" applyBorder="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pplyProtection="1">
      <alignment horizontal="center" vertical="center"/>
    </xf>
    <xf numFmtId="0" fontId="4" fillId="6" borderId="6" xfId="0" applyFont="1" applyFill="1" applyBorder="1"/>
    <xf numFmtId="0" fontId="11" fillId="6" borderId="102" xfId="0" applyFont="1" applyFill="1" applyBorder="1" applyAlignment="1" applyProtection="1">
      <alignment horizontal="center" vertical="center"/>
    </xf>
    <xf numFmtId="0" fontId="5" fillId="6" borderId="101" xfId="0" applyFont="1" applyFill="1" applyBorder="1" applyAlignment="1" applyProtection="1">
      <alignment vertical="center"/>
    </xf>
    <xf numFmtId="20" fontId="11" fillId="2" borderId="21" xfId="0" applyNumberFormat="1" applyFont="1" applyFill="1" applyBorder="1" applyAlignment="1" applyProtection="1">
      <alignment horizontal="center" vertical="center"/>
    </xf>
    <xf numFmtId="0" fontId="11" fillId="6" borderId="0" xfId="0" applyFont="1" applyFill="1" applyAlignment="1">
      <alignment horizontal="right"/>
    </xf>
    <xf numFmtId="0" fontId="16" fillId="6" borderId="0" xfId="0" applyFont="1" applyFill="1" applyBorder="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11" fontId="11" fillId="7" borderId="13" xfId="0" applyNumberFormat="1" applyFont="1" applyFill="1" applyBorder="1"/>
    <xf numFmtId="0" fontId="11" fillId="0" borderId="21" xfId="0" applyFont="1" applyFill="1" applyBorder="1" applyAlignment="1">
      <alignment horizontal="center"/>
    </xf>
    <xf numFmtId="0" fontId="11" fillId="0" borderId="13" xfId="0" applyFont="1" applyFill="1" applyBorder="1" applyAlignment="1">
      <alignment horizontal="left"/>
    </xf>
    <xf numFmtId="0" fontId="11" fillId="0"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applyAlignment="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applyAlignment="1"/>
    <xf numFmtId="0" fontId="11" fillId="7" borderId="25" xfId="0" applyFont="1" applyFill="1" applyBorder="1" applyAlignment="1" applyProtection="1">
      <alignment vertical="center"/>
      <protection locked="0"/>
    </xf>
    <xf numFmtId="0" fontId="11" fillId="7" borderId="66" xfId="0" applyFont="1" applyFill="1" applyBorder="1" applyAlignment="1"/>
    <xf numFmtId="0" fontId="11" fillId="7" borderId="25" xfId="0" applyFont="1" applyFill="1" applyBorder="1" applyAlignment="1"/>
    <xf numFmtId="0" fontId="11" fillId="7" borderId="77" xfId="0" applyFont="1" applyFill="1" applyBorder="1" applyAlignment="1"/>
    <xf numFmtId="0" fontId="11" fillId="7" borderId="0" xfId="0" applyFont="1" applyFill="1" applyBorder="1" applyAlignment="1"/>
    <xf numFmtId="0" fontId="11" fillId="7" borderId="0" xfId="0" applyFont="1" applyFill="1" applyBorder="1"/>
    <xf numFmtId="0" fontId="28" fillId="7" borderId="0" xfId="0" applyFont="1" applyFill="1" applyBorder="1"/>
    <xf numFmtId="0" fontId="11" fillId="7" borderId="66" xfId="0" quotePrefix="1" applyFont="1" applyFill="1" applyBorder="1" applyAlignment="1"/>
    <xf numFmtId="0" fontId="11" fillId="7" borderId="78" xfId="0" applyFont="1" applyFill="1" applyBorder="1" applyAlignment="1">
      <alignment horizontal="right"/>
    </xf>
    <xf numFmtId="0" fontId="4" fillId="7" borderId="0" xfId="0" applyFont="1" applyFill="1"/>
    <xf numFmtId="0" fontId="11" fillId="7" borderId="19" xfId="0" applyFont="1" applyFill="1" applyBorder="1" applyAlignment="1">
      <alignment horizontal="center"/>
    </xf>
    <xf numFmtId="167" fontId="11" fillId="2" borderId="1" xfId="0" applyNumberFormat="1" applyFont="1" applyFill="1" applyBorder="1" applyAlignment="1">
      <alignment horizontal="center" vertic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0" borderId="0" xfId="0" applyFont="1" applyAlignment="1">
      <alignment horizontal="center"/>
    </xf>
    <xf numFmtId="0" fontId="11" fillId="0" borderId="18" xfId="0" applyFont="1" applyBorder="1" applyAlignment="1">
      <alignment horizontal="center"/>
    </xf>
    <xf numFmtId="0" fontId="11" fillId="0" borderId="4" xfId="0" applyFont="1" applyBorder="1" applyAlignment="1">
      <alignment horizontal="center"/>
    </xf>
    <xf numFmtId="0" fontId="11" fillId="0" borderId="7" xfId="0" applyFont="1" applyBorder="1" applyAlignment="1">
      <alignment horizontal="center"/>
    </xf>
    <xf numFmtId="11" fontId="11" fillId="0" borderId="18" xfId="0" applyNumberFormat="1" applyFont="1" applyBorder="1" applyAlignment="1">
      <alignment horizontal="center"/>
    </xf>
    <xf numFmtId="11" fontId="11" fillId="0" borderId="13" xfId="0" applyNumberFormat="1" applyFont="1" applyBorder="1" applyAlignment="1">
      <alignment horizontal="center"/>
    </xf>
    <xf numFmtId="0" fontId="11" fillId="0" borderId="13" xfId="0" applyFont="1" applyBorder="1" applyAlignment="1">
      <alignment horizont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0" fillId="0" borderId="0" xfId="0" applyAlignment="1">
      <alignment horizont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4" fillId="6" borderId="0" xfId="0" applyFont="1" applyFill="1" applyAlignment="1">
      <alignment horizontal="center"/>
    </xf>
    <xf numFmtId="0" fontId="4" fillId="6" borderId="0" xfId="0" applyFont="1" applyFill="1" applyAlignment="1">
      <alignment horizontal="right" vertical="center"/>
    </xf>
    <xf numFmtId="0" fontId="11" fillId="6" borderId="0" xfId="0" applyFont="1" applyFill="1" applyAlignment="1">
      <alignment horizontal="right" vertical="center"/>
    </xf>
    <xf numFmtId="0" fontId="4" fillId="6" borderId="0" xfId="0" applyFont="1" applyFill="1" applyAlignment="1" applyProtection="1">
      <alignment vertical="center"/>
      <protection locked="0"/>
    </xf>
    <xf numFmtId="0" fontId="11" fillId="6" borderId="0" xfId="0" applyFont="1" applyFill="1" applyAlignment="1" applyProtection="1">
      <alignment vertical="center"/>
      <protection locked="0"/>
    </xf>
    <xf numFmtId="0" fontId="5" fillId="6" borderId="0" xfId="0" applyFont="1" applyFill="1" applyAlignment="1">
      <alignment horizontal="center" vertical="center"/>
    </xf>
    <xf numFmtId="0" fontId="4" fillId="6" borderId="0" xfId="0" applyFont="1" applyFill="1" applyAlignment="1">
      <alignment vertical="center"/>
    </xf>
    <xf numFmtId="0" fontId="9" fillId="6" borderId="0" xfId="0" applyFont="1" applyFill="1" applyAlignment="1">
      <alignment horizontal="centerContinuous"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5" fillId="6" borderId="0" xfId="0" applyFont="1" applyFill="1"/>
    <xf numFmtId="0" fontId="4" fillId="6" borderId="0" xfId="0" applyFont="1" applyFill="1" applyAlignment="1">
      <alignment horizontal="center" vertical="center"/>
    </xf>
    <xf numFmtId="0" fontId="4" fillId="6" borderId="0" xfId="0" applyFont="1" applyFill="1" applyAlignment="1">
      <alignment horizontal="right"/>
    </xf>
    <xf numFmtId="0" fontId="4" fillId="6" borderId="0" xfId="0" applyFont="1" applyFill="1" applyAlignment="1">
      <alignment horizontal="right" vertic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11" fillId="6" borderId="0" xfId="0" applyFont="1" applyFill="1" applyAlignment="1" applyProtection="1">
      <alignment horizontal="center" vertical="center"/>
      <protection locked="0"/>
    </xf>
    <xf numFmtId="0" fontId="4" fillId="6" borderId="0" xfId="0" applyFont="1" applyFill="1" applyAlignment="1" applyProtection="1">
      <alignment horizontal="right" vertical="center"/>
      <protection locked="0"/>
    </xf>
    <xf numFmtId="14" fontId="11" fillId="6" borderId="0" xfId="0" applyNumberFormat="1" applyFont="1" applyFill="1" applyAlignment="1" applyProtection="1">
      <alignment vertical="center"/>
      <protection locked="0"/>
    </xf>
    <xf numFmtId="0" fontId="5" fillId="6" borderId="0" xfId="0" applyFont="1" applyFill="1" applyAlignment="1">
      <alignment vertical="center"/>
    </xf>
    <xf numFmtId="0" fontId="4" fillId="6" borderId="0" xfId="0" applyFont="1" applyFill="1" applyAlignment="1">
      <alignment horizontal="right" vertical="top" wrapText="1"/>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5" fillId="6" borderId="0" xfId="0" applyFont="1" applyFill="1" applyAlignment="1">
      <alignment horizontal="center"/>
    </xf>
    <xf numFmtId="0" fontId="11" fillId="6" borderId="0" xfId="0" applyFont="1" applyFill="1" applyAlignment="1" applyProtection="1">
      <alignment horizontal="center" vertical="center"/>
      <protection locked="0"/>
    </xf>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3" fillId="0" borderId="5" xfId="0" applyFont="1" applyBorder="1" applyAlignment="1">
      <alignment vertical="center"/>
    </xf>
    <xf numFmtId="0" fontId="4" fillId="0" borderId="5" xfId="0" applyFont="1" applyBorder="1"/>
    <xf numFmtId="0" fontId="1" fillId="6" borderId="0" xfId="0" applyFont="1" applyFill="1" applyAlignment="1">
      <alignment vertical="center"/>
    </xf>
    <xf numFmtId="0" fontId="8" fillId="6" borderId="0" xfId="0" applyFont="1" applyFill="1" applyAlignment="1">
      <alignment horizontal="center" vertical="center"/>
    </xf>
    <xf numFmtId="0" fontId="2" fillId="6" borderId="0" xfId="0" applyFont="1" applyFill="1" applyAlignment="1">
      <alignment horizontal="center" vertical="center"/>
    </xf>
    <xf numFmtId="0" fontId="6" fillId="6" borderId="5" xfId="0" applyFont="1" applyFill="1" applyBorder="1" applyAlignment="1">
      <alignment horizontal="center" vertical="center"/>
    </xf>
    <xf numFmtId="0" fontId="8" fillId="6" borderId="5" xfId="0" applyFont="1" applyFill="1" applyBorder="1" applyAlignment="1">
      <alignment horizontal="center" vertical="center"/>
    </xf>
    <xf numFmtId="0" fontId="1" fillId="6" borderId="25" xfId="0" applyFont="1" applyFill="1" applyBorder="1" applyAlignment="1">
      <alignment vertical="center"/>
    </xf>
    <xf numFmtId="0" fontId="6" fillId="6" borderId="0" xfId="0" applyFont="1" applyFill="1" applyAlignment="1">
      <alignment horizontal="center" vertical="center"/>
    </xf>
    <xf numFmtId="0" fontId="1"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3" fillId="0" borderId="0" xfId="0" applyFont="1" applyAlignment="1">
      <alignment horizontal="center"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1" fillId="6" borderId="46" xfId="0" applyFont="1" applyFill="1" applyBorder="1" applyAlignment="1">
      <alignment vertical="center"/>
    </xf>
    <xf numFmtId="0" fontId="5" fillId="6" borderId="46" xfId="0" applyFont="1" applyFill="1" applyBorder="1" applyAlignment="1">
      <alignment vertical="center"/>
    </xf>
    <xf numFmtId="167" fontId="11" fillId="2" borderId="13" xfId="0" applyNumberFormat="1" applyFont="1" applyFill="1" applyBorder="1" applyAlignment="1">
      <alignment horizontal="center" vertical="center"/>
    </xf>
    <xf numFmtId="0" fontId="5" fillId="6" borderId="55" xfId="0" applyFont="1" applyFill="1" applyBorder="1" applyAlignment="1">
      <alignment vertical="center"/>
    </xf>
    <xf numFmtId="0" fontId="5" fillId="6" borderId="25" xfId="0" applyFont="1" applyFill="1" applyBorder="1" applyAlignment="1">
      <alignment vertical="center"/>
    </xf>
    <xf numFmtId="0" fontId="5" fillId="6" borderId="72" xfId="0" applyFont="1" applyFill="1" applyBorder="1" applyAlignment="1">
      <alignment vertical="center"/>
    </xf>
    <xf numFmtId="167" fontId="11" fillId="2" borderId="31" xfId="0" applyNumberFormat="1" applyFont="1" applyFill="1" applyBorder="1" applyAlignment="1">
      <alignment horizontal="center" vertical="center"/>
    </xf>
    <xf numFmtId="167" fontId="11" fillId="6" borderId="13"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xf>
    <xf numFmtId="0" fontId="5" fillId="6" borderId="6" xfId="0" applyFont="1" applyFill="1" applyBorder="1" applyAlignment="1">
      <alignment vertical="center"/>
    </xf>
    <xf numFmtId="0" fontId="7" fillId="6" borderId="14" xfId="0" applyFont="1" applyFill="1" applyBorder="1"/>
    <xf numFmtId="0" fontId="11" fillId="6" borderId="49" xfId="0" applyFont="1" applyFill="1" applyBorder="1" applyAlignment="1">
      <alignment vertical="center"/>
    </xf>
    <xf numFmtId="0" fontId="1" fillId="6" borderId="49" xfId="0" applyFont="1" applyFill="1" applyBorder="1" applyAlignment="1">
      <alignment vertical="center"/>
    </xf>
    <xf numFmtId="0" fontId="5" fillId="6" borderId="49" xfId="0" applyFont="1" applyFill="1" applyBorder="1" applyAlignment="1">
      <alignment vertical="center"/>
    </xf>
    <xf numFmtId="167" fontId="11" fillId="2" borderId="50" xfId="0" applyNumberFormat="1" applyFont="1" applyFill="1" applyBorder="1" applyAlignment="1">
      <alignment horizontal="center" vertical="center"/>
    </xf>
    <xf numFmtId="0" fontId="5" fillId="6" borderId="51"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5" fillId="6" borderId="74" xfId="0" applyFont="1" applyFill="1" applyBorder="1" applyAlignment="1">
      <alignment vertical="center"/>
    </xf>
    <xf numFmtId="0" fontId="11" fillId="2" borderId="7" xfId="0" applyFont="1" applyFill="1" applyBorder="1" applyAlignment="1">
      <alignment horizontal="center" vertical="center"/>
    </xf>
    <xf numFmtId="0" fontId="1" fillId="6" borderId="23" xfId="0" applyFont="1" applyFill="1" applyBorder="1" applyAlignment="1">
      <alignment vertical="center"/>
    </xf>
    <xf numFmtId="167" fontId="11" fillId="6" borderId="19" xfId="0" applyNumberFormat="1" applyFont="1" applyFill="1" applyBorder="1" applyAlignment="1">
      <alignment horizontal="center" vertical="center"/>
    </xf>
    <xf numFmtId="167" fontId="11" fillId="6" borderId="0" xfId="0" applyNumberFormat="1" applyFont="1" applyFill="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0" fontId="1" fillId="6" borderId="0" xfId="0" applyFont="1" applyFill="1" applyAlignment="1">
      <alignment horizontal="left" vertical="center"/>
    </xf>
    <xf numFmtId="167" fontId="11" fillId="6" borderId="58" xfId="0" applyNumberFormat="1" applyFont="1" applyFill="1" applyBorder="1" applyAlignment="1">
      <alignment horizontal="center" vertical="center"/>
    </xf>
    <xf numFmtId="20" fontId="11" fillId="2" borderId="31" xfId="0" applyNumberFormat="1" applyFont="1" applyFill="1" applyBorder="1" applyAlignment="1">
      <alignment horizontal="center" vertical="center"/>
    </xf>
    <xf numFmtId="0" fontId="5" fillId="6" borderId="60" xfId="0" applyFont="1" applyFill="1" applyBorder="1" applyAlignment="1">
      <alignment vertical="center"/>
    </xf>
    <xf numFmtId="166" fontId="1" fillId="6" borderId="0" xfId="0" applyNumberFormat="1" applyFont="1" applyFill="1" applyAlignment="1" applyProtection="1">
      <alignment vertical="center"/>
      <protection locked="0"/>
    </xf>
    <xf numFmtId="167" fontId="11" fillId="6" borderId="3" xfId="0" applyNumberFormat="1" applyFont="1" applyFill="1" applyBorder="1" applyAlignment="1">
      <alignment horizontal="center" vertical="center"/>
    </xf>
    <xf numFmtId="0" fontId="5" fillId="6" borderId="10" xfId="0" applyFont="1" applyFill="1" applyBorder="1" applyAlignment="1">
      <alignment vertical="center"/>
    </xf>
    <xf numFmtId="167" fontId="11" fillId="2" borderId="18" xfId="0" applyNumberFormat="1" applyFont="1" applyFill="1" applyBorder="1" applyAlignment="1">
      <alignment horizontal="center" vertical="center"/>
    </xf>
    <xf numFmtId="0" fontId="11" fillId="6" borderId="0" xfId="0" applyFont="1" applyFill="1" applyAlignment="1">
      <alignment horizontal="center" vertical="center"/>
    </xf>
    <xf numFmtId="0" fontId="1" fillId="6" borderId="46" xfId="0" applyFont="1" applyFill="1" applyBorder="1" applyAlignment="1">
      <alignment horizontal="left" vertical="center"/>
    </xf>
    <xf numFmtId="0" fontId="11" fillId="6" borderId="54" xfId="0" applyFont="1" applyFill="1" applyBorder="1" applyAlignment="1">
      <alignment vertical="center"/>
    </xf>
    <xf numFmtId="0" fontId="1" fillId="6" borderId="49" xfId="0" applyFont="1" applyFill="1" applyBorder="1" applyAlignment="1">
      <alignment horizontal="left" vertical="center"/>
    </xf>
    <xf numFmtId="2" fontId="11" fillId="2" borderId="50" xfId="0" applyNumberFormat="1" applyFont="1" applyFill="1" applyBorder="1" applyAlignment="1">
      <alignment horizontal="center" vertical="center"/>
    </xf>
    <xf numFmtId="167" fontId="11" fillId="6" borderId="49"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0" fontId="5" fillId="6" borderId="52" xfId="0" applyFont="1" applyFill="1" applyBorder="1" applyAlignment="1">
      <alignment vertical="center"/>
    </xf>
    <xf numFmtId="0" fontId="11" fillId="6" borderId="7" xfId="0" applyFont="1" applyFill="1" applyBorder="1" applyAlignment="1">
      <alignment vertical="center"/>
    </xf>
    <xf numFmtId="0" fontId="5" fillId="6" borderId="7" xfId="0" applyFont="1" applyFill="1" applyBorder="1" applyAlignment="1">
      <alignment vertical="center"/>
    </xf>
    <xf numFmtId="0" fontId="5" fillId="6" borderId="5" xfId="0" applyFont="1" applyFill="1" applyBorder="1"/>
    <xf numFmtId="0" fontId="4" fillId="6" borderId="33" xfId="0" applyFont="1" applyFill="1" applyBorder="1"/>
    <xf numFmtId="2" fontId="11" fillId="6" borderId="0" xfId="0" applyNumberFormat="1" applyFont="1" applyFill="1" applyAlignment="1" applyProtection="1">
      <alignment horizontal="center" vertical="center"/>
      <protection locked="0"/>
    </xf>
    <xf numFmtId="0" fontId="11" fillId="2" borderId="32" xfId="0" applyFont="1" applyFill="1" applyBorder="1"/>
    <xf numFmtId="167" fontId="11" fillId="6" borderId="9" xfId="0" applyNumberFormat="1" applyFont="1" applyFill="1" applyBorder="1" applyAlignment="1">
      <alignment horizontal="center" vertical="center"/>
    </xf>
    <xf numFmtId="2" fontId="11" fillId="2" borderId="1" xfId="0" applyNumberFormat="1" applyFont="1" applyFill="1" applyBorder="1" applyAlignment="1">
      <alignment horizontal="center" vertical="center"/>
    </xf>
    <xf numFmtId="2" fontId="11" fillId="2" borderId="1" xfId="0" applyNumberFormat="1" applyFont="1" applyFill="1" applyBorder="1" applyAlignment="1">
      <alignment vertical="center"/>
    </xf>
    <xf numFmtId="2" fontId="11" fillId="6" borderId="0" xfId="0" applyNumberFormat="1" applyFont="1" applyFill="1" applyAlignment="1">
      <alignment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0" fontId="4" fillId="6" borderId="49" xfId="0" applyFont="1" applyFill="1" applyBorder="1" applyAlignment="1">
      <alignment horizontal="center" vertical="center"/>
    </xf>
    <xf numFmtId="0" fontId="8" fillId="6" borderId="59" xfId="0" applyFont="1" applyFill="1" applyBorder="1" applyAlignment="1">
      <alignment vertical="center"/>
    </xf>
    <xf numFmtId="0" fontId="5" fillId="6" borderId="39" xfId="0" applyFont="1" applyFill="1" applyBorder="1" applyAlignment="1">
      <alignment vertical="center"/>
    </xf>
    <xf numFmtId="0" fontId="5" fillId="6" borderId="98" xfId="0" applyFont="1" applyFill="1" applyBorder="1" applyAlignment="1">
      <alignment vertical="center"/>
    </xf>
    <xf numFmtId="0" fontId="5" fillId="6" borderId="63" xfId="0" applyFont="1" applyFill="1" applyBorder="1" applyAlignment="1">
      <alignment vertical="center"/>
    </xf>
    <xf numFmtId="0" fontId="11" fillId="2" borderId="13" xfId="0" applyFont="1" applyFill="1" applyBorder="1" applyAlignment="1">
      <alignment horizontal="center" vertical="center"/>
    </xf>
    <xf numFmtId="20" fontId="11" fillId="2" borderId="18" xfId="0" applyNumberFormat="1" applyFont="1" applyFill="1" applyBorder="1" applyAlignment="1">
      <alignment horizontal="center" vertical="center"/>
    </xf>
    <xf numFmtId="0" fontId="5" fillId="6" borderId="54" xfId="0" applyFont="1" applyFill="1" applyBorder="1" applyAlignment="1">
      <alignment vertical="center"/>
    </xf>
    <xf numFmtId="0" fontId="11" fillId="2" borderId="50" xfId="0" applyFont="1" applyFill="1" applyBorder="1" applyAlignment="1">
      <alignment horizontal="center" vertical="center"/>
    </xf>
    <xf numFmtId="0" fontId="5" fillId="6" borderId="76" xfId="0" applyFont="1" applyFill="1" applyBorder="1"/>
    <xf numFmtId="0" fontId="4" fillId="6" borderId="78" xfId="0" applyFont="1" applyFill="1" applyBorder="1"/>
    <xf numFmtId="0" fontId="1" fillId="6" borderId="0" xfId="0" applyFont="1" applyFill="1" applyAlignment="1" applyProtection="1">
      <alignment horizontal="left" vertical="center"/>
      <protection locked="0"/>
    </xf>
    <xf numFmtId="0" fontId="19" fillId="6" borderId="0" xfId="0" applyFont="1" applyFill="1" applyAlignment="1">
      <alignment horizontal="right" vertical="center"/>
    </xf>
    <xf numFmtId="0" fontId="5" fillId="6" borderId="13" xfId="0" applyFont="1" applyFill="1" applyBorder="1" applyAlignment="1">
      <alignment vertical="center"/>
    </xf>
    <xf numFmtId="0" fontId="1" fillId="6" borderId="51" xfId="0" applyFont="1" applyFill="1" applyBorder="1" applyAlignment="1">
      <alignment vertical="center"/>
    </xf>
    <xf numFmtId="0" fontId="11" fillId="6" borderId="39" xfId="0" applyFont="1" applyFill="1" applyBorder="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1" fillId="6" borderId="6" xfId="0" applyFont="1" applyFill="1" applyBorder="1" applyAlignment="1">
      <alignment horizontal="left" vertical="center"/>
    </xf>
    <xf numFmtId="0" fontId="17" fillId="6" borderId="0" xfId="0" applyFont="1" applyFill="1" applyAlignment="1">
      <alignment horizontal="right" vertical="center"/>
    </xf>
    <xf numFmtId="0" fontId="4" fillId="6" borderId="45" xfId="0" applyFont="1" applyFill="1" applyBorder="1"/>
    <xf numFmtId="167" fontId="11" fillId="2" borderId="53" xfId="0" applyNumberFormat="1" applyFont="1" applyFill="1" applyBorder="1" applyAlignment="1">
      <alignment horizontal="center" vertical="center"/>
    </xf>
    <xf numFmtId="0" fontId="1" fillId="6" borderId="6" xfId="0" applyFont="1" applyFill="1" applyBorder="1" applyAlignment="1">
      <alignment vertical="center"/>
    </xf>
    <xf numFmtId="0" fontId="4" fillId="6" borderId="79" xfId="0" applyFont="1" applyFill="1" applyBorder="1"/>
    <xf numFmtId="0" fontId="11" fillId="6" borderId="80" xfId="0" applyFont="1" applyFill="1" applyBorder="1" applyAlignment="1">
      <alignment vertical="center"/>
    </xf>
    <xf numFmtId="0" fontId="1" fillId="6" borderId="80" xfId="0" applyFont="1" applyFill="1" applyBorder="1" applyAlignment="1">
      <alignment vertical="center"/>
    </xf>
    <xf numFmtId="167" fontId="11" fillId="2" borderId="82" xfId="0" applyNumberFormat="1" applyFont="1" applyFill="1" applyBorder="1" applyAlignment="1">
      <alignment horizontal="center" vertical="center"/>
    </xf>
    <xf numFmtId="20" fontId="11" fillId="6" borderId="80" xfId="0" applyNumberFormat="1" applyFont="1" applyFill="1" applyBorder="1" applyAlignment="1">
      <alignment horizontal="center" vertical="center"/>
    </xf>
    <xf numFmtId="0" fontId="1" fillId="6" borderId="36" xfId="0" applyFont="1" applyFill="1" applyBorder="1" applyAlignment="1">
      <alignment vertical="center"/>
    </xf>
    <xf numFmtId="167" fontId="11" fillId="2" borderId="21" xfId="0" applyNumberFormat="1" applyFont="1" applyFill="1" applyBorder="1" applyAlignment="1">
      <alignment horizontal="center" vertical="center"/>
    </xf>
    <xf numFmtId="20" fontId="11" fillId="2" borderId="21" xfId="0" applyNumberFormat="1" applyFont="1" applyFill="1" applyBorder="1" applyAlignment="1">
      <alignment horizontal="center" vertical="center"/>
    </xf>
    <xf numFmtId="0" fontId="4" fillId="0" borderId="24" xfId="0" applyFont="1" applyBorder="1"/>
    <xf numFmtId="0" fontId="4" fillId="2" borderId="6" xfId="0" applyFont="1" applyFill="1" applyBorder="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5" fillId="2" borderId="84"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167" fontId="11" fillId="2" borderId="87" xfId="0" applyNumberFormat="1" applyFont="1" applyFill="1" applyBorder="1" applyAlignment="1">
      <alignment horizontal="center" vertical="center"/>
    </xf>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0" fontId="1" fillId="6" borderId="54" xfId="0" applyFont="1" applyFill="1" applyBorder="1" applyAlignment="1">
      <alignment vertical="center"/>
    </xf>
    <xf numFmtId="0" fontId="5" fillId="6" borderId="85" xfId="0" applyFont="1" applyFill="1" applyBorder="1" applyAlignment="1">
      <alignment vertical="center"/>
    </xf>
    <xf numFmtId="0" fontId="5" fillId="6" borderId="88" xfId="0" applyFont="1" applyFill="1" applyBorder="1" applyAlignment="1">
      <alignment vertical="center"/>
    </xf>
    <xf numFmtId="0" fontId="5" fillId="2" borderId="31" xfId="0" applyFont="1" applyFill="1" applyBorder="1" applyAlignment="1">
      <alignment vertical="center"/>
    </xf>
    <xf numFmtId="0" fontId="1" fillId="6" borderId="0" xfId="0" applyFont="1" applyFill="1" applyAlignment="1">
      <alignment horizontal="right" vertical="center"/>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0" fontId="3" fillId="6" borderId="40" xfId="0" applyFont="1" applyFill="1" applyBorder="1" applyAlignment="1">
      <alignment horizontal="center" vertical="center"/>
    </xf>
    <xf numFmtId="0" fontId="9" fillId="6" borderId="0" xfId="0" applyFont="1" applyFill="1" applyAlignment="1" applyProtection="1">
      <alignment horizontal="centerContinuous" vertical="center" wrapText="1"/>
      <protection locked="0"/>
    </xf>
    <xf numFmtId="167" fontId="11" fillId="2" borderId="38" xfId="0" applyNumberFormat="1" applyFont="1" applyFill="1" applyBorder="1" applyAlignment="1">
      <alignment horizontal="center" vertical="center"/>
    </xf>
    <xf numFmtId="0" fontId="1" fillId="6" borderId="0" xfId="0" applyFont="1" applyFill="1" applyAlignment="1" applyProtection="1">
      <alignment vertical="center" wrapText="1"/>
      <protection locked="0"/>
    </xf>
    <xf numFmtId="167" fontId="11" fillId="2" borderId="56" xfId="0" applyNumberFormat="1" applyFont="1" applyFill="1" applyBorder="1" applyAlignment="1">
      <alignment horizontal="center" vertical="center"/>
    </xf>
    <xf numFmtId="0" fontId="5" fillId="2" borderId="50" xfId="0" applyFont="1" applyFill="1" applyBorder="1" applyAlignment="1">
      <alignment vertical="center"/>
    </xf>
    <xf numFmtId="0" fontId="4" fillId="6" borderId="0" xfId="0" applyFont="1" applyFill="1" applyAlignment="1">
      <alignment horizontal="centerContinuous"/>
    </xf>
    <xf numFmtId="0" fontId="11" fillId="6" borderId="46" xfId="0" applyFont="1" applyFill="1" applyBorder="1" applyAlignment="1">
      <alignment horizontal="center" vertical="center"/>
    </xf>
    <xf numFmtId="0" fontId="4" fillId="2" borderId="93"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0" fontId="8" fillId="6" borderId="5" xfId="0" applyFont="1" applyFill="1" applyBorder="1" applyAlignment="1">
      <alignment horizontal="center" vertical="center"/>
    </xf>
    <xf numFmtId="0" fontId="8" fillId="2" borderId="24" xfId="0" applyFont="1" applyFill="1" applyBorder="1" applyAlignment="1">
      <alignment horizontal="center" vertical="center"/>
    </xf>
    <xf numFmtId="0" fontId="4" fillId="6" borderId="0" xfId="0" applyFont="1" applyFill="1" applyAlignment="1">
      <alignment vertical="center" wrapText="1"/>
    </xf>
    <xf numFmtId="0" fontId="4" fillId="6" borderId="25" xfId="0" applyFont="1" applyFill="1" applyBorder="1" applyAlignment="1">
      <alignment vertical="center" wrapText="1"/>
    </xf>
    <xf numFmtId="0" fontId="22" fillId="6" borderId="0" xfId="0" applyFont="1" applyFill="1" applyAlignment="1">
      <alignment horizontal="right"/>
    </xf>
    <xf numFmtId="0" fontId="16" fillId="6" borderId="0" xfId="0" applyFont="1" applyFill="1" applyAlignment="1">
      <alignment vertical="center"/>
    </xf>
    <xf numFmtId="0" fontId="4" fillId="0" borderId="73" xfId="0" applyFont="1" applyBorder="1"/>
    <xf numFmtId="0" fontId="11" fillId="6" borderId="0" xfId="0" applyFont="1" applyFill="1" applyAlignment="1" applyProtection="1">
      <alignment vertical="top" wrapText="1"/>
      <protection locked="0"/>
    </xf>
    <xf numFmtId="0" fontId="11" fillId="6" borderId="0" xfId="0" applyFont="1" applyFill="1" applyAlignment="1" applyProtection="1">
      <alignment vertical="center" wrapText="1"/>
      <protection locked="0"/>
    </xf>
    <xf numFmtId="0" fontId="16" fillId="6" borderId="0" xfId="0" applyFont="1" applyFill="1" applyAlignment="1" applyProtection="1">
      <alignment horizontal="center" vertical="center"/>
      <protection locked="0"/>
    </xf>
    <xf numFmtId="0" fontId="16" fillId="6" borderId="0" xfId="0" applyFont="1" applyFill="1" applyAlignment="1">
      <alignment horizontal="center" vertical="center"/>
    </xf>
    <xf numFmtId="0" fontId="5" fillId="0" borderId="0" xfId="0" applyFont="1"/>
    <xf numFmtId="0" fontId="11" fillId="0" borderId="0" xfId="0" applyFont="1" applyAlignment="1" applyProtection="1">
      <alignment horizontal="left" vertical="top"/>
      <protection locked="0"/>
    </xf>
    <xf numFmtId="0" fontId="11" fillId="0" borderId="0" xfId="0" applyFont="1" applyAlignment="1" applyProtection="1">
      <alignment horizontal="left" vertical="top" wrapText="1"/>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0" fillId="0" borderId="0" xfId="0" applyAlignment="1">
      <alignment horizontal="left"/>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7" borderId="94" xfId="0" applyFont="1" applyFill="1" applyBorder="1" applyAlignment="1">
      <alignment horizontal="center"/>
    </xf>
    <xf numFmtId="0" fontId="11" fillId="7" borderId="78" xfId="0" applyFont="1" applyFill="1" applyBorder="1" applyAlignment="1">
      <alignment horizont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pplyProtection="1">
      <alignment horizontal="left" vertical="top" wrapText="1"/>
    </xf>
    <xf numFmtId="0" fontId="23" fillId="2" borderId="17" xfId="0" applyFont="1" applyFill="1" applyBorder="1" applyAlignment="1" applyProtection="1">
      <alignment horizontal="left" vertical="top" wrapText="1"/>
    </xf>
    <xf numFmtId="0" fontId="23" fillId="2" borderId="29" xfId="0" applyFont="1" applyFill="1" applyBorder="1" applyAlignment="1" applyProtection="1">
      <alignment horizontal="left" vertical="top" wrapText="1"/>
    </xf>
    <xf numFmtId="0" fontId="23" fillId="2" borderId="14" xfId="0" applyFont="1" applyFill="1" applyBorder="1" applyAlignment="1" applyProtection="1">
      <alignment horizontal="left" vertical="top" wrapText="1"/>
    </xf>
    <xf numFmtId="0" fontId="23" fillId="2" borderId="0" xfId="0" applyFont="1" applyFill="1" applyBorder="1" applyAlignment="1" applyProtection="1">
      <alignment horizontal="left" vertical="top" wrapText="1"/>
    </xf>
    <xf numFmtId="0" fontId="23" fillId="2" borderId="25" xfId="0" applyFont="1" applyFill="1" applyBorder="1" applyAlignment="1" applyProtection="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8"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1" xfId="0" applyFont="1" applyFill="1" applyBorder="1" applyAlignment="1" applyProtection="1">
      <alignment horizontal="center" vertical="center"/>
    </xf>
    <xf numFmtId="0" fontId="11" fillId="0" borderId="28" xfId="0" applyFont="1" applyFill="1" applyBorder="1" applyAlignment="1">
      <alignment horizontal="left" vertical="top"/>
    </xf>
    <xf numFmtId="0" fontId="11" fillId="0" borderId="17" xfId="0" applyFont="1" applyFill="1" applyBorder="1" applyAlignment="1">
      <alignment horizontal="left" vertical="top"/>
    </xf>
    <xf numFmtId="0" fontId="11" fillId="0" borderId="29" xfId="0" applyFont="1" applyFill="1" applyBorder="1" applyAlignment="1">
      <alignment horizontal="left" vertical="top"/>
    </xf>
    <xf numFmtId="0" fontId="11" fillId="0" borderId="27" xfId="0" applyFont="1" applyFill="1" applyBorder="1" applyAlignment="1">
      <alignment horizontal="left" vertical="top"/>
    </xf>
    <xf numFmtId="0" fontId="11" fillId="0" borderId="15" xfId="0" applyFont="1" applyFill="1" applyBorder="1" applyAlignment="1">
      <alignment horizontal="left" vertical="top"/>
    </xf>
    <xf numFmtId="0" fontId="11" fillId="0" borderId="30" xfId="0" applyFont="1" applyFill="1" applyBorder="1" applyAlignment="1">
      <alignment horizontal="left" vertical="top"/>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 fillId="6" borderId="3" xfId="0" applyFont="1" applyFill="1" applyBorder="1" applyAlignment="1" applyProtection="1">
      <alignment horizontal="center" vertical="center" wrapText="1"/>
    </xf>
    <xf numFmtId="0" fontId="1" fillId="6" borderId="32" xfId="0" applyFont="1" applyFill="1" applyBorder="1" applyAlignment="1" applyProtection="1">
      <alignment horizontal="center" vertical="center" wrapText="1"/>
    </xf>
    <xf numFmtId="0" fontId="1" fillId="6" borderId="0" xfId="0" applyFont="1" applyFill="1" applyBorder="1" applyAlignment="1" applyProtection="1">
      <alignment horizontal="center" vertical="center" wrapText="1"/>
    </xf>
    <xf numFmtId="0" fontId="1" fillId="6" borderId="25" xfId="0" applyFont="1" applyFill="1" applyBorder="1" applyAlignment="1" applyProtection="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pplyProtection="1">
      <alignment horizontal="center" vertical="center"/>
    </xf>
    <xf numFmtId="20" fontId="11" fillId="2" borderId="8" xfId="0" applyNumberFormat="1" applyFont="1" applyFill="1" applyBorder="1" applyAlignment="1" applyProtection="1">
      <alignment horizontal="center" vertical="center" wrapText="1"/>
    </xf>
    <xf numFmtId="0" fontId="11" fillId="2" borderId="9"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4" fillId="6" borderId="19" xfId="0" applyFont="1" applyFill="1" applyBorder="1" applyAlignment="1" applyProtection="1">
      <alignment horizontal="center" vertical="center" wrapText="1"/>
    </xf>
    <xf numFmtId="0" fontId="4" fillId="6" borderId="44" xfId="0" applyFont="1" applyFill="1" applyBorder="1" applyAlignment="1" applyProtection="1">
      <alignment horizontal="center" vertical="center" wrapText="1"/>
    </xf>
    <xf numFmtId="0" fontId="3" fillId="6" borderId="41" xfId="0" applyFont="1" applyFill="1" applyBorder="1" applyAlignment="1" applyProtection="1">
      <alignment horizontal="center" vertical="center"/>
    </xf>
    <xf numFmtId="0" fontId="3" fillId="6" borderId="5" xfId="0" applyFont="1" applyFill="1" applyBorder="1" applyAlignment="1" applyProtection="1">
      <alignment horizontal="center" vertical="center"/>
    </xf>
    <xf numFmtId="0" fontId="3" fillId="6" borderId="42"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pplyProtection="1">
      <alignment horizontal="center" wrapText="1"/>
    </xf>
    <xf numFmtId="0" fontId="1" fillId="6" borderId="55" xfId="0" applyFont="1" applyFill="1" applyBorder="1" applyAlignment="1" applyProtection="1">
      <alignment horizontal="center" wrapText="1"/>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2" fontId="13" fillId="6" borderId="68" xfId="0" applyNumberFormat="1" applyFont="1" applyFill="1" applyBorder="1" applyAlignment="1" applyProtection="1">
      <alignment horizontal="center" vertical="center"/>
      <protection locked="0"/>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23" fillId="2" borderId="0" xfId="0" applyFont="1" applyFill="1" applyAlignment="1">
      <alignment horizontal="left" vertical="top" wrapText="1"/>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14" fontId="11" fillId="2" borderId="8"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16" fillId="6" borderId="0" xfId="0" applyFont="1" applyFill="1" applyAlignment="1">
      <alignment horizontal="center" vertical="center"/>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1" fillId="6" borderId="0" xfId="0" applyFont="1" applyFill="1" applyAlignment="1" applyProtection="1">
      <alignment horizontal="center" vertical="center"/>
      <protection locked="0"/>
    </xf>
    <xf numFmtId="0" fontId="11" fillId="2" borderId="0" xfId="0" applyFont="1" applyFill="1" applyAlignment="1" applyProtection="1">
      <alignment horizontal="left" vertical="top" wrapText="1"/>
      <protection locked="0"/>
    </xf>
    <xf numFmtId="0" fontId="19" fillId="6" borderId="0" xfId="0" applyFont="1" applyFill="1" applyAlignment="1">
      <alignment horizontal="right" vertical="center"/>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8" fillId="6" borderId="5" xfId="0" applyFont="1" applyFill="1" applyBorder="1" applyAlignment="1">
      <alignment horizontal="center" vertical="center"/>
    </xf>
    <xf numFmtId="0" fontId="4" fillId="6" borderId="0" xfId="0" applyFont="1" applyFill="1" applyAlignment="1">
      <alignment horizontal="right" vertical="center"/>
    </xf>
    <xf numFmtId="0" fontId="11" fillId="2" borderId="104"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32"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25" xfId="0" applyFont="1" applyFill="1" applyBorder="1" applyAlignment="1">
      <alignment horizontal="left" vertical="top" wrapText="1"/>
    </xf>
    <xf numFmtId="0" fontId="11" fillId="2" borderId="67"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30" xfId="0" applyFont="1" applyFill="1" applyBorder="1" applyAlignment="1">
      <alignment horizontal="left" vertical="top" wrapText="1"/>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CPAP\Dataloggerz\Deployment%20and%20Calibration\EXO%20Calibration\2022\CPFS_2022_CalLog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T1500"/>
      <sheetName val="Drop-downs"/>
      <sheetName val="Example"/>
      <sheetName val="APCODE_MMDDYY"/>
      <sheetName val="CPFS_011422"/>
      <sheetName val="CPFS_021822"/>
      <sheetName val="CPFS_031622"/>
      <sheetName val="CPFS_041522"/>
      <sheetName val="CPFS_051022"/>
    </sheetNames>
    <sheetDataSet>
      <sheetData sheetId="0"/>
      <sheetData sheetId="1" refreshError="1"/>
      <sheetData sheetId="2">
        <row r="2">
          <cell r="L2" t="str">
            <v>P</v>
          </cell>
        </row>
        <row r="3">
          <cell r="L3" t="str">
            <v>F</v>
          </cell>
        </row>
      </sheetData>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Samantha" id="{414D1DD4-CBBF-4049-A908-375209BF40C6}" userId="S::Samantha.Howe@FloridaDEP.gov::9abc86fd-5521-4165-8636-05d4c23f64d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2" dT="2021-11-17T19:29:44.71" personId="{414D1DD4-CBBF-4049-A908-375209BF40C6}" id="{B406644F-3C3F-4478-88A1-5478D745E1F8}">
    <text>+0.1 represents the accuracy of your thermometer. The total accuracy should include the addition of your NIST device. Your NIST should be at least this accurate.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2"/>
  <sheetViews>
    <sheetView zoomScale="115" zoomScaleNormal="115" workbookViewId="0">
      <selection activeCell="C5" sqref="C5"/>
    </sheetView>
  </sheetViews>
  <sheetFormatPr defaultRowHeight="15" x14ac:dyDescent="0.25"/>
  <sheetData>
    <row r="1" spans="1:16" s="46" customFormat="1" ht="15.75" x14ac:dyDescent="0.25">
      <c r="B1" s="47" t="s">
        <v>0</v>
      </c>
    </row>
    <row r="2" spans="1:16" s="9" customFormat="1" ht="15.75" x14ac:dyDescent="0.25">
      <c r="A2" s="45" t="s">
        <v>1</v>
      </c>
      <c r="B2" s="10" t="s">
        <v>2</v>
      </c>
      <c r="C2" s="10"/>
      <c r="D2" s="10"/>
      <c r="E2" s="10"/>
      <c r="F2" s="10"/>
      <c r="G2" s="10"/>
      <c r="H2" s="10"/>
      <c r="I2" s="10"/>
      <c r="J2" s="10"/>
      <c r="K2" s="10"/>
      <c r="L2" s="10"/>
      <c r="M2" s="10"/>
      <c r="N2" s="10"/>
    </row>
    <row r="3" spans="1:16" s="9" customFormat="1" ht="15.75" x14ac:dyDescent="0.25">
      <c r="A3" s="45" t="s">
        <v>1</v>
      </c>
      <c r="B3" s="10" t="s">
        <v>273</v>
      </c>
      <c r="C3" s="10"/>
      <c r="D3" s="10"/>
      <c r="E3" s="10"/>
      <c r="F3" s="10"/>
      <c r="G3" s="10"/>
      <c r="H3" s="10"/>
      <c r="I3" s="10"/>
      <c r="J3" s="10"/>
      <c r="K3" s="10"/>
      <c r="L3" s="10"/>
      <c r="M3" s="10"/>
      <c r="N3" s="10"/>
    </row>
    <row r="4" spans="1:16" s="9" customFormat="1" ht="15.75" x14ac:dyDescent="0.25">
      <c r="A4" s="45" t="s">
        <v>1</v>
      </c>
      <c r="B4" s="10" t="s">
        <v>265</v>
      </c>
      <c r="C4" s="10"/>
      <c r="D4" s="10"/>
      <c r="E4" s="10"/>
      <c r="F4" s="10"/>
      <c r="G4" s="10"/>
      <c r="H4" s="10"/>
      <c r="I4" s="10"/>
      <c r="J4" s="10"/>
      <c r="K4" s="10"/>
      <c r="L4" s="10"/>
      <c r="M4" s="10"/>
      <c r="N4" s="10"/>
    </row>
    <row r="5" spans="1:16" s="9" customFormat="1" ht="15.75" x14ac:dyDescent="0.25">
      <c r="A5" s="45" t="s">
        <v>1</v>
      </c>
      <c r="B5" s="10" t="s">
        <v>3</v>
      </c>
      <c r="C5" s="10"/>
      <c r="D5" s="10"/>
      <c r="E5" s="10"/>
      <c r="F5" s="10"/>
      <c r="G5" s="10"/>
      <c r="H5" s="10"/>
      <c r="I5" s="10"/>
      <c r="J5" s="10"/>
      <c r="K5" s="10"/>
      <c r="L5" s="10"/>
      <c r="M5" s="10"/>
      <c r="N5" s="10"/>
    </row>
    <row r="6" spans="1:16" s="9" customFormat="1" ht="15.75" x14ac:dyDescent="0.25">
      <c r="A6" s="45" t="s">
        <v>1</v>
      </c>
      <c r="B6" s="10" t="s">
        <v>268</v>
      </c>
      <c r="C6" s="10"/>
      <c r="D6" s="10"/>
      <c r="E6" s="10"/>
      <c r="F6" s="10"/>
      <c r="G6" s="10"/>
      <c r="H6" s="10"/>
      <c r="I6" s="10"/>
      <c r="J6" s="10"/>
      <c r="K6" s="10"/>
      <c r="L6" s="10"/>
      <c r="M6" s="10"/>
      <c r="N6" s="10"/>
    </row>
    <row r="7" spans="1:16" s="9" customFormat="1" ht="15.75" x14ac:dyDescent="0.25">
      <c r="A7" s="45" t="s">
        <v>1</v>
      </c>
      <c r="B7" s="10" t="s">
        <v>266</v>
      </c>
      <c r="C7" s="10"/>
      <c r="D7" s="10"/>
      <c r="E7" s="10"/>
      <c r="F7" s="10"/>
      <c r="G7" s="10"/>
      <c r="H7" s="10"/>
      <c r="I7" s="10"/>
      <c r="J7" s="10"/>
      <c r="K7" s="10"/>
      <c r="L7" s="10"/>
      <c r="M7" s="10"/>
      <c r="N7" s="10"/>
    </row>
    <row r="8" spans="1:16" s="9" customFormat="1" ht="15.75" x14ac:dyDescent="0.25">
      <c r="A8" s="45" t="s">
        <v>1</v>
      </c>
      <c r="B8" s="10" t="s">
        <v>267</v>
      </c>
      <c r="C8" s="10"/>
      <c r="D8" s="10"/>
      <c r="E8" s="10"/>
      <c r="F8" s="10"/>
      <c r="G8" s="10"/>
      <c r="H8" s="10"/>
      <c r="I8" s="10"/>
      <c r="J8" s="10"/>
      <c r="K8" s="10"/>
      <c r="L8" s="10"/>
      <c r="M8" s="10"/>
      <c r="N8" s="10"/>
    </row>
    <row r="9" spans="1:16" s="9" customFormat="1" ht="15.75" x14ac:dyDescent="0.25">
      <c r="A9" s="45" t="s">
        <v>1</v>
      </c>
      <c r="B9" s="10" t="s">
        <v>277</v>
      </c>
      <c r="C9" s="10"/>
      <c r="D9" s="10"/>
      <c r="E9" s="10"/>
      <c r="F9" s="10"/>
      <c r="G9" s="10"/>
      <c r="H9" s="10"/>
      <c r="I9" s="10"/>
      <c r="J9" s="10"/>
      <c r="K9" s="10"/>
      <c r="L9" s="10"/>
      <c r="M9" s="10"/>
      <c r="N9" s="10"/>
    </row>
    <row r="10" spans="1:16" s="9" customFormat="1" ht="15.75" x14ac:dyDescent="0.25">
      <c r="A10" s="45" t="s">
        <v>1</v>
      </c>
      <c r="B10" s="10" t="s">
        <v>278</v>
      </c>
      <c r="C10" s="10"/>
      <c r="D10" s="10"/>
      <c r="E10" s="10"/>
      <c r="F10" s="10"/>
      <c r="G10" s="10"/>
      <c r="H10" s="10"/>
      <c r="I10" s="10"/>
      <c r="J10" s="10"/>
      <c r="K10" s="10"/>
      <c r="L10" s="10"/>
      <c r="M10" s="10"/>
      <c r="N10" s="10"/>
    </row>
    <row r="11" spans="1:16" s="46" customFormat="1" ht="15.75" x14ac:dyDescent="0.25">
      <c r="B11" s="47" t="s">
        <v>4</v>
      </c>
      <c r="C11" s="47"/>
      <c r="D11" s="47"/>
      <c r="E11" s="47"/>
      <c r="F11" s="47"/>
      <c r="G11" s="47"/>
      <c r="H11" s="47"/>
      <c r="I11" s="47"/>
      <c r="J11" s="47"/>
      <c r="K11" s="47"/>
      <c r="L11" s="47"/>
      <c r="M11" s="47"/>
      <c r="N11" s="47"/>
      <c r="O11" s="47"/>
      <c r="P11" s="55"/>
    </row>
    <row r="12" spans="1:16" s="21" customFormat="1" ht="15.75" x14ac:dyDescent="0.25">
      <c r="A12" s="45" t="s">
        <v>1</v>
      </c>
      <c r="B12" s="10" t="s">
        <v>269</v>
      </c>
      <c r="C12" s="10"/>
      <c r="D12" s="10"/>
      <c r="E12" s="10"/>
      <c r="F12" s="10"/>
      <c r="G12" s="10"/>
      <c r="H12" s="10"/>
      <c r="I12" s="10"/>
      <c r="J12" s="10"/>
      <c r="K12" s="10"/>
      <c r="L12" s="10"/>
      <c r="M12" s="10"/>
      <c r="N12" s="10"/>
      <c r="O12" s="10"/>
      <c r="P12" s="10"/>
    </row>
    <row r="13" spans="1:16" s="9" customFormat="1" ht="15.75" x14ac:dyDescent="0.25">
      <c r="A13" s="45" t="s">
        <v>1</v>
      </c>
      <c r="B13" s="10" t="s">
        <v>5</v>
      </c>
      <c r="C13" s="10"/>
      <c r="D13" s="10"/>
      <c r="E13" s="10"/>
      <c r="F13" s="10"/>
      <c r="G13" s="10"/>
      <c r="H13" s="10"/>
      <c r="I13" s="10"/>
      <c r="J13" s="10"/>
      <c r="K13" s="10"/>
      <c r="L13" s="10"/>
      <c r="M13" s="10"/>
      <c r="N13" s="10"/>
      <c r="O13" s="10"/>
      <c r="P13" s="56"/>
    </row>
    <row r="14" spans="1:16" ht="15.75" x14ac:dyDescent="0.25">
      <c r="A14" s="45" t="s">
        <v>1</v>
      </c>
      <c r="B14" s="10" t="s">
        <v>270</v>
      </c>
    </row>
    <row r="25" spans="1:16" ht="15.75" x14ac:dyDescent="0.25">
      <c r="A25" s="45"/>
      <c r="B25" s="39"/>
      <c r="C25" s="39"/>
      <c r="D25" s="39"/>
      <c r="E25" s="39"/>
      <c r="F25" s="39"/>
      <c r="G25" s="39"/>
      <c r="H25" s="39"/>
      <c r="I25" s="39"/>
      <c r="J25" s="39"/>
      <c r="K25" s="39"/>
      <c r="L25" s="39"/>
      <c r="M25" s="39"/>
      <c r="N25" s="39"/>
      <c r="O25" s="39"/>
      <c r="P25" s="54"/>
    </row>
    <row r="26" spans="1:16" ht="15.75" x14ac:dyDescent="0.25">
      <c r="B26" s="39"/>
      <c r="C26" s="39"/>
      <c r="D26" s="39"/>
      <c r="E26" s="39"/>
      <c r="F26" s="39"/>
      <c r="G26" s="39"/>
      <c r="H26" s="39"/>
      <c r="I26" s="39"/>
      <c r="J26" s="39"/>
      <c r="K26" s="39"/>
      <c r="L26" s="39"/>
      <c r="M26" s="39"/>
      <c r="N26" s="39"/>
      <c r="O26" s="39"/>
      <c r="P26" s="54"/>
    </row>
    <row r="27" spans="1:16" ht="15.75" x14ac:dyDescent="0.25">
      <c r="B27" s="39"/>
      <c r="C27" s="39"/>
      <c r="D27" s="39"/>
      <c r="E27" s="39"/>
      <c r="F27" s="39"/>
      <c r="G27" s="39"/>
      <c r="H27" s="39"/>
      <c r="I27" s="39"/>
      <c r="J27" s="39"/>
      <c r="K27" s="39"/>
      <c r="L27" s="39"/>
      <c r="M27" s="39"/>
      <c r="N27" s="39"/>
      <c r="O27" s="39"/>
      <c r="P27" s="54"/>
    </row>
    <row r="28" spans="1:16" ht="15.75" x14ac:dyDescent="0.25">
      <c r="B28" s="39"/>
      <c r="C28" s="39"/>
      <c r="D28" s="39"/>
      <c r="E28" s="39"/>
      <c r="F28" s="39"/>
      <c r="G28" s="39"/>
      <c r="H28" s="39"/>
      <c r="I28" s="39"/>
      <c r="J28" s="39"/>
      <c r="K28" s="39"/>
      <c r="L28" s="39"/>
      <c r="M28" s="39"/>
      <c r="N28" s="39"/>
      <c r="O28" s="39"/>
      <c r="P28" s="54"/>
    </row>
    <row r="29" spans="1:16" ht="15.75" x14ac:dyDescent="0.25">
      <c r="B29" s="39"/>
      <c r="C29" s="39"/>
      <c r="D29" s="39"/>
      <c r="E29" s="39"/>
      <c r="F29" s="39"/>
      <c r="G29" s="39"/>
      <c r="H29" s="39"/>
      <c r="I29" s="39"/>
      <c r="J29" s="39"/>
      <c r="K29" s="39"/>
      <c r="L29" s="39"/>
      <c r="M29" s="39"/>
      <c r="N29" s="39"/>
      <c r="O29" s="39"/>
      <c r="P29" s="54"/>
    </row>
    <row r="30" spans="1:16" ht="15.75" x14ac:dyDescent="0.25">
      <c r="B30" s="39"/>
      <c r="C30" s="39"/>
      <c r="D30" s="39"/>
      <c r="E30" s="39"/>
      <c r="F30" s="39"/>
      <c r="G30" s="39"/>
      <c r="H30" s="39"/>
      <c r="I30" s="39"/>
      <c r="J30" s="39"/>
      <c r="K30" s="39"/>
      <c r="L30" s="39"/>
      <c r="M30" s="39"/>
      <c r="N30" s="39"/>
      <c r="O30" s="39"/>
      <c r="P30" s="54"/>
    </row>
    <row r="31" spans="1:16" ht="15.75" x14ac:dyDescent="0.25">
      <c r="B31" s="39"/>
      <c r="C31" s="39"/>
      <c r="D31" s="39"/>
      <c r="E31" s="39"/>
      <c r="F31" s="39"/>
      <c r="G31" s="39"/>
      <c r="H31" s="39"/>
      <c r="I31" s="39"/>
      <c r="J31" s="39"/>
      <c r="K31" s="39"/>
      <c r="L31" s="39"/>
      <c r="M31" s="39"/>
      <c r="N31" s="39"/>
      <c r="O31" s="39"/>
      <c r="P31" s="54"/>
    </row>
    <row r="32" spans="1:16" ht="15.75" x14ac:dyDescent="0.25">
      <c r="B32" s="39"/>
      <c r="C32" s="39"/>
      <c r="D32" s="39"/>
      <c r="E32" s="39"/>
      <c r="F32" s="39"/>
      <c r="G32" s="39"/>
      <c r="H32" s="39"/>
      <c r="I32" s="39"/>
      <c r="J32" s="39"/>
      <c r="K32" s="39"/>
      <c r="L32" s="39"/>
      <c r="M32" s="39"/>
      <c r="N32" s="39"/>
      <c r="O32" s="39"/>
      <c r="P32" s="5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workbookViewId="0">
      <selection activeCell="D8" sqref="D8"/>
    </sheetView>
  </sheetViews>
  <sheetFormatPr defaultRowHeight="15" x14ac:dyDescent="0.25"/>
  <cols>
    <col min="1" max="1" width="19.85546875" customWidth="1"/>
    <col min="2" max="2" width="25.28515625" customWidth="1"/>
  </cols>
  <sheetData>
    <row r="1" spans="1:6" ht="15.75" thickBot="1" x14ac:dyDescent="0.3">
      <c r="A1" s="333" t="s">
        <v>233</v>
      </c>
    </row>
    <row r="2" spans="1:6" ht="15" customHeight="1" thickBot="1" x14ac:dyDescent="0.3">
      <c r="A2" s="325" t="s">
        <v>231</v>
      </c>
      <c r="B2" s="326" t="s">
        <v>232</v>
      </c>
      <c r="D2" s="335" t="s">
        <v>271</v>
      </c>
      <c r="E2" s="334"/>
      <c r="F2" s="334"/>
    </row>
    <row r="3" spans="1:6" ht="15.75" thickBot="1" x14ac:dyDescent="0.3">
      <c r="A3" s="327" t="s">
        <v>178</v>
      </c>
      <c r="B3" s="328" t="s">
        <v>179</v>
      </c>
      <c r="D3" s="336" t="s">
        <v>272</v>
      </c>
      <c r="E3" s="334"/>
      <c r="F3" s="334"/>
    </row>
    <row r="4" spans="1:6" ht="16.5" thickBot="1" x14ac:dyDescent="0.3">
      <c r="A4" s="329">
        <v>0</v>
      </c>
      <c r="B4" s="330">
        <v>14.621</v>
      </c>
      <c r="D4" s="334"/>
      <c r="E4" s="334"/>
      <c r="F4" s="334"/>
    </row>
    <row r="5" spans="1:6" ht="16.5" thickBot="1" x14ac:dyDescent="0.3">
      <c r="A5" s="329">
        <v>1</v>
      </c>
      <c r="B5" s="330">
        <v>14.215999999999999</v>
      </c>
      <c r="D5" s="334"/>
      <c r="E5" s="334"/>
      <c r="F5" s="334"/>
    </row>
    <row r="6" spans="1:6" ht="16.5" thickBot="1" x14ac:dyDescent="0.3">
      <c r="A6" s="329">
        <v>2</v>
      </c>
      <c r="B6" s="330">
        <v>13.829000000000001</v>
      </c>
      <c r="D6" s="334"/>
      <c r="E6" s="334"/>
      <c r="F6" s="334"/>
    </row>
    <row r="7" spans="1:6" ht="16.5" thickBot="1" x14ac:dyDescent="0.3">
      <c r="A7" s="329">
        <v>3</v>
      </c>
      <c r="B7" s="330">
        <v>13.46</v>
      </c>
      <c r="D7" s="334"/>
      <c r="E7" s="334"/>
      <c r="F7" s="334"/>
    </row>
    <row r="8" spans="1:6" ht="16.5" thickBot="1" x14ac:dyDescent="0.3">
      <c r="A8" s="329">
        <v>4</v>
      </c>
      <c r="B8" s="330">
        <v>13.106999999999999</v>
      </c>
      <c r="D8" s="334"/>
      <c r="E8" s="334"/>
      <c r="F8" s="334"/>
    </row>
    <row r="9" spans="1:6" ht="16.5" thickBot="1" x14ac:dyDescent="0.3">
      <c r="A9" s="329">
        <v>5</v>
      </c>
      <c r="B9" s="330">
        <v>12.77</v>
      </c>
      <c r="D9" s="334"/>
      <c r="E9" s="334"/>
      <c r="F9" s="334"/>
    </row>
    <row r="10" spans="1:6" ht="16.5" thickBot="1" x14ac:dyDescent="0.3">
      <c r="A10" s="329">
        <v>6</v>
      </c>
      <c r="B10" s="330">
        <v>12.446999999999999</v>
      </c>
    </row>
    <row r="11" spans="1:6" ht="16.5" thickBot="1" x14ac:dyDescent="0.3">
      <c r="A11" s="329">
        <v>7</v>
      </c>
      <c r="B11" s="330">
        <v>12.138999999999999</v>
      </c>
    </row>
    <row r="12" spans="1:6" ht="16.5" thickBot="1" x14ac:dyDescent="0.3">
      <c r="A12" s="329">
        <v>8</v>
      </c>
      <c r="B12" s="330">
        <v>11.843</v>
      </c>
    </row>
    <row r="13" spans="1:6" ht="16.5" thickBot="1" x14ac:dyDescent="0.3">
      <c r="A13" s="329">
        <v>9</v>
      </c>
      <c r="B13" s="330">
        <v>11.558999999999999</v>
      </c>
    </row>
    <row r="14" spans="1:6" ht="16.5" thickBot="1" x14ac:dyDescent="0.3">
      <c r="A14" s="329">
        <v>10</v>
      </c>
      <c r="B14" s="330">
        <v>11.288</v>
      </c>
    </row>
    <row r="15" spans="1:6" ht="16.5" thickBot="1" x14ac:dyDescent="0.3">
      <c r="A15" s="329">
        <v>11</v>
      </c>
      <c r="B15" s="330">
        <v>11.026999999999999</v>
      </c>
    </row>
    <row r="16" spans="1:6" ht="16.5" thickBot="1" x14ac:dyDescent="0.3">
      <c r="A16" s="329">
        <v>12</v>
      </c>
      <c r="B16" s="330">
        <v>10.776999999999999</v>
      </c>
    </row>
    <row r="17" spans="1:2" ht="16.5" thickBot="1" x14ac:dyDescent="0.3">
      <c r="A17" s="329">
        <v>13</v>
      </c>
      <c r="B17" s="330">
        <v>10.537000000000001</v>
      </c>
    </row>
    <row r="18" spans="1:2" ht="16.5" thickBot="1" x14ac:dyDescent="0.3">
      <c r="A18" s="329">
        <v>14</v>
      </c>
      <c r="B18" s="330">
        <v>10.305999999999999</v>
      </c>
    </row>
    <row r="19" spans="1:2" ht="16.5" thickBot="1" x14ac:dyDescent="0.3">
      <c r="A19" s="329">
        <v>15</v>
      </c>
      <c r="B19" s="330">
        <v>10.084</v>
      </c>
    </row>
    <row r="20" spans="1:2" ht="16.5" thickBot="1" x14ac:dyDescent="0.3">
      <c r="A20" s="329">
        <v>16</v>
      </c>
      <c r="B20" s="330">
        <v>9.8699999999999992</v>
      </c>
    </row>
    <row r="21" spans="1:2" ht="16.5" thickBot="1" x14ac:dyDescent="0.3">
      <c r="A21" s="329">
        <v>17</v>
      </c>
      <c r="B21" s="330">
        <v>9.6649999999999991</v>
      </c>
    </row>
    <row r="22" spans="1:2" ht="16.5" thickBot="1" x14ac:dyDescent="0.3">
      <c r="A22" s="329">
        <v>18</v>
      </c>
      <c r="B22" s="330">
        <v>9.4670000000000005</v>
      </c>
    </row>
    <row r="23" spans="1:2" ht="16.5" thickBot="1" x14ac:dyDescent="0.3">
      <c r="A23" s="329">
        <v>19</v>
      </c>
      <c r="B23" s="330">
        <v>9.2759999999999998</v>
      </c>
    </row>
    <row r="24" spans="1:2" ht="16.5" thickBot="1" x14ac:dyDescent="0.3">
      <c r="A24" s="329">
        <v>20</v>
      </c>
      <c r="B24" s="330">
        <v>9.0920000000000005</v>
      </c>
    </row>
    <row r="25" spans="1:2" ht="16.5" thickBot="1" x14ac:dyDescent="0.3">
      <c r="A25" s="329">
        <v>21</v>
      </c>
      <c r="B25" s="330">
        <v>8.9149999999999991</v>
      </c>
    </row>
    <row r="26" spans="1:2" ht="16.5" thickBot="1" x14ac:dyDescent="0.3">
      <c r="A26" s="329">
        <v>22</v>
      </c>
      <c r="B26" s="330">
        <v>8.7430000000000003</v>
      </c>
    </row>
    <row r="27" spans="1:2" ht="16.5" thickBot="1" x14ac:dyDescent="0.3">
      <c r="A27" s="329">
        <v>23</v>
      </c>
      <c r="B27" s="330">
        <v>8.5779999999999994</v>
      </c>
    </row>
    <row r="28" spans="1:2" ht="16.5" thickBot="1" x14ac:dyDescent="0.3">
      <c r="A28" s="329">
        <v>24</v>
      </c>
      <c r="B28" s="330">
        <v>8.4179999999999993</v>
      </c>
    </row>
    <row r="29" spans="1:2" ht="16.5" thickBot="1" x14ac:dyDescent="0.3">
      <c r="A29" s="329">
        <v>25</v>
      </c>
      <c r="B29" s="330">
        <v>8.2629999999999999</v>
      </c>
    </row>
    <row r="30" spans="1:2" ht="16.5" thickBot="1" x14ac:dyDescent="0.3">
      <c r="A30" s="329">
        <v>26</v>
      </c>
      <c r="B30" s="330">
        <v>8.1129999999999995</v>
      </c>
    </row>
    <row r="31" spans="1:2" ht="16.5" thickBot="1" x14ac:dyDescent="0.3">
      <c r="A31" s="331">
        <v>27</v>
      </c>
      <c r="B31" s="332">
        <v>7.968</v>
      </c>
    </row>
    <row r="32" spans="1:2" ht="16.5" thickBot="1" x14ac:dyDescent="0.3">
      <c r="A32" s="329">
        <v>28</v>
      </c>
      <c r="B32" s="330">
        <v>7.827</v>
      </c>
    </row>
    <row r="33" spans="1:2" ht="16.5" thickBot="1" x14ac:dyDescent="0.3">
      <c r="A33" s="329">
        <v>29</v>
      </c>
      <c r="B33" s="330">
        <v>7.6909999999999998</v>
      </c>
    </row>
    <row r="34" spans="1:2" ht="16.5" thickBot="1" x14ac:dyDescent="0.3">
      <c r="A34" s="329">
        <v>30</v>
      </c>
      <c r="B34" s="330">
        <v>7.5590000000000002</v>
      </c>
    </row>
    <row r="35" spans="1:2" ht="16.5" thickBot="1" x14ac:dyDescent="0.3">
      <c r="A35" s="329">
        <v>31</v>
      </c>
      <c r="B35" s="330">
        <v>7.43</v>
      </c>
    </row>
    <row r="36" spans="1:2" ht="16.5" thickBot="1" x14ac:dyDescent="0.3">
      <c r="A36" s="329">
        <v>32</v>
      </c>
      <c r="B36" s="330">
        <v>7.3049999999999997</v>
      </c>
    </row>
    <row r="37" spans="1:2" ht="16.5" thickBot="1" x14ac:dyDescent="0.3">
      <c r="A37" s="329">
        <v>33</v>
      </c>
      <c r="B37" s="330">
        <v>7.1829999999999998</v>
      </c>
    </row>
    <row r="38" spans="1:2" ht="16.5" thickBot="1" x14ac:dyDescent="0.3">
      <c r="A38" s="329">
        <v>34</v>
      </c>
      <c r="B38" s="330">
        <v>7.0650000000000004</v>
      </c>
    </row>
    <row r="39" spans="1:2" ht="16.5" thickBot="1" x14ac:dyDescent="0.3">
      <c r="A39" s="329">
        <v>35</v>
      </c>
      <c r="B39" s="330">
        <v>9.65</v>
      </c>
    </row>
    <row r="40" spans="1:2" ht="16.5" thickBot="1" x14ac:dyDescent="0.3">
      <c r="A40" s="329">
        <v>36</v>
      </c>
      <c r="B40" s="330">
        <v>6.8369999999999997</v>
      </c>
    </row>
    <row r="41" spans="1:2" ht="16.5" thickBot="1" x14ac:dyDescent="0.3">
      <c r="A41" s="329">
        <v>37</v>
      </c>
      <c r="B41" s="330">
        <v>6.7270000000000003</v>
      </c>
    </row>
    <row r="42" spans="1:2" ht="16.5" thickBot="1" x14ac:dyDescent="0.3">
      <c r="A42" s="329">
        <v>38</v>
      </c>
      <c r="B42" s="330">
        <v>6.62</v>
      </c>
    </row>
    <row r="43" spans="1:2" ht="16.5" thickBot="1" x14ac:dyDescent="0.3">
      <c r="A43" s="329">
        <v>39</v>
      </c>
      <c r="B43" s="330">
        <v>6.5149999999999997</v>
      </c>
    </row>
    <row r="44" spans="1:2" ht="16.5" thickBot="1" x14ac:dyDescent="0.3">
      <c r="A44" s="329">
        <v>40</v>
      </c>
      <c r="B44" s="330">
        <v>6.4119999999999999</v>
      </c>
    </row>
    <row r="45" spans="1:2" ht="16.5" thickBot="1" x14ac:dyDescent="0.3">
      <c r="A45" s="329">
        <v>41</v>
      </c>
      <c r="B45" s="330">
        <v>6.3120000000000003</v>
      </c>
    </row>
    <row r="46" spans="1:2" ht="16.5" thickBot="1" x14ac:dyDescent="0.3">
      <c r="A46" s="329">
        <v>42</v>
      </c>
      <c r="B46" s="330">
        <v>6.2130000000000001</v>
      </c>
    </row>
    <row r="47" spans="1:2" ht="16.5" thickBot="1" x14ac:dyDescent="0.3">
      <c r="A47" s="329">
        <v>43</v>
      </c>
      <c r="B47" s="330">
        <v>6.1159999999999997</v>
      </c>
    </row>
    <row r="48" spans="1:2" ht="16.5" thickBot="1" x14ac:dyDescent="0.3">
      <c r="A48" s="329">
        <v>44</v>
      </c>
      <c r="B48" s="330">
        <v>6.0209999999999999</v>
      </c>
    </row>
    <row r="49" spans="1:2" ht="16.5" thickBot="1" x14ac:dyDescent="0.3">
      <c r="A49" s="329">
        <v>45</v>
      </c>
      <c r="B49" s="330">
        <v>5.9269999999999996</v>
      </c>
    </row>
    <row r="50" spans="1:2" ht="16.5" thickBot="1" x14ac:dyDescent="0.3">
      <c r="A50" s="329">
        <v>46</v>
      </c>
      <c r="B50" s="330">
        <v>8.8350000000000009</v>
      </c>
    </row>
    <row r="51" spans="1:2" ht="16.5" thickBot="1" x14ac:dyDescent="0.3">
      <c r="A51" s="329">
        <v>47</v>
      </c>
      <c r="B51" s="330">
        <v>5.7439999999999998</v>
      </c>
    </row>
    <row r="52" spans="1:2" ht="16.5" thickBot="1" x14ac:dyDescent="0.3">
      <c r="A52" s="329">
        <v>48</v>
      </c>
      <c r="B52" s="330">
        <v>5.6539999999999999</v>
      </c>
    </row>
    <row r="53" spans="1:2" ht="16.5" thickBot="1" x14ac:dyDescent="0.3">
      <c r="A53" s="329">
        <v>49</v>
      </c>
      <c r="B53" s="330">
        <v>5.5650000000000004</v>
      </c>
    </row>
    <row r="54" spans="1:2" ht="16.5" thickBot="1" x14ac:dyDescent="0.3">
      <c r="A54" s="329">
        <v>50</v>
      </c>
      <c r="B54" s="330">
        <v>5.4770000000000003</v>
      </c>
    </row>
  </sheetData>
  <hyperlinks>
    <hyperlink ref="D3" r:id="rId1" display="DEP SOP FT 1500-1." xr:uid="{15DB25B6-32D0-43D3-B625-29F8070D3F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I15"/>
  <sheetViews>
    <sheetView workbookViewId="0">
      <pane ySplit="1" topLeftCell="A2" activePane="bottomLeft" state="frozen"/>
      <selection activeCell="E1" sqref="E1"/>
      <selection pane="bottomLeft" activeCell="F17" sqref="F17"/>
    </sheetView>
  </sheetViews>
  <sheetFormatPr defaultColWidth="8.85546875" defaultRowHeight="15.75" x14ac:dyDescent="0.25"/>
  <cols>
    <col min="1" max="1" width="9.7109375" style="36" customWidth="1"/>
    <col min="2" max="2" width="28.85546875" style="37" customWidth="1"/>
    <col min="3" max="3" width="10.28515625" style="37" customWidth="1"/>
    <col min="4" max="4" width="16.42578125" style="37" customWidth="1"/>
    <col min="5" max="5" width="12.42578125" style="37" bestFit="1" customWidth="1"/>
    <col min="6" max="6" width="14.28515625" style="37" bestFit="1" customWidth="1"/>
    <col min="7" max="7" width="14.140625" style="37" bestFit="1" customWidth="1"/>
    <col min="8" max="8" width="14.7109375" style="37" bestFit="1" customWidth="1"/>
    <col min="9" max="9" width="12.85546875" style="37" bestFit="1" customWidth="1"/>
    <col min="10" max="10" width="15.5703125" style="37" bestFit="1" customWidth="1"/>
    <col min="11" max="11" width="7" style="375" customWidth="1"/>
    <col min="12" max="12" width="9.5703125" style="375" customWidth="1"/>
    <col min="13" max="13" width="9.5703125" style="379" bestFit="1" customWidth="1"/>
    <col min="14" max="14" width="11.28515625" style="37" bestFit="1" customWidth="1"/>
    <col min="15" max="15" width="11.140625" style="37" bestFit="1" customWidth="1"/>
    <col min="16" max="16" width="11.7109375" style="37" bestFit="1" customWidth="1"/>
    <col min="17" max="17" width="10.7109375" style="37" customWidth="1"/>
    <col min="18" max="18" width="12.5703125" style="37" bestFit="1" customWidth="1"/>
    <col min="19" max="19" width="12.7109375" style="375" bestFit="1" customWidth="1"/>
    <col min="20" max="20" width="13.42578125" style="37" customWidth="1"/>
    <col min="21" max="21" width="17.5703125" style="40" customWidth="1"/>
    <col min="22" max="22" width="19" style="385" customWidth="1"/>
    <col min="23" max="23" width="14.28515625" style="384" customWidth="1"/>
    <col min="24" max="24" width="15" style="388" customWidth="1"/>
    <col min="25" max="25" width="12.28515625" style="385" customWidth="1"/>
    <col min="26" max="26" width="9.7109375" style="384" customWidth="1"/>
    <col min="27" max="27" width="21.140625" style="385" customWidth="1"/>
    <col min="28" max="28" width="14.42578125" style="396" customWidth="1"/>
    <col min="29" max="29" width="22.28515625" style="385" customWidth="1"/>
    <col min="30" max="30" width="19.5703125" style="384" customWidth="1"/>
    <col min="31" max="31" width="21.85546875" style="385" customWidth="1"/>
    <col min="32" max="32" width="10.7109375" style="384" customWidth="1"/>
    <col min="33" max="33" width="11.5703125" style="385" customWidth="1"/>
    <col min="34" max="34" width="17" style="384" customWidth="1"/>
    <col min="35" max="35" width="19.140625" style="380" customWidth="1"/>
    <col min="36" max="16384" width="8.85546875" style="39"/>
  </cols>
  <sheetData>
    <row r="1" spans="1:35" s="35" customFormat="1" ht="16.5" thickBot="1" x14ac:dyDescent="0.3">
      <c r="A1" s="87" t="s">
        <v>6</v>
      </c>
      <c r="B1" s="34" t="s">
        <v>7</v>
      </c>
      <c r="C1" s="34" t="s">
        <v>8</v>
      </c>
      <c r="D1" s="414" t="s">
        <v>260</v>
      </c>
      <c r="E1" s="414" t="s">
        <v>9</v>
      </c>
      <c r="F1" s="414" t="s">
        <v>10</v>
      </c>
      <c r="G1" s="414" t="s">
        <v>11</v>
      </c>
      <c r="H1" s="414" t="s">
        <v>12</v>
      </c>
      <c r="I1" s="34" t="s">
        <v>13</v>
      </c>
      <c r="J1" s="34" t="s">
        <v>14</v>
      </c>
      <c r="K1" s="374" t="s">
        <v>15</v>
      </c>
      <c r="L1" s="374" t="s">
        <v>16</v>
      </c>
      <c r="M1" s="377" t="s">
        <v>17</v>
      </c>
      <c r="N1" s="34" t="s">
        <v>18</v>
      </c>
      <c r="O1" s="34" t="s">
        <v>19</v>
      </c>
      <c r="P1" s="34" t="s">
        <v>20</v>
      </c>
      <c r="Q1" s="34" t="s">
        <v>21</v>
      </c>
      <c r="R1" s="34" t="s">
        <v>22</v>
      </c>
      <c r="S1" s="374" t="s">
        <v>23</v>
      </c>
      <c r="T1" s="34" t="s">
        <v>24</v>
      </c>
      <c r="U1" s="89" t="s">
        <v>25</v>
      </c>
      <c r="V1" s="381" t="s">
        <v>26</v>
      </c>
      <c r="W1" s="382"/>
      <c r="X1" s="386" t="s">
        <v>27</v>
      </c>
      <c r="Y1" s="389" t="s">
        <v>28</v>
      </c>
      <c r="Z1" s="390"/>
      <c r="AA1" s="389" t="s">
        <v>29</v>
      </c>
      <c r="AB1" s="394"/>
      <c r="AC1" s="682" t="s">
        <v>30</v>
      </c>
      <c r="AD1" s="683"/>
      <c r="AE1" s="389" t="s">
        <v>31</v>
      </c>
      <c r="AF1" s="399"/>
      <c r="AG1" s="682" t="s">
        <v>32</v>
      </c>
      <c r="AH1" s="683"/>
      <c r="AI1" s="401" t="s">
        <v>169</v>
      </c>
    </row>
    <row r="2" spans="1:35" ht="15" customHeight="1" x14ac:dyDescent="0.25">
      <c r="A2" s="36" t="s">
        <v>83</v>
      </c>
      <c r="B2" s="37" t="s">
        <v>279</v>
      </c>
      <c r="C2" s="41">
        <v>1</v>
      </c>
      <c r="D2" s="417" t="s">
        <v>282</v>
      </c>
      <c r="E2" s="414" t="s">
        <v>286</v>
      </c>
      <c r="F2" s="415" t="s">
        <v>291</v>
      </c>
      <c r="G2" s="415" t="s">
        <v>296</v>
      </c>
      <c r="H2" s="415" t="s">
        <v>301</v>
      </c>
      <c r="I2" s="36"/>
      <c r="J2" s="413" t="s">
        <v>305</v>
      </c>
      <c r="K2" s="375" t="s">
        <v>39</v>
      </c>
      <c r="L2" s="376" t="s">
        <v>40</v>
      </c>
      <c r="M2" s="378">
        <v>577602</v>
      </c>
      <c r="N2" s="38" t="s">
        <v>41</v>
      </c>
      <c r="O2" s="38" t="s">
        <v>42</v>
      </c>
      <c r="P2" s="38">
        <v>599827</v>
      </c>
      <c r="Q2" s="38" t="s">
        <v>43</v>
      </c>
      <c r="R2" s="38" t="s">
        <v>44</v>
      </c>
      <c r="S2" s="375" t="s">
        <v>45</v>
      </c>
      <c r="T2" s="38">
        <v>2712749</v>
      </c>
      <c r="U2" s="41" t="s">
        <v>310</v>
      </c>
      <c r="V2" s="383" t="s">
        <v>47</v>
      </c>
      <c r="W2" s="384" t="s">
        <v>48</v>
      </c>
      <c r="X2" s="387" t="s">
        <v>236</v>
      </c>
      <c r="Y2" s="385" t="s">
        <v>49</v>
      </c>
      <c r="Z2" s="384" t="s">
        <v>50</v>
      </c>
      <c r="AA2" s="392" t="s">
        <v>51</v>
      </c>
      <c r="AB2" s="395" t="s">
        <v>52</v>
      </c>
      <c r="AC2" s="398" t="s">
        <v>53</v>
      </c>
      <c r="AD2" s="393" t="s">
        <v>54</v>
      </c>
      <c r="AE2" s="392" t="s">
        <v>55</v>
      </c>
      <c r="AF2" s="384" t="s">
        <v>56</v>
      </c>
      <c r="AG2" s="385" t="s">
        <v>57</v>
      </c>
      <c r="AH2" s="384" t="s">
        <v>58</v>
      </c>
      <c r="AI2" s="396" t="s">
        <v>229</v>
      </c>
    </row>
    <row r="3" spans="1:35" ht="15" customHeight="1" x14ac:dyDescent="0.25">
      <c r="B3" s="37" t="s">
        <v>280</v>
      </c>
      <c r="C3" s="41">
        <v>2</v>
      </c>
      <c r="D3" s="418" t="s">
        <v>283</v>
      </c>
      <c r="E3" s="419" t="s">
        <v>287</v>
      </c>
      <c r="F3" s="416" t="s">
        <v>292</v>
      </c>
      <c r="G3" s="416" t="s">
        <v>297</v>
      </c>
      <c r="H3" s="416" t="s">
        <v>499</v>
      </c>
      <c r="I3" s="36"/>
      <c r="J3" s="413" t="s">
        <v>306</v>
      </c>
      <c r="K3" s="375" t="s">
        <v>60</v>
      </c>
      <c r="L3" s="376" t="s">
        <v>61</v>
      </c>
      <c r="M3" s="378">
        <v>6151</v>
      </c>
      <c r="N3" s="38">
        <v>6150</v>
      </c>
      <c r="O3" s="38">
        <v>6136</v>
      </c>
      <c r="P3" s="38">
        <v>6560</v>
      </c>
      <c r="Q3" s="38"/>
      <c r="R3" s="38"/>
      <c r="S3" s="375" t="s">
        <v>62</v>
      </c>
      <c r="T3" s="38" t="s">
        <v>311</v>
      </c>
      <c r="U3" s="40" t="s">
        <v>334</v>
      </c>
      <c r="V3" s="385" t="s">
        <v>63</v>
      </c>
      <c r="W3" s="384" t="s">
        <v>64</v>
      </c>
      <c r="X3" s="387" t="s">
        <v>237</v>
      </c>
      <c r="Y3" s="383">
        <v>6600</v>
      </c>
      <c r="Z3" s="384" t="s">
        <v>65</v>
      </c>
      <c r="AA3" s="392" t="s">
        <v>66</v>
      </c>
      <c r="AB3" s="395" t="s">
        <v>67</v>
      </c>
      <c r="AC3" s="392" t="s">
        <v>68</v>
      </c>
      <c r="AD3" s="384" t="s">
        <v>69</v>
      </c>
      <c r="AG3" s="385" t="s">
        <v>70</v>
      </c>
      <c r="AH3" s="384" t="s">
        <v>71</v>
      </c>
      <c r="AI3" s="396" t="s">
        <v>230</v>
      </c>
    </row>
    <row r="4" spans="1:35" ht="15" customHeight="1" x14ac:dyDescent="0.25">
      <c r="B4" s="43" t="s">
        <v>281</v>
      </c>
      <c r="C4" s="41"/>
      <c r="D4" s="418" t="s">
        <v>284</v>
      </c>
      <c r="E4" s="419" t="s">
        <v>288</v>
      </c>
      <c r="F4" s="416" t="s">
        <v>293</v>
      </c>
      <c r="G4" s="416" t="s">
        <v>298</v>
      </c>
      <c r="H4" s="416" t="s">
        <v>302</v>
      </c>
      <c r="I4" s="36"/>
      <c r="J4" s="413" t="s">
        <v>307</v>
      </c>
      <c r="K4" s="375" t="s">
        <v>73</v>
      </c>
      <c r="S4" s="375">
        <v>6600</v>
      </c>
      <c r="T4" s="38">
        <v>106779</v>
      </c>
      <c r="AA4" s="392" t="s">
        <v>74</v>
      </c>
      <c r="AB4" s="395" t="s">
        <v>75</v>
      </c>
      <c r="AI4" s="400"/>
    </row>
    <row r="5" spans="1:35" ht="15" customHeight="1" x14ac:dyDescent="0.25">
      <c r="B5" s="39"/>
      <c r="C5" s="41"/>
      <c r="D5" s="418" t="s">
        <v>282</v>
      </c>
      <c r="E5" s="419" t="s">
        <v>289</v>
      </c>
      <c r="F5" s="416" t="s">
        <v>294</v>
      </c>
      <c r="G5" s="416" t="s">
        <v>299</v>
      </c>
      <c r="H5" s="416" t="s">
        <v>303</v>
      </c>
      <c r="I5" s="36"/>
      <c r="J5" s="413" t="s">
        <v>308</v>
      </c>
      <c r="T5" s="38" t="s">
        <v>312</v>
      </c>
      <c r="Z5" s="391"/>
      <c r="AA5" s="385" t="s">
        <v>78</v>
      </c>
      <c r="AB5" s="396" t="s">
        <v>79</v>
      </c>
      <c r="AI5" s="396"/>
    </row>
    <row r="6" spans="1:35" x14ac:dyDescent="0.25">
      <c r="B6" s="43"/>
      <c r="C6" s="40">
        <v>145153</v>
      </c>
      <c r="D6" s="418" t="s">
        <v>285</v>
      </c>
      <c r="E6" s="419" t="s">
        <v>290</v>
      </c>
      <c r="F6" s="416" t="s">
        <v>295</v>
      </c>
      <c r="G6" s="416" t="s">
        <v>300</v>
      </c>
      <c r="H6" s="416" t="s">
        <v>304</v>
      </c>
      <c r="I6" s="36"/>
      <c r="J6" s="413" t="s">
        <v>309</v>
      </c>
      <c r="T6" s="38" t="s">
        <v>313</v>
      </c>
      <c r="Z6" s="391"/>
      <c r="AA6" s="385" t="s">
        <v>81</v>
      </c>
      <c r="AB6" s="396" t="s">
        <v>82</v>
      </c>
    </row>
    <row r="7" spans="1:35" x14ac:dyDescent="0.25">
      <c r="B7" s="42"/>
      <c r="C7" s="37">
        <v>140387</v>
      </c>
      <c r="D7" s="428" t="s">
        <v>319</v>
      </c>
      <c r="E7" s="37" t="s">
        <v>408</v>
      </c>
      <c r="F7" s="37" t="s">
        <v>448</v>
      </c>
      <c r="G7" s="37" t="s">
        <v>321</v>
      </c>
      <c r="H7" s="37" t="s">
        <v>322</v>
      </c>
      <c r="T7" s="38" t="s">
        <v>314</v>
      </c>
      <c r="AA7" s="385" t="s">
        <v>84</v>
      </c>
      <c r="AB7" s="396" t="s">
        <v>85</v>
      </c>
    </row>
    <row r="8" spans="1:35" x14ac:dyDescent="0.25">
      <c r="B8" s="43"/>
      <c r="C8" s="37">
        <v>145459</v>
      </c>
      <c r="D8" s="37" t="s">
        <v>426</v>
      </c>
      <c r="E8" s="37" t="s">
        <v>330</v>
      </c>
      <c r="F8" s="37" t="s">
        <v>324</v>
      </c>
      <c r="G8" s="37" t="s">
        <v>325</v>
      </c>
      <c r="H8" s="37" t="s">
        <v>323</v>
      </c>
    </row>
    <row r="9" spans="1:35" x14ac:dyDescent="0.25">
      <c r="C9" s="37">
        <v>120803</v>
      </c>
      <c r="D9" s="37" t="s">
        <v>326</v>
      </c>
      <c r="E9" s="37" t="s">
        <v>387</v>
      </c>
      <c r="F9" s="37" t="s">
        <v>328</v>
      </c>
      <c r="G9" s="37" t="s">
        <v>327</v>
      </c>
      <c r="H9" s="37" t="s">
        <v>497</v>
      </c>
    </row>
    <row r="10" spans="1:35" x14ac:dyDescent="0.25">
      <c r="C10" s="37">
        <v>145154</v>
      </c>
      <c r="D10" s="37" t="s">
        <v>329</v>
      </c>
      <c r="E10" s="37" t="s">
        <v>320</v>
      </c>
      <c r="F10" s="37" t="s">
        <v>331</v>
      </c>
      <c r="G10" s="37" t="s">
        <v>332</v>
      </c>
      <c r="H10" s="37" t="s">
        <v>333</v>
      </c>
    </row>
    <row r="11" spans="1:35" x14ac:dyDescent="0.25">
      <c r="C11" s="37">
        <v>145458</v>
      </c>
      <c r="D11" s="37" t="s">
        <v>323</v>
      </c>
      <c r="F11" s="37" t="s">
        <v>350</v>
      </c>
      <c r="G11" s="37" t="s">
        <v>476</v>
      </c>
      <c r="H11" s="37" t="s">
        <v>375</v>
      </c>
    </row>
    <row r="12" spans="1:35" x14ac:dyDescent="0.25">
      <c r="G12" s="37" t="s">
        <v>494</v>
      </c>
      <c r="H12" s="37" t="s">
        <v>496</v>
      </c>
    </row>
    <row r="13" spans="1:35" x14ac:dyDescent="0.25">
      <c r="G13" s="657" t="s">
        <v>495</v>
      </c>
      <c r="H13" s="37" t="s">
        <v>498</v>
      </c>
    </row>
    <row r="15" spans="1:35" x14ac:dyDescent="0.25">
      <c r="AB15" s="397"/>
    </row>
  </sheetData>
  <mergeCells count="2">
    <mergeCell ref="AG1:AH1"/>
    <mergeCell ref="AC1:AD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24"/>
  <sheetViews>
    <sheetView zoomScale="90" zoomScaleNormal="90" workbookViewId="0">
      <selection activeCell="I9" sqref="I9:J9"/>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252"/>
      <c r="C3" s="295" t="s">
        <v>87</v>
      </c>
      <c r="D3" s="760" t="s">
        <v>219</v>
      </c>
      <c r="E3" s="760"/>
      <c r="F3" s="760"/>
      <c r="G3" s="760"/>
      <c r="H3" s="760"/>
      <c r="I3" s="760"/>
      <c r="J3" s="270" t="s">
        <v>88</v>
      </c>
      <c r="K3" s="105"/>
      <c r="L3" s="270"/>
      <c r="M3" s="277"/>
      <c r="N3" s="277"/>
      <c r="O3" s="277"/>
      <c r="P3" s="296"/>
      <c r="Q3" s="296"/>
      <c r="R3" s="295" t="s">
        <v>87</v>
      </c>
      <c r="S3" s="761" t="s">
        <v>220</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252" t="s">
        <v>8</v>
      </c>
      <c r="C6" s="760">
        <v>156019</v>
      </c>
      <c r="D6" s="760"/>
      <c r="E6" s="159"/>
      <c r="F6" s="14" t="s">
        <v>35</v>
      </c>
      <c r="G6" s="159"/>
      <c r="H6" s="252" t="s">
        <v>99</v>
      </c>
      <c r="I6" s="742" t="s">
        <v>76</v>
      </c>
      <c r="J6" s="743"/>
      <c r="K6" s="742">
        <v>577602</v>
      </c>
      <c r="L6" s="763"/>
      <c r="M6" s="743"/>
      <c r="N6" s="101"/>
      <c r="O6" s="101"/>
      <c r="P6" s="159"/>
      <c r="Q6" s="264"/>
      <c r="R6" s="252" t="s">
        <v>100</v>
      </c>
      <c r="S6" s="8">
        <v>20</v>
      </c>
      <c r="T6" s="715" t="s">
        <v>218</v>
      </c>
      <c r="U6" s="715"/>
      <c r="V6" s="715"/>
      <c r="W6" s="715"/>
      <c r="X6" s="716"/>
      <c r="Y6" s="318">
        <v>44389</v>
      </c>
      <c r="Z6" s="312" t="s">
        <v>227</v>
      </c>
      <c r="AA6" s="312" t="s">
        <v>213</v>
      </c>
      <c r="AB6" s="248"/>
    </row>
    <row r="7" spans="1:32" ht="20.65" customHeight="1" x14ac:dyDescent="0.25">
      <c r="A7" s="251"/>
      <c r="B7" s="252" t="s">
        <v>101</v>
      </c>
      <c r="C7" s="760" t="s">
        <v>15</v>
      </c>
      <c r="D7" s="760"/>
      <c r="E7" s="159"/>
      <c r="F7" s="276" t="s">
        <v>102</v>
      </c>
      <c r="G7" s="159"/>
      <c r="H7" s="275" t="s">
        <v>103</v>
      </c>
      <c r="I7" s="742" t="s">
        <v>36</v>
      </c>
      <c r="J7" s="743"/>
      <c r="K7" s="742" t="s">
        <v>41</v>
      </c>
      <c r="L7" s="763"/>
      <c r="M7" s="743"/>
      <c r="N7" s="101"/>
      <c r="O7" s="102"/>
      <c r="P7" s="159"/>
      <c r="Q7" s="102"/>
      <c r="R7" s="252" t="s">
        <v>100</v>
      </c>
      <c r="S7" s="8">
        <v>50</v>
      </c>
      <c r="T7" s="715">
        <v>2105829</v>
      </c>
      <c r="U7" s="715"/>
      <c r="V7" s="715"/>
      <c r="W7" s="715"/>
      <c r="X7" s="716"/>
      <c r="Y7" s="318">
        <v>44378</v>
      </c>
      <c r="Z7" s="312" t="s">
        <v>226</v>
      </c>
      <c r="AA7" s="312" t="s">
        <v>214</v>
      </c>
      <c r="AB7" s="248"/>
    </row>
    <row r="8" spans="1:32" ht="20.65" customHeight="1" x14ac:dyDescent="0.25">
      <c r="A8" s="251"/>
      <c r="B8" s="252" t="s">
        <v>104</v>
      </c>
      <c r="C8" s="760" t="s">
        <v>222</v>
      </c>
      <c r="D8" s="760"/>
      <c r="E8" s="159"/>
      <c r="F8" s="88" t="s">
        <v>45</v>
      </c>
      <c r="G8" s="159"/>
      <c r="H8" s="252" t="s">
        <v>105</v>
      </c>
      <c r="I8" s="742" t="s">
        <v>37</v>
      </c>
      <c r="J8" s="743"/>
      <c r="K8" s="742" t="s">
        <v>42</v>
      </c>
      <c r="L8" s="763"/>
      <c r="M8" s="743"/>
      <c r="N8" s="277"/>
      <c r="O8" s="101"/>
      <c r="P8" s="254"/>
      <c r="Q8" s="254"/>
      <c r="R8" s="252" t="s">
        <v>99</v>
      </c>
      <c r="S8" s="8">
        <v>4</v>
      </c>
      <c r="T8" s="715">
        <v>2004922</v>
      </c>
      <c r="U8" s="715"/>
      <c r="V8" s="715"/>
      <c r="W8" s="715"/>
      <c r="X8" s="716"/>
      <c r="Y8" s="318">
        <v>44389</v>
      </c>
      <c r="Z8" s="312" t="s">
        <v>223</v>
      </c>
      <c r="AA8" s="312" t="s">
        <v>215</v>
      </c>
      <c r="AB8" s="248"/>
    </row>
    <row r="9" spans="1:32" ht="20.65" customHeight="1" x14ac:dyDescent="0.25">
      <c r="A9" s="251"/>
      <c r="B9" s="255" t="s">
        <v>106</v>
      </c>
      <c r="C9" s="774" t="s">
        <v>33</v>
      </c>
      <c r="D9" s="775"/>
      <c r="E9" s="254"/>
      <c r="F9" s="254"/>
      <c r="G9" s="159"/>
      <c r="H9" s="252" t="s">
        <v>107</v>
      </c>
      <c r="I9" s="742" t="s">
        <v>59</v>
      </c>
      <c r="J9" s="743"/>
      <c r="K9" s="742">
        <v>599827</v>
      </c>
      <c r="L9" s="763"/>
      <c r="M9" s="743"/>
      <c r="N9" s="277"/>
      <c r="O9" s="277"/>
      <c r="P9" s="254"/>
      <c r="Q9" s="254"/>
      <c r="R9" s="252" t="s">
        <v>99</v>
      </c>
      <c r="S9" s="8">
        <v>7</v>
      </c>
      <c r="T9" s="715" t="s">
        <v>77</v>
      </c>
      <c r="U9" s="715"/>
      <c r="V9" s="715"/>
      <c r="W9" s="715"/>
      <c r="X9" s="716"/>
      <c r="Y9" s="318">
        <v>44319</v>
      </c>
      <c r="Z9" s="312" t="s">
        <v>225</v>
      </c>
      <c r="AA9" s="312" t="s">
        <v>216</v>
      </c>
      <c r="AB9" s="248"/>
    </row>
    <row r="10" spans="1:32" ht="20.65" customHeight="1" x14ac:dyDescent="0.25">
      <c r="A10" s="251"/>
      <c r="B10" s="255" t="s">
        <v>108</v>
      </c>
      <c r="C10" s="714" t="s">
        <v>34</v>
      </c>
      <c r="D10" s="715"/>
      <c r="E10" s="715"/>
      <c r="F10" s="716"/>
      <c r="G10" s="159"/>
      <c r="H10" s="252" t="s">
        <v>109</v>
      </c>
      <c r="I10" s="740" t="s">
        <v>38</v>
      </c>
      <c r="J10" s="741"/>
      <c r="K10" s="742" t="s">
        <v>43</v>
      </c>
      <c r="L10" s="763"/>
      <c r="M10" s="743"/>
      <c r="N10" s="277"/>
      <c r="O10" s="277"/>
      <c r="P10" s="254"/>
      <c r="Q10" s="254"/>
      <c r="R10" s="252" t="s">
        <v>99</v>
      </c>
      <c r="S10" s="8">
        <v>10</v>
      </c>
      <c r="T10" s="715" t="s">
        <v>80</v>
      </c>
      <c r="U10" s="715"/>
      <c r="V10" s="715"/>
      <c r="W10" s="715"/>
      <c r="X10" s="716"/>
      <c r="Y10" s="318">
        <v>44316</v>
      </c>
      <c r="Z10" s="312" t="s">
        <v>224</v>
      </c>
      <c r="AA10" s="312" t="s">
        <v>213</v>
      </c>
      <c r="AB10" s="248"/>
    </row>
    <row r="11" spans="1:32" ht="20.65" customHeight="1" x14ac:dyDescent="0.25">
      <c r="A11" s="251"/>
      <c r="B11" s="749"/>
      <c r="C11" s="264"/>
      <c r="D11" s="264"/>
      <c r="E11" s="264"/>
      <c r="F11" s="264"/>
      <c r="G11" s="159"/>
      <c r="H11" s="252" t="s">
        <v>110</v>
      </c>
      <c r="I11" s="742" t="s">
        <v>72</v>
      </c>
      <c r="J11" s="743"/>
      <c r="K11" s="742" t="s">
        <v>44</v>
      </c>
      <c r="L11" s="763"/>
      <c r="M11" s="743"/>
      <c r="N11" s="277"/>
      <c r="O11" s="277"/>
      <c r="P11" s="254"/>
      <c r="Q11" s="254"/>
      <c r="R11" s="252" t="s">
        <v>111</v>
      </c>
      <c r="S11" s="8">
        <v>124</v>
      </c>
      <c r="T11" s="715" t="s">
        <v>221</v>
      </c>
      <c r="U11" s="715"/>
      <c r="V11" s="715"/>
      <c r="W11" s="715"/>
      <c r="X11" s="716"/>
      <c r="Y11" s="318">
        <v>44432</v>
      </c>
      <c r="Z11" s="312" t="s">
        <v>223</v>
      </c>
      <c r="AA11" s="312" t="s">
        <v>217</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252"/>
      <c r="C13" s="267"/>
      <c r="D13" s="270"/>
      <c r="E13" s="271" t="s">
        <v>112</v>
      </c>
      <c r="F13" s="88" t="s">
        <v>60</v>
      </c>
      <c r="G13" s="159"/>
      <c r="H13" s="101"/>
      <c r="I13" s="273"/>
      <c r="J13" s="252" t="s">
        <v>113</v>
      </c>
      <c r="K13" s="776" t="s">
        <v>60</v>
      </c>
      <c r="L13" s="777"/>
      <c r="M13" s="778"/>
      <c r="N13" s="278"/>
      <c r="O13" s="279"/>
      <c r="P13" s="280"/>
      <c r="Q13" s="280"/>
      <c r="R13" s="280"/>
      <c r="S13" s="252" t="s">
        <v>114</v>
      </c>
      <c r="T13" s="742" t="s">
        <v>46</v>
      </c>
      <c r="U13" s="763"/>
      <c r="V13" s="763"/>
      <c r="W13" s="763"/>
      <c r="X13" s="763"/>
      <c r="Y13" s="763"/>
      <c r="Z13" s="743"/>
      <c r="AA13" s="277"/>
      <c r="AB13" s="248"/>
    </row>
    <row r="14" spans="1:32" ht="20.65" customHeight="1" x14ac:dyDescent="0.25">
      <c r="A14" s="251"/>
      <c r="B14" s="256"/>
      <c r="C14" s="267"/>
      <c r="D14" s="267"/>
      <c r="E14" s="267"/>
      <c r="F14" s="267"/>
      <c r="G14" s="268"/>
      <c r="H14" s="252"/>
      <c r="I14" s="252"/>
      <c r="J14" s="269"/>
      <c r="K14" s="269"/>
      <c r="L14" s="269"/>
      <c r="M14" s="269"/>
      <c r="N14" s="269"/>
      <c r="O14" s="269"/>
      <c r="P14" s="254"/>
      <c r="Q14" s="254"/>
      <c r="R14" s="254"/>
      <c r="S14" s="254"/>
      <c r="T14" s="252"/>
      <c r="U14" s="252"/>
      <c r="V14" s="267"/>
      <c r="W14" s="254"/>
      <c r="X14" s="267"/>
      <c r="Y14" s="267"/>
      <c r="Z14" s="267"/>
      <c r="AA14" s="267"/>
      <c r="AB14" s="248"/>
      <c r="AF14" s="33"/>
    </row>
    <row r="15" spans="1:32" ht="20.65" customHeight="1" x14ac:dyDescent="0.25">
      <c r="A15" s="251"/>
      <c r="B15" s="256"/>
      <c r="C15" s="267"/>
      <c r="D15" s="267"/>
      <c r="E15" s="271" t="s">
        <v>115</v>
      </c>
      <c r="F15" s="88" t="s">
        <v>39</v>
      </c>
      <c r="G15" s="268"/>
      <c r="H15" s="272"/>
      <c r="I15" s="159"/>
      <c r="J15" s="252" t="s">
        <v>116</v>
      </c>
      <c r="K15" s="754">
        <v>44502</v>
      </c>
      <c r="L15" s="755"/>
      <c r="M15" s="755"/>
      <c r="N15" s="755"/>
      <c r="O15" s="756"/>
      <c r="P15" s="280"/>
      <c r="Q15" s="280"/>
      <c r="R15" s="280"/>
      <c r="S15" s="252" t="s">
        <v>117</v>
      </c>
      <c r="T15" s="779">
        <v>44523</v>
      </c>
      <c r="U15" s="780"/>
      <c r="V15" s="780"/>
      <c r="W15" s="780"/>
      <c r="X15" s="780"/>
      <c r="Y15" s="780"/>
      <c r="Z15" s="781"/>
      <c r="AA15" s="102"/>
      <c r="AB15" s="248"/>
    </row>
    <row r="16" spans="1:32" ht="13.5" customHeight="1" x14ac:dyDescent="0.25">
      <c r="A16" s="251"/>
      <c r="B16" s="256"/>
      <c r="C16" s="267"/>
      <c r="D16" s="783"/>
      <c r="E16" s="783"/>
      <c r="F16" s="267"/>
      <c r="G16" s="268"/>
      <c r="H16" s="254"/>
      <c r="I16" s="254"/>
      <c r="J16" s="254"/>
      <c r="K16" s="254"/>
      <c r="L16" s="254"/>
      <c r="M16" s="254"/>
      <c r="N16" s="254"/>
      <c r="O16" s="254"/>
      <c r="P16" s="254"/>
      <c r="Q16" s="254"/>
      <c r="R16" s="254"/>
      <c r="S16" s="101"/>
      <c r="T16" s="254"/>
      <c r="U16" s="254"/>
      <c r="V16" s="105"/>
      <c r="W16" s="254"/>
      <c r="X16" s="105"/>
      <c r="Y16" s="267"/>
      <c r="Z16" s="267"/>
      <c r="AA16" s="267"/>
      <c r="AB16" s="248"/>
    </row>
    <row r="17" spans="1:50" ht="20.65" customHeight="1" x14ac:dyDescent="0.25">
      <c r="A17" s="251"/>
      <c r="B17" s="752" t="s">
        <v>118</v>
      </c>
      <c r="C17" s="765" t="s">
        <v>212</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207" t="s">
        <v>127</v>
      </c>
      <c r="P22" s="208"/>
      <c r="Q22" s="159"/>
      <c r="R22" s="207"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21.75</v>
      </c>
      <c r="D23" s="137" t="s">
        <v>131</v>
      </c>
      <c r="E23" s="138"/>
      <c r="F23" s="309">
        <v>21.693000000000001</v>
      </c>
      <c r="G23" s="139" t="s">
        <v>132</v>
      </c>
      <c r="H23" s="141"/>
      <c r="I23" s="140"/>
      <c r="J23" s="138"/>
      <c r="K23" s="148" t="s">
        <v>69</v>
      </c>
      <c r="L23" s="138"/>
      <c r="M23" s="85" t="s">
        <v>40</v>
      </c>
      <c r="N23" s="128"/>
      <c r="O23" s="313">
        <v>0.2986111111111111</v>
      </c>
      <c r="P23" s="135"/>
      <c r="Q23" s="210"/>
      <c r="R23" s="15">
        <v>20.5</v>
      </c>
      <c r="S23" s="100" t="s">
        <v>131</v>
      </c>
      <c r="T23" s="22" t="s">
        <v>40</v>
      </c>
      <c r="U23" s="147"/>
      <c r="V23" s="317">
        <v>0.53888888888888886</v>
      </c>
      <c r="W23" s="126"/>
      <c r="X23" s="196"/>
      <c r="Y23" s="173" t="s">
        <v>133</v>
      </c>
      <c r="Z23" s="174"/>
      <c r="AA23" s="12"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20.46</v>
      </c>
      <c r="S24" s="131" t="s">
        <v>132</v>
      </c>
      <c r="T24" s="197"/>
      <c r="U24" s="132"/>
      <c r="V24" s="198"/>
      <c r="W24" s="199"/>
      <c r="X24" s="175"/>
      <c r="Y24" s="173" t="s">
        <v>137</v>
      </c>
      <c r="Z24" s="174"/>
      <c r="AA24" s="403">
        <v>99.55</v>
      </c>
      <c r="AB24" s="248"/>
      <c r="AC24" s="31"/>
      <c r="AD24" s="49"/>
    </row>
    <row r="25" spans="1:50" s="25" customFormat="1" ht="20.65" customHeight="1" x14ac:dyDescent="0.25">
      <c r="A25" s="110"/>
      <c r="B25" s="93" t="s">
        <v>138</v>
      </c>
      <c r="C25" s="8">
        <v>50</v>
      </c>
      <c r="D25" s="99" t="s">
        <v>139</v>
      </c>
      <c r="E25" s="100"/>
      <c r="F25" s="309">
        <v>49.767000000000003</v>
      </c>
      <c r="G25" s="99" t="s">
        <v>139</v>
      </c>
      <c r="H25" s="99"/>
      <c r="I25" s="310">
        <v>50</v>
      </c>
      <c r="J25" s="108" t="s">
        <v>139</v>
      </c>
      <c r="K25" s="8" t="s">
        <v>75</v>
      </c>
      <c r="L25" s="101"/>
      <c r="M25" s="132"/>
      <c r="N25" s="100"/>
      <c r="O25" s="313">
        <v>0.29722222222222222</v>
      </c>
      <c r="P25" s="135"/>
      <c r="Q25" s="213" t="s">
        <v>140</v>
      </c>
      <c r="R25" s="80">
        <v>50.02</v>
      </c>
      <c r="S25" s="99" t="s">
        <v>139</v>
      </c>
      <c r="T25" s="22" t="s">
        <v>40</v>
      </c>
      <c r="U25" s="200"/>
      <c r="V25" s="338">
        <v>0.54166666666666663</v>
      </c>
      <c r="W25" s="202"/>
      <c r="X25" s="175"/>
      <c r="Y25" s="173" t="s">
        <v>141</v>
      </c>
      <c r="Z25" s="174"/>
      <c r="AA25" s="403">
        <v>24432.81</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59"/>
      <c r="I26" s="12">
        <v>0.47</v>
      </c>
      <c r="J26" s="101"/>
      <c r="K26" s="17" t="s">
        <v>48</v>
      </c>
      <c r="L26" s="101"/>
      <c r="M26" s="7" t="s">
        <v>40</v>
      </c>
      <c r="N26" s="101"/>
      <c r="O26" s="101"/>
      <c r="P26" s="135"/>
      <c r="Q26" s="100"/>
      <c r="R26" s="170"/>
      <c r="S26" s="162"/>
      <c r="T26" s="149"/>
      <c r="U26" s="132"/>
      <c r="V26" s="170"/>
      <c r="W26" s="171"/>
      <c r="X26" s="175"/>
      <c r="Y26" s="173" t="s">
        <v>143</v>
      </c>
      <c r="Z26" s="176"/>
      <c r="AA26" s="404">
        <v>0.39583333333333331</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20.111999999999998</v>
      </c>
      <c r="J27" s="108" t="s">
        <v>139</v>
      </c>
      <c r="K27" s="65" t="s">
        <v>82</v>
      </c>
      <c r="L27" s="100"/>
      <c r="M27" s="67" t="s">
        <v>40</v>
      </c>
      <c r="N27" s="100"/>
      <c r="O27" s="314">
        <v>0.30138888888888887</v>
      </c>
      <c r="P27" s="135"/>
      <c r="Q27" s="100"/>
      <c r="R27" s="106"/>
      <c r="S27" s="214"/>
      <c r="T27" s="132"/>
      <c r="U27" s="132"/>
      <c r="V27" s="106"/>
      <c r="W27" s="171"/>
      <c r="X27" s="175"/>
      <c r="Y27" s="173" t="s">
        <v>145</v>
      </c>
      <c r="Z27" s="177"/>
      <c r="AA27" s="18">
        <v>65</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7.05</v>
      </c>
      <c r="G28" s="97"/>
      <c r="H28" s="97"/>
      <c r="I28" s="62">
        <v>7.02</v>
      </c>
      <c r="J28" s="107"/>
      <c r="K28" s="62" t="s">
        <v>275</v>
      </c>
      <c r="L28" s="98"/>
      <c r="M28" s="118"/>
      <c r="N28" s="98"/>
      <c r="O28" s="315">
        <v>0.29930555555555555</v>
      </c>
      <c r="P28" s="130"/>
      <c r="Q28" s="161" t="s">
        <v>140</v>
      </c>
      <c r="R28" s="339">
        <v>7.1</v>
      </c>
      <c r="S28" s="188"/>
      <c r="T28" s="60" t="s">
        <v>40</v>
      </c>
      <c r="U28" s="154"/>
      <c r="V28" s="340">
        <v>0.5444444444444444</v>
      </c>
      <c r="W28" s="195"/>
      <c r="X28" s="175"/>
      <c r="Y28" s="173" t="s">
        <v>147</v>
      </c>
      <c r="Z28" s="174"/>
      <c r="AA28" s="18" t="s">
        <v>15</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10.08</v>
      </c>
      <c r="G29" s="99"/>
      <c r="H29" s="99"/>
      <c r="I29" s="8">
        <v>10.050000000000001</v>
      </c>
      <c r="J29" s="108"/>
      <c r="K29" s="8" t="s">
        <v>275</v>
      </c>
      <c r="L29" s="101"/>
      <c r="M29" s="132"/>
      <c r="N29" s="125"/>
      <c r="O29" s="313">
        <v>0.29930555555555555</v>
      </c>
      <c r="P29" s="135"/>
      <c r="Q29" s="162" t="s">
        <v>140</v>
      </c>
      <c r="R29" s="12">
        <v>10.06</v>
      </c>
      <c r="S29" s="105"/>
      <c r="T29" s="7" t="s">
        <v>40</v>
      </c>
      <c r="U29" s="132"/>
      <c r="V29" s="341">
        <v>0.54513888888888895</v>
      </c>
      <c r="W29" s="171"/>
      <c r="X29" s="175"/>
      <c r="Y29" s="173" t="s">
        <v>149</v>
      </c>
      <c r="Z29" s="176"/>
      <c r="AA29" s="402">
        <v>0.41666666666666669</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159"/>
      <c r="H30" s="159"/>
      <c r="I30" s="12">
        <v>-30.7</v>
      </c>
      <c r="J30" s="108" t="s">
        <v>151</v>
      </c>
      <c r="K30" s="8" t="s">
        <v>152</v>
      </c>
      <c r="L30" s="101"/>
      <c r="M30" s="7" t="s">
        <v>40</v>
      </c>
      <c r="N30" s="100"/>
      <c r="O30" s="149"/>
      <c r="P30" s="135"/>
      <c r="Q30" s="125"/>
      <c r="R30" s="27">
        <v>-35.5</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159"/>
      <c r="H31" s="159"/>
      <c r="I31" s="12">
        <v>-204.1</v>
      </c>
      <c r="J31" s="108" t="s">
        <v>151</v>
      </c>
      <c r="K31" s="11" t="s">
        <v>155</v>
      </c>
      <c r="L31" s="101"/>
      <c r="M31" s="7" t="s">
        <v>40</v>
      </c>
      <c r="N31" s="126"/>
      <c r="O31" s="132"/>
      <c r="P31" s="135"/>
      <c r="Q31" s="100"/>
      <c r="R31" s="27">
        <v>-203.9</v>
      </c>
      <c r="S31" s="108" t="s">
        <v>151</v>
      </c>
      <c r="T31" s="7" t="s">
        <v>40</v>
      </c>
      <c r="U31" s="132"/>
      <c r="V31" s="101"/>
      <c r="W31" s="171"/>
      <c r="X31" s="181"/>
      <c r="Y31" s="10" t="s">
        <v>156</v>
      </c>
      <c r="Z31" s="182"/>
      <c r="AA31" s="183" t="s">
        <v>39</v>
      </c>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159"/>
      <c r="H32" s="159"/>
      <c r="I32" s="12">
        <v>148.80000000000001</v>
      </c>
      <c r="J32" s="108" t="s">
        <v>151</v>
      </c>
      <c r="K32" s="11" t="s">
        <v>158</v>
      </c>
      <c r="L32" s="119"/>
      <c r="M32" s="7" t="s">
        <v>40</v>
      </c>
      <c r="N32" s="100"/>
      <c r="O32" s="132"/>
      <c r="P32" s="135"/>
      <c r="Q32" s="100"/>
      <c r="R32" s="223"/>
      <c r="S32" s="108"/>
      <c r="T32" s="349"/>
      <c r="U32" s="132"/>
      <c r="V32" s="101"/>
      <c r="W32" s="171"/>
      <c r="X32" s="185"/>
      <c r="Y32" s="185" t="s">
        <v>159</v>
      </c>
      <c r="Z32" s="185"/>
      <c r="AA32" s="183" t="s">
        <v>39</v>
      </c>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59"/>
      <c r="H33" s="159"/>
      <c r="I33" s="348">
        <f>I30-I31</f>
        <v>173.4</v>
      </c>
      <c r="J33" s="108"/>
      <c r="K33" s="81" t="s">
        <v>161</v>
      </c>
      <c r="L33" s="120"/>
      <c r="M33" s="7" t="s">
        <v>40</v>
      </c>
      <c r="N33" s="100"/>
      <c r="O33" s="150"/>
      <c r="P33" s="135"/>
      <c r="Q33" s="100"/>
      <c r="R33" s="348">
        <f>R30-R31</f>
        <v>168.4</v>
      </c>
      <c r="S33" s="101"/>
      <c r="T33" s="7" t="s">
        <v>40</v>
      </c>
      <c r="U33" s="132"/>
      <c r="V33" s="101"/>
      <c r="W33" s="171"/>
      <c r="X33" s="10"/>
      <c r="Y33" s="10"/>
      <c r="Z33" s="185"/>
      <c r="AA33" s="183"/>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4</v>
      </c>
      <c r="D34" s="99"/>
      <c r="E34" s="100"/>
      <c r="F34" s="101"/>
      <c r="G34" s="750" t="s">
        <v>140</v>
      </c>
      <c r="H34" s="751"/>
      <c r="I34" s="65">
        <v>3.9</v>
      </c>
      <c r="J34" s="108"/>
      <c r="K34" s="66" t="s">
        <v>163</v>
      </c>
      <c r="L34" s="119"/>
      <c r="M34" s="67" t="s">
        <v>40</v>
      </c>
      <c r="N34" s="100"/>
      <c r="O34" s="313">
        <v>0.30277777777777776</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765.55600000000004</v>
      </c>
      <c r="G35" s="97" t="s">
        <v>165</v>
      </c>
      <c r="H35" s="97"/>
      <c r="I35" s="152"/>
      <c r="J35" s="107"/>
      <c r="K35" s="153"/>
      <c r="L35" s="118"/>
      <c r="M35" s="154"/>
      <c r="N35" s="98"/>
      <c r="O35" s="154"/>
      <c r="P35" s="98"/>
      <c r="Q35" s="163"/>
      <c r="R35" s="351">
        <v>765.56</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7.5534000000000004E-2</v>
      </c>
      <c r="D36" s="99" t="s">
        <v>167</v>
      </c>
      <c r="E36" s="100"/>
      <c r="F36" s="309">
        <v>6.2E-2</v>
      </c>
      <c r="G36" s="99" t="s">
        <v>168</v>
      </c>
      <c r="H36" s="99"/>
      <c r="I36" s="309">
        <v>7.5999999999999998E-2</v>
      </c>
      <c r="J36" s="108" t="s">
        <v>168</v>
      </c>
      <c r="K36" s="69" t="s">
        <v>58</v>
      </c>
      <c r="L36" s="100"/>
      <c r="M36" s="67" t="s">
        <v>40</v>
      </c>
      <c r="N36" s="128"/>
      <c r="O36" s="320">
        <v>0.30833333333333335</v>
      </c>
      <c r="P36" s="321"/>
      <c r="Q36" s="164"/>
      <c r="R36" s="70">
        <v>7.1999999999999995E-2</v>
      </c>
      <c r="S36" s="108" t="s">
        <v>168</v>
      </c>
      <c r="T36" s="67" t="s">
        <v>40</v>
      </c>
      <c r="U36" s="132"/>
      <c r="V36" s="353">
        <v>0.54861111111111105</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-0.1</v>
      </c>
      <c r="G37" s="155"/>
      <c r="H37" s="97"/>
      <c r="I37" s="62">
        <v>0</v>
      </c>
      <c r="J37" s="155" t="s">
        <v>170</v>
      </c>
      <c r="K37" s="62" t="s">
        <v>229</v>
      </c>
      <c r="L37" s="98"/>
      <c r="M37" s="154"/>
      <c r="N37" s="123"/>
      <c r="O37" s="316">
        <v>0.31041666666666667</v>
      </c>
      <c r="P37" s="130"/>
      <c r="Q37" s="161" t="s">
        <v>140</v>
      </c>
      <c r="R37" s="61">
        <v>0.04</v>
      </c>
      <c r="S37" s="133" t="s">
        <v>170</v>
      </c>
      <c r="T37" s="60" t="s">
        <v>40</v>
      </c>
      <c r="U37" s="154"/>
      <c r="V37" s="340">
        <v>0.55208333333333337</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123.24</v>
      </c>
      <c r="G38" s="156" t="s">
        <v>170</v>
      </c>
      <c r="H38" s="99"/>
      <c r="I38" s="8">
        <v>124</v>
      </c>
      <c r="J38" s="156" t="s">
        <v>170</v>
      </c>
      <c r="K38" s="8" t="s">
        <v>230</v>
      </c>
      <c r="L38" s="100"/>
      <c r="M38" s="101"/>
      <c r="N38" s="125"/>
      <c r="O38" s="313">
        <v>0.31319444444444444</v>
      </c>
      <c r="P38" s="135"/>
      <c r="Q38" s="162" t="s">
        <v>140</v>
      </c>
      <c r="R38" s="18">
        <v>117.72</v>
      </c>
      <c r="S38" s="134" t="s">
        <v>172</v>
      </c>
      <c r="T38" s="7" t="s">
        <v>40</v>
      </c>
      <c r="U38" s="132"/>
      <c r="V38" s="354">
        <v>0.55347222222222225</v>
      </c>
      <c r="W38" s="171"/>
      <c r="X38" s="692" t="s">
        <v>211</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157" t="s">
        <v>140</v>
      </c>
      <c r="I39" s="65">
        <v>123.89</v>
      </c>
      <c r="J39" s="156" t="s">
        <v>170</v>
      </c>
      <c r="K39" s="65" t="s">
        <v>230</v>
      </c>
      <c r="L39" s="101"/>
      <c r="M39" s="67" t="s">
        <v>40</v>
      </c>
      <c r="N39" s="127"/>
      <c r="O39" s="313">
        <v>0.31666666666666665</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765.55600000000004</v>
      </c>
      <c r="G40" s="97" t="s">
        <v>165</v>
      </c>
      <c r="H40" s="97"/>
      <c r="I40" s="152"/>
      <c r="J40" s="107"/>
      <c r="K40" s="153"/>
      <c r="L40" s="118"/>
      <c r="M40" s="129"/>
      <c r="N40" s="98"/>
      <c r="O40" s="129"/>
      <c r="P40" s="130"/>
      <c r="Q40" s="165"/>
      <c r="R40" s="356">
        <v>765.55600000000004</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101.7</v>
      </c>
      <c r="G41" s="99" t="s">
        <v>176</v>
      </c>
      <c r="H41" s="101"/>
      <c r="I41" s="12">
        <v>100.9</v>
      </c>
      <c r="J41" s="108" t="s">
        <v>176</v>
      </c>
      <c r="K41" s="11" t="s">
        <v>210</v>
      </c>
      <c r="L41" s="101"/>
      <c r="M41" s="7" t="s">
        <v>40</v>
      </c>
      <c r="N41" s="101"/>
      <c r="O41" s="313">
        <v>0.31805555555555554</v>
      </c>
      <c r="P41" s="135"/>
      <c r="Q41" s="100"/>
      <c r="R41" s="82">
        <v>100.5</v>
      </c>
      <c r="S41" s="190" t="s">
        <v>176</v>
      </c>
      <c r="T41" s="7" t="s">
        <v>40</v>
      </c>
      <c r="U41" s="132"/>
      <c r="V41" s="354">
        <v>0.55694444444444446</v>
      </c>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59"/>
      <c r="I42" s="12">
        <v>1.02</v>
      </c>
      <c r="J42" s="757" t="s">
        <v>243</v>
      </c>
      <c r="K42" s="12" t="s">
        <v>50</v>
      </c>
      <c r="L42" s="101"/>
      <c r="M42" s="7" t="s">
        <v>40</v>
      </c>
      <c r="N42" s="101"/>
      <c r="O42" s="132"/>
      <c r="P42" s="135"/>
      <c r="Q42" s="100"/>
      <c r="R42" s="82">
        <v>100.5</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8.85</v>
      </c>
      <c r="D43" s="141" t="s">
        <v>246</v>
      </c>
      <c r="E43" s="121"/>
      <c r="F43" s="307">
        <v>21.75</v>
      </c>
      <c r="G43" s="141" t="s">
        <v>178</v>
      </c>
      <c r="H43" s="121"/>
      <c r="I43" s="142">
        <v>8.7430000000000003</v>
      </c>
      <c r="J43" s="758"/>
      <c r="K43" s="83" t="s">
        <v>180</v>
      </c>
      <c r="L43" s="121"/>
      <c r="M43" s="84" t="s">
        <v>40</v>
      </c>
      <c r="N43" s="128"/>
      <c r="O43" s="84">
        <v>0.3215277777777778</v>
      </c>
      <c r="P43" s="151"/>
      <c r="Q43" s="100"/>
      <c r="R43" s="65">
        <v>9.0500000000000007</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3.2</v>
      </c>
      <c r="J44" s="229" t="s">
        <v>181</v>
      </c>
      <c r="K44" s="230" t="s">
        <v>235</v>
      </c>
      <c r="L44" s="227"/>
      <c r="M44" s="231" t="s">
        <v>40</v>
      </c>
      <c r="N44" s="227"/>
      <c r="O44" s="367"/>
      <c r="P44" s="232"/>
      <c r="Q44" s="241"/>
      <c r="R44" s="365">
        <v>20.5</v>
      </c>
      <c r="S44" s="192" t="s">
        <v>178</v>
      </c>
      <c r="T44" s="78" t="s">
        <v>40</v>
      </c>
      <c r="U44" s="201"/>
      <c r="V44" s="371">
        <v>0.56180555555555556</v>
      </c>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2.2400000000000002</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216"/>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216"/>
      <c r="L50" s="101"/>
      <c r="M50" s="150"/>
      <c r="N50" s="100"/>
      <c r="O50" s="217"/>
      <c r="P50" s="219"/>
      <c r="Q50" s="166"/>
      <c r="R50" s="26"/>
      <c r="S50" s="99" t="s">
        <v>189</v>
      </c>
      <c r="T50" s="58"/>
      <c r="U50" s="100"/>
      <c r="V50" s="44"/>
      <c r="W50" s="166"/>
      <c r="X50" s="698" t="s">
        <v>238</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216"/>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44502</v>
      </c>
      <c r="L57" s="359"/>
      <c r="M57" s="361"/>
      <c r="N57" s="359"/>
      <c r="O57" s="736">
        <v>44523</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0.36944444444444446</v>
      </c>
      <c r="L58" s="359"/>
      <c r="M58" s="359"/>
      <c r="N58" s="359"/>
      <c r="O58" s="737">
        <v>0.4284722222222222</v>
      </c>
      <c r="P58" s="738"/>
      <c r="Q58" s="739"/>
      <c r="R58" s="244"/>
      <c r="S58" s="688" t="s">
        <v>240</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0.375</v>
      </c>
      <c r="L59" s="359"/>
      <c r="M59" s="359"/>
      <c r="N59" s="359"/>
      <c r="O59" s="737">
        <v>0.41666666666666669</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244</v>
      </c>
      <c r="L60" s="359"/>
      <c r="M60" s="359"/>
      <c r="N60" s="359"/>
      <c r="O60" s="705" t="s">
        <v>245</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254</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6.3399999999999998E-2</v>
      </c>
      <c r="L62" s="93" t="s">
        <v>168</v>
      </c>
      <c r="M62" s="361"/>
      <c r="N62" s="361"/>
      <c r="O62" s="705">
        <v>7.8700000000000006E-2</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253</v>
      </c>
      <c r="B63" s="722"/>
      <c r="C63" s="722"/>
      <c r="D63" s="722"/>
      <c r="E63" s="722"/>
      <c r="F63" s="723"/>
      <c r="G63" s="159"/>
      <c r="H63" s="159"/>
      <c r="I63" s="187"/>
      <c r="J63" s="243" t="s">
        <v>202</v>
      </c>
      <c r="K63" s="358">
        <v>19.3</v>
      </c>
      <c r="L63" s="93" t="s">
        <v>178</v>
      </c>
      <c r="M63" s="362"/>
      <c r="N63" s="362"/>
      <c r="O63" s="705">
        <v>17.5</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103.9</v>
      </c>
      <c r="L64" s="93" t="s">
        <v>176</v>
      </c>
      <c r="M64" s="362"/>
      <c r="N64" s="362"/>
      <c r="O64" s="705">
        <v>94.2</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255</v>
      </c>
      <c r="B65" s="728"/>
      <c r="C65" s="728"/>
      <c r="D65" s="728"/>
      <c r="E65" s="728"/>
      <c r="F65" s="729"/>
      <c r="G65" s="159"/>
      <c r="H65" s="159"/>
      <c r="I65" s="187"/>
      <c r="J65" s="243" t="s">
        <v>204</v>
      </c>
      <c r="K65" s="350">
        <v>8.2100000000000009</v>
      </c>
      <c r="L65" s="159" t="s">
        <v>179</v>
      </c>
      <c r="M65" s="362"/>
      <c r="N65" s="362"/>
      <c r="O65" s="705">
        <v>7.94</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257</v>
      </c>
      <c r="B66" s="731"/>
      <c r="C66" s="731"/>
      <c r="D66" s="731"/>
      <c r="E66" s="731"/>
      <c r="F66" s="732"/>
      <c r="G66" s="159"/>
      <c r="H66" s="159"/>
      <c r="I66" s="187"/>
      <c r="J66" s="242" t="s">
        <v>100</v>
      </c>
      <c r="K66" s="322">
        <v>41.064999999999998</v>
      </c>
      <c r="L66" s="93" t="s">
        <v>139</v>
      </c>
      <c r="M66" s="362"/>
      <c r="N66" s="362"/>
      <c r="O66" s="705">
        <v>33.298000000000002</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258</v>
      </c>
      <c r="B67" s="728"/>
      <c r="C67" s="728"/>
      <c r="D67" s="728"/>
      <c r="E67" s="728"/>
      <c r="F67" s="729"/>
      <c r="G67" s="159"/>
      <c r="H67" s="159"/>
      <c r="I67" s="187"/>
      <c r="J67" s="243" t="s">
        <v>205</v>
      </c>
      <c r="K67" s="350">
        <v>26.35</v>
      </c>
      <c r="L67" s="277" t="s">
        <v>206</v>
      </c>
      <c r="M67" s="159"/>
      <c r="N67" s="362"/>
      <c r="O67" s="705">
        <v>20.91</v>
      </c>
      <c r="P67" s="706"/>
      <c r="Q67" s="707"/>
      <c r="R67" s="247" t="s">
        <v>206</v>
      </c>
      <c r="S67" s="688" t="s">
        <v>239</v>
      </c>
      <c r="T67" s="689"/>
      <c r="U67" s="689"/>
      <c r="V67" s="689"/>
      <c r="W67" s="689"/>
      <c r="X67" s="701"/>
      <c r="Y67" s="689"/>
      <c r="Z67" s="689"/>
      <c r="AA67" s="689"/>
      <c r="AB67" s="702"/>
      <c r="AS67" s="20"/>
      <c r="AT67" s="20"/>
      <c r="AU67" s="20"/>
      <c r="AV67" s="20"/>
      <c r="AW67" s="20"/>
      <c r="AX67" s="20"/>
    </row>
    <row r="68" spans="1:50" ht="20.65" customHeight="1" thickBot="1" x14ac:dyDescent="0.3">
      <c r="A68" s="733" t="s">
        <v>248</v>
      </c>
      <c r="B68" s="734"/>
      <c r="C68" s="734"/>
      <c r="D68" s="734"/>
      <c r="E68" s="734"/>
      <c r="F68" s="735"/>
      <c r="G68" s="159"/>
      <c r="H68" s="105"/>
      <c r="I68" s="187"/>
      <c r="J68" s="242" t="s">
        <v>99</v>
      </c>
      <c r="K68" s="350">
        <v>8.1999999999999993</v>
      </c>
      <c r="L68" s="159"/>
      <c r="M68" s="363"/>
      <c r="N68" s="363"/>
      <c r="O68" s="705">
        <v>8.0299999999999994</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249</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250</v>
      </c>
      <c r="B70" s="734"/>
      <c r="C70" s="734"/>
      <c r="D70" s="734"/>
      <c r="E70" s="734"/>
      <c r="F70" s="735"/>
      <c r="G70" s="159"/>
      <c r="H70" s="105"/>
      <c r="I70" s="187"/>
      <c r="J70" s="372" t="s">
        <v>209</v>
      </c>
      <c r="K70" s="358">
        <v>-76.900000000000006</v>
      </c>
      <c r="L70" s="361" t="s">
        <v>151</v>
      </c>
      <c r="M70" s="360"/>
      <c r="N70" s="361"/>
      <c r="O70" s="705">
        <v>-74.099999999999994</v>
      </c>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259</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274</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 ref="C7:D7"/>
    <mergeCell ref="T7:X7"/>
    <mergeCell ref="C8:D8"/>
    <mergeCell ref="T8:X8"/>
    <mergeCell ref="I7:J7"/>
    <mergeCell ref="I8:J8"/>
    <mergeCell ref="K7:M7"/>
    <mergeCell ref="K8:M8"/>
    <mergeCell ref="D3:I3"/>
    <mergeCell ref="S3:Y3"/>
    <mergeCell ref="C5:D5"/>
    <mergeCell ref="T5:X5"/>
    <mergeCell ref="C6:D6"/>
    <mergeCell ref="I6:J6"/>
    <mergeCell ref="I5:J5"/>
    <mergeCell ref="K5:M5"/>
    <mergeCell ref="K6:M6"/>
    <mergeCell ref="T6:X6"/>
    <mergeCell ref="O68:Q68"/>
    <mergeCell ref="O60:Q60"/>
    <mergeCell ref="O63:Q63"/>
    <mergeCell ref="O64:Q64"/>
    <mergeCell ref="O65:Q65"/>
    <mergeCell ref="K61:Q61"/>
    <mergeCell ref="O62:Q62"/>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S57:W57"/>
    <mergeCell ref="S66:W66"/>
    <mergeCell ref="S58:W65"/>
    <mergeCell ref="S67:W74"/>
    <mergeCell ref="X38:AB48"/>
    <mergeCell ref="X50:AB74"/>
  </mergeCells>
  <dataValidations count="2">
    <dataValidation showInputMessage="1" showErrorMessage="1" sqref="L3:O3 J3" xr:uid="{EC922772-0A22-47D7-94CB-F1C28C26A2D5}"/>
    <dataValidation type="list" allowBlank="1" showInputMessage="1" showErrorMessage="1" sqref="T36:U38 U47 M51 M41:M44 U40:U43 T41 U23:U33 T50 T44:T47 T23 T25 M48 M23:M24 M26:M27 M39 M30:M34 M36 M54 T52:T53 T49:U49 U53 T28:T31 T33" xr:uid="{37A01D27-8EF0-4F22-BD1D-03CFC375634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B87EFFD-13EA-414C-912E-772C5B76F343}">
          <x14:formula1>
            <xm:f>'Drop-downs'!$Z$2</xm:f>
          </x14:formula1>
          <xm:sqref>K42</xm:sqref>
        </x14:dataValidation>
        <x14:dataValidation type="list" allowBlank="1" showInputMessage="1" showErrorMessage="1" xr:uid="{558ABC74-8C91-452E-A965-D0B9631EB7D0}">
          <x14:formula1>
            <xm:f>'Drop-downs'!$AH$2</xm:f>
          </x14:formula1>
          <xm:sqref>K36</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8B5D2473-2C36-470E-A670-4A505975F13B}">
          <x14:formula1>
            <xm:f>'Drop-downs'!$D:$D</xm:f>
          </x14:formula1>
          <xm:sqref>F6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24"/>
  <sheetViews>
    <sheetView topLeftCell="A4" zoomScale="90" zoomScaleNormal="90" workbookViewId="0">
      <selection activeCell="C35" sqref="C35"/>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252"/>
      <c r="C3" s="295" t="s">
        <v>87</v>
      </c>
      <c r="D3" s="760"/>
      <c r="E3" s="760"/>
      <c r="F3" s="760"/>
      <c r="G3" s="760"/>
      <c r="H3" s="760"/>
      <c r="I3" s="760"/>
      <c r="J3" s="270" t="s">
        <v>88</v>
      </c>
      <c r="K3" s="105"/>
      <c r="L3" s="270"/>
      <c r="M3" s="277"/>
      <c r="N3" s="277"/>
      <c r="O3" s="277"/>
      <c r="P3" s="296"/>
      <c r="Q3" s="296"/>
      <c r="R3" s="295" t="s">
        <v>87</v>
      </c>
      <c r="S3" s="761"/>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252" t="s">
        <v>8</v>
      </c>
      <c r="C6" s="760" t="s">
        <v>8</v>
      </c>
      <c r="D6" s="760"/>
      <c r="E6" s="159"/>
      <c r="F6" s="14" t="s">
        <v>260</v>
      </c>
      <c r="G6" s="159"/>
      <c r="H6" s="252" t="s">
        <v>99</v>
      </c>
      <c r="I6" s="742" t="s">
        <v>9</v>
      </c>
      <c r="J6" s="743"/>
      <c r="K6" s="742" t="s">
        <v>17</v>
      </c>
      <c r="L6" s="763"/>
      <c r="M6" s="743"/>
      <c r="N6" s="101"/>
      <c r="O6" s="101"/>
      <c r="P6" s="159"/>
      <c r="Q6" s="264"/>
      <c r="R6" s="252" t="s">
        <v>100</v>
      </c>
      <c r="S6" s="8">
        <v>20</v>
      </c>
      <c r="T6" s="715"/>
      <c r="U6" s="715"/>
      <c r="V6" s="715"/>
      <c r="W6" s="715"/>
      <c r="X6" s="716"/>
      <c r="Y6" s="318"/>
      <c r="Z6" s="312"/>
      <c r="AA6" s="312"/>
      <c r="AB6" s="248"/>
    </row>
    <row r="7" spans="1:32" ht="20.65" customHeight="1" x14ac:dyDescent="0.25">
      <c r="A7" s="251"/>
      <c r="B7" s="252" t="s">
        <v>101</v>
      </c>
      <c r="C7" s="760" t="s">
        <v>15</v>
      </c>
      <c r="D7" s="760"/>
      <c r="E7" s="159"/>
      <c r="F7" s="276" t="s">
        <v>102</v>
      </c>
      <c r="G7" s="159"/>
      <c r="H7" s="275" t="s">
        <v>103</v>
      </c>
      <c r="I7" s="742" t="s">
        <v>10</v>
      </c>
      <c r="J7" s="743"/>
      <c r="K7" s="742" t="s">
        <v>18</v>
      </c>
      <c r="L7" s="763"/>
      <c r="M7" s="743"/>
      <c r="N7" s="101"/>
      <c r="O7" s="102"/>
      <c r="P7" s="159"/>
      <c r="Q7" s="102"/>
      <c r="R7" s="252" t="s">
        <v>100</v>
      </c>
      <c r="S7" s="8">
        <v>50</v>
      </c>
      <c r="T7" s="715"/>
      <c r="U7" s="715"/>
      <c r="V7" s="715"/>
      <c r="W7" s="715"/>
      <c r="X7" s="716"/>
      <c r="Y7" s="318"/>
      <c r="Z7" s="312"/>
      <c r="AA7" s="312"/>
      <c r="AB7" s="248"/>
    </row>
    <row r="8" spans="1:32" ht="20.65" customHeight="1" x14ac:dyDescent="0.25">
      <c r="A8" s="251"/>
      <c r="B8" s="252" t="s">
        <v>104</v>
      </c>
      <c r="C8" s="760"/>
      <c r="D8" s="760"/>
      <c r="E8" s="159"/>
      <c r="F8" s="90" t="s">
        <v>23</v>
      </c>
      <c r="G8" s="159"/>
      <c r="H8" s="252" t="s">
        <v>105</v>
      </c>
      <c r="I8" s="742" t="s">
        <v>11</v>
      </c>
      <c r="J8" s="743"/>
      <c r="K8" s="742" t="s">
        <v>19</v>
      </c>
      <c r="L8" s="763"/>
      <c r="M8" s="743"/>
      <c r="N8" s="277"/>
      <c r="O8" s="101"/>
      <c r="P8" s="254"/>
      <c r="Q8" s="254"/>
      <c r="R8" s="252" t="s">
        <v>99</v>
      </c>
      <c r="S8" s="8">
        <v>4</v>
      </c>
      <c r="T8" s="715"/>
      <c r="U8" s="715"/>
      <c r="V8" s="715"/>
      <c r="W8" s="715"/>
      <c r="X8" s="716"/>
      <c r="Y8" s="318"/>
      <c r="Z8" s="312"/>
      <c r="AA8" s="312"/>
      <c r="AB8" s="248"/>
    </row>
    <row r="9" spans="1:32" ht="20.65" customHeight="1" x14ac:dyDescent="0.25">
      <c r="A9" s="251"/>
      <c r="B9" s="255" t="s">
        <v>106</v>
      </c>
      <c r="C9" s="774" t="s">
        <v>6</v>
      </c>
      <c r="D9" s="775"/>
      <c r="E9" s="254"/>
      <c r="F9" s="254"/>
      <c r="G9" s="159"/>
      <c r="H9" s="252" t="s">
        <v>107</v>
      </c>
      <c r="I9" s="742" t="s">
        <v>12</v>
      </c>
      <c r="J9" s="743"/>
      <c r="K9" s="742" t="s">
        <v>20</v>
      </c>
      <c r="L9" s="763"/>
      <c r="M9" s="743"/>
      <c r="N9" s="277"/>
      <c r="O9" s="277"/>
      <c r="P9" s="254"/>
      <c r="Q9" s="254"/>
      <c r="R9" s="252" t="s">
        <v>99</v>
      </c>
      <c r="S9" s="8">
        <v>7</v>
      </c>
      <c r="T9" s="715"/>
      <c r="U9" s="715"/>
      <c r="V9" s="715"/>
      <c r="W9" s="715"/>
      <c r="X9" s="716"/>
      <c r="Y9" s="318"/>
      <c r="Z9" s="312"/>
      <c r="AA9" s="312"/>
      <c r="AB9" s="248"/>
    </row>
    <row r="10" spans="1:32" ht="20.65" customHeight="1" x14ac:dyDescent="0.25">
      <c r="A10" s="251"/>
      <c r="B10" s="255" t="s">
        <v>108</v>
      </c>
      <c r="C10" s="714" t="s">
        <v>7</v>
      </c>
      <c r="D10" s="715"/>
      <c r="E10" s="715"/>
      <c r="F10" s="716"/>
      <c r="G10" s="159"/>
      <c r="H10" s="252" t="s">
        <v>109</v>
      </c>
      <c r="I10" s="740" t="s">
        <v>13</v>
      </c>
      <c r="J10" s="741"/>
      <c r="K10" s="742" t="s">
        <v>21</v>
      </c>
      <c r="L10" s="763"/>
      <c r="M10" s="743"/>
      <c r="N10" s="277"/>
      <c r="O10" s="277"/>
      <c r="P10" s="254"/>
      <c r="Q10" s="254"/>
      <c r="R10" s="252" t="s">
        <v>99</v>
      </c>
      <c r="S10" s="8">
        <v>10</v>
      </c>
      <c r="T10" s="715"/>
      <c r="U10" s="715"/>
      <c r="V10" s="715"/>
      <c r="W10" s="715"/>
      <c r="X10" s="716"/>
      <c r="Y10" s="318"/>
      <c r="Z10" s="312"/>
      <c r="AA10" s="312"/>
      <c r="AB10" s="248"/>
    </row>
    <row r="11" spans="1:32" ht="20.65" customHeight="1" x14ac:dyDescent="0.25">
      <c r="A11" s="251"/>
      <c r="B11" s="749"/>
      <c r="C11" s="264"/>
      <c r="D11" s="264"/>
      <c r="E11" s="264"/>
      <c r="F11" s="264"/>
      <c r="G11" s="159"/>
      <c r="H11" s="252" t="s">
        <v>110</v>
      </c>
      <c r="I11" s="742" t="s">
        <v>14</v>
      </c>
      <c r="J11" s="743"/>
      <c r="K11" s="742" t="s">
        <v>22</v>
      </c>
      <c r="L11" s="763"/>
      <c r="M11" s="743"/>
      <c r="N11" s="277"/>
      <c r="O11" s="277"/>
      <c r="P11" s="254"/>
      <c r="Q11" s="254"/>
      <c r="R11" s="252" t="s">
        <v>111</v>
      </c>
      <c r="S11" s="8">
        <v>124</v>
      </c>
      <c r="T11" s="715"/>
      <c r="U11" s="715"/>
      <c r="V11" s="715"/>
      <c r="W11" s="715"/>
      <c r="X11" s="716"/>
      <c r="Y11" s="318"/>
      <c r="Z11" s="312"/>
      <c r="AA11" s="312"/>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252"/>
      <c r="C13" s="267"/>
      <c r="D13" s="270"/>
      <c r="E13" s="271" t="s">
        <v>112</v>
      </c>
      <c r="F13" s="90"/>
      <c r="G13" s="159"/>
      <c r="H13" s="101"/>
      <c r="I13" s="273"/>
      <c r="J13" s="252" t="s">
        <v>113</v>
      </c>
      <c r="K13" s="776"/>
      <c r="L13" s="777"/>
      <c r="M13" s="778"/>
      <c r="N13" s="278"/>
      <c r="O13" s="279"/>
      <c r="P13" s="280"/>
      <c r="Q13" s="280"/>
      <c r="R13" s="280"/>
      <c r="S13" s="252" t="s">
        <v>114</v>
      </c>
      <c r="T13" s="742" t="s">
        <v>25</v>
      </c>
      <c r="U13" s="763"/>
      <c r="V13" s="763"/>
      <c r="W13" s="763"/>
      <c r="X13" s="763"/>
      <c r="Y13" s="763"/>
      <c r="Z13" s="743"/>
      <c r="AA13" s="277"/>
      <c r="AB13" s="248"/>
    </row>
    <row r="14" spans="1:32" ht="20.65" customHeight="1" x14ac:dyDescent="0.25">
      <c r="A14" s="251"/>
      <c r="B14" s="256"/>
      <c r="C14" s="267"/>
      <c r="D14" s="267"/>
      <c r="E14" s="267"/>
      <c r="F14" s="267"/>
      <c r="G14" s="268"/>
      <c r="H14" s="252"/>
      <c r="I14" s="252"/>
      <c r="J14" s="269"/>
      <c r="K14" s="269"/>
      <c r="L14" s="269"/>
      <c r="M14" s="269"/>
      <c r="N14" s="269"/>
      <c r="O14" s="269"/>
      <c r="P14" s="254"/>
      <c r="Q14" s="254"/>
      <c r="R14" s="254"/>
      <c r="S14" s="254"/>
      <c r="T14" s="252"/>
      <c r="U14" s="252"/>
      <c r="V14" s="267"/>
      <c r="W14" s="254"/>
      <c r="X14" s="267"/>
      <c r="Y14" s="267"/>
      <c r="Z14" s="267"/>
      <c r="AA14" s="267"/>
      <c r="AB14" s="248"/>
      <c r="AF14" s="33"/>
    </row>
    <row r="15" spans="1:32" ht="20.65" customHeight="1" x14ac:dyDescent="0.25">
      <c r="A15" s="251"/>
      <c r="B15" s="256"/>
      <c r="C15" s="267"/>
      <c r="D15" s="267"/>
      <c r="E15" s="271" t="s">
        <v>115</v>
      </c>
      <c r="F15" s="90"/>
      <c r="G15" s="268"/>
      <c r="H15" s="272"/>
      <c r="I15" s="159"/>
      <c r="J15" s="252" t="s">
        <v>116</v>
      </c>
      <c r="K15" s="754"/>
      <c r="L15" s="755"/>
      <c r="M15" s="755"/>
      <c r="N15" s="755"/>
      <c r="O15" s="756"/>
      <c r="P15" s="280"/>
      <c r="Q15" s="280"/>
      <c r="R15" s="280"/>
      <c r="S15" s="252" t="s">
        <v>117</v>
      </c>
      <c r="T15" s="779"/>
      <c r="U15" s="780"/>
      <c r="V15" s="780"/>
      <c r="W15" s="780"/>
      <c r="X15" s="780"/>
      <c r="Y15" s="780"/>
      <c r="Z15" s="781"/>
      <c r="AA15" s="102"/>
      <c r="AB15" s="248"/>
    </row>
    <row r="16" spans="1:32" ht="13.5" customHeight="1" x14ac:dyDescent="0.25">
      <c r="A16" s="251"/>
      <c r="B16" s="256"/>
      <c r="C16" s="267"/>
      <c r="D16" s="783"/>
      <c r="E16" s="783"/>
      <c r="F16" s="267"/>
      <c r="G16" s="268"/>
      <c r="H16" s="254"/>
      <c r="I16" s="254"/>
      <c r="J16" s="254"/>
      <c r="K16" s="254"/>
      <c r="L16" s="254"/>
      <c r="M16" s="254"/>
      <c r="N16" s="254"/>
      <c r="O16" s="254"/>
      <c r="P16" s="254"/>
      <c r="Q16" s="254"/>
      <c r="R16" s="254"/>
      <c r="S16" s="101"/>
      <c r="T16" s="254"/>
      <c r="U16" s="254"/>
      <c r="V16" s="105"/>
      <c r="W16" s="254"/>
      <c r="X16" s="105"/>
      <c r="Y16" s="267"/>
      <c r="Z16" s="267"/>
      <c r="AA16" s="267"/>
      <c r="AB16" s="248"/>
    </row>
    <row r="17" spans="1:50" ht="20.65" customHeight="1" x14ac:dyDescent="0.25">
      <c r="A17" s="251"/>
      <c r="B17" s="752" t="s">
        <v>118</v>
      </c>
      <c r="C17" s="765"/>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207" t="s">
        <v>127</v>
      </c>
      <c r="P22" s="208"/>
      <c r="Q22" s="159"/>
      <c r="R22" s="207"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c r="D23" s="137" t="s">
        <v>131</v>
      </c>
      <c r="E23" s="138"/>
      <c r="F23" s="309"/>
      <c r="G23" s="139" t="s">
        <v>132</v>
      </c>
      <c r="H23" s="141"/>
      <c r="I23" s="140"/>
      <c r="J23" s="138"/>
      <c r="K23" s="148" t="s">
        <v>69</v>
      </c>
      <c r="L23" s="138"/>
      <c r="M23" s="85"/>
      <c r="N23" s="128"/>
      <c r="O23" s="313"/>
      <c r="P23" s="135"/>
      <c r="Q23" s="210"/>
      <c r="R23" s="15"/>
      <c r="S23" s="100" t="s">
        <v>131</v>
      </c>
      <c r="T23" s="22"/>
      <c r="U23" s="147"/>
      <c r="V23" s="317"/>
      <c r="W23" s="126"/>
      <c r="X23" s="196"/>
      <c r="Y23" s="173" t="s">
        <v>133</v>
      </c>
      <c r="Z23" s="174"/>
      <c r="AA23" s="12"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c r="G24" s="97"/>
      <c r="H24" s="97"/>
      <c r="I24" s="98"/>
      <c r="J24" s="118"/>
      <c r="K24" s="79" t="s">
        <v>136</v>
      </c>
      <c r="L24" s="98"/>
      <c r="M24" s="60"/>
      <c r="N24" s="124"/>
      <c r="O24" s="129"/>
      <c r="P24" s="130"/>
      <c r="Q24" s="212"/>
      <c r="R24" s="211"/>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c r="G25" s="99" t="s">
        <v>139</v>
      </c>
      <c r="H25" s="99"/>
      <c r="I25" s="310"/>
      <c r="J25" s="108" t="s">
        <v>139</v>
      </c>
      <c r="K25" s="8" t="s">
        <v>75</v>
      </c>
      <c r="L25" s="101"/>
      <c r="M25" s="132"/>
      <c r="N25" s="100"/>
      <c r="O25" s="313"/>
      <c r="P25" s="135"/>
      <c r="Q25" s="213" t="s">
        <v>140</v>
      </c>
      <c r="R25" s="80"/>
      <c r="S25" s="99" t="s">
        <v>139</v>
      </c>
      <c r="T25" s="22"/>
      <c r="U25" s="200"/>
      <c r="V25" s="338"/>
      <c r="W25" s="202"/>
      <c r="X25" s="175"/>
      <c r="Y25" s="173" t="s">
        <v>141</v>
      </c>
      <c r="Z25" s="174"/>
      <c r="AA25" s="403"/>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12"/>
      <c r="J26" s="101"/>
      <c r="K26" s="17" t="s">
        <v>48</v>
      </c>
      <c r="L26" s="101"/>
      <c r="M26" s="7"/>
      <c r="N26" s="101"/>
      <c r="O26" s="101"/>
      <c r="P26" s="135"/>
      <c r="Q26" s="100"/>
      <c r="R26" s="170"/>
      <c r="S26" s="162"/>
      <c r="T26" s="149"/>
      <c r="U26" s="132"/>
      <c r="V26" s="170"/>
      <c r="W26" s="171"/>
      <c r="X26" s="175"/>
      <c r="Y26" s="173" t="s">
        <v>143</v>
      </c>
      <c r="Z26" s="176"/>
      <c r="AA26" s="404"/>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c r="J27" s="108" t="s">
        <v>139</v>
      </c>
      <c r="K27" s="65" t="s">
        <v>82</v>
      </c>
      <c r="L27" s="100"/>
      <c r="M27" s="67"/>
      <c r="N27" s="100"/>
      <c r="O27" s="314"/>
      <c r="P27" s="135"/>
      <c r="Q27" s="100"/>
      <c r="R27" s="106"/>
      <c r="S27" s="214"/>
      <c r="T27" s="132"/>
      <c r="U27" s="132"/>
      <c r="V27" s="106"/>
      <c r="W27" s="171"/>
      <c r="X27" s="175"/>
      <c r="Y27" s="173" t="s">
        <v>145</v>
      </c>
      <c r="Z27" s="177"/>
      <c r="AA27" s="18"/>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c r="G28" s="97"/>
      <c r="H28" s="97"/>
      <c r="I28" s="62"/>
      <c r="J28" s="107"/>
      <c r="K28" s="62" t="s">
        <v>163</v>
      </c>
      <c r="L28" s="98"/>
      <c r="M28" s="118"/>
      <c r="N28" s="98"/>
      <c r="O28" s="315"/>
      <c r="P28" s="130"/>
      <c r="Q28" s="161" t="s">
        <v>140</v>
      </c>
      <c r="R28" s="339"/>
      <c r="S28" s="188"/>
      <c r="T28" s="60"/>
      <c r="U28" s="154"/>
      <c r="V28" s="340"/>
      <c r="W28" s="195"/>
      <c r="X28" s="175"/>
      <c r="Y28" s="173" t="s">
        <v>147</v>
      </c>
      <c r="Z28" s="174"/>
      <c r="AA28" s="18" t="s">
        <v>15</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c r="G29" s="99"/>
      <c r="H29" s="99"/>
      <c r="I29" s="8"/>
      <c r="J29" s="108"/>
      <c r="K29" s="8" t="s">
        <v>163</v>
      </c>
      <c r="L29" s="101"/>
      <c r="M29" s="132"/>
      <c r="N29" s="125"/>
      <c r="O29" s="313"/>
      <c r="P29" s="135"/>
      <c r="Q29" s="162" t="s">
        <v>140</v>
      </c>
      <c r="R29" s="12"/>
      <c r="S29" s="105"/>
      <c r="T29" s="7"/>
      <c r="U29" s="132"/>
      <c r="V29" s="341"/>
      <c r="W29" s="171"/>
      <c r="X29" s="175"/>
      <c r="Y29" s="173" t="s">
        <v>149</v>
      </c>
      <c r="Z29" s="176"/>
      <c r="AA29" s="402"/>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12"/>
      <c r="J30" s="108" t="s">
        <v>151</v>
      </c>
      <c r="K30" s="8" t="s">
        <v>152</v>
      </c>
      <c r="L30" s="101"/>
      <c r="M30" s="7"/>
      <c r="N30" s="100"/>
      <c r="O30" s="149"/>
      <c r="P30" s="135"/>
      <c r="Q30" s="125"/>
      <c r="R30" s="27"/>
      <c r="S30" s="108" t="s">
        <v>151</v>
      </c>
      <c r="T30" s="7"/>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12"/>
      <c r="J31" s="108" t="s">
        <v>151</v>
      </c>
      <c r="K31" s="11" t="s">
        <v>155</v>
      </c>
      <c r="L31" s="101"/>
      <c r="M31" s="7"/>
      <c r="N31" s="126"/>
      <c r="O31" s="132"/>
      <c r="P31" s="135"/>
      <c r="Q31" s="100"/>
      <c r="R31" s="27"/>
      <c r="S31" s="108" t="s">
        <v>151</v>
      </c>
      <c r="T31" s="7"/>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12"/>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0</v>
      </c>
      <c r="J33" s="108"/>
      <c r="K33" s="81" t="s">
        <v>161</v>
      </c>
      <c r="L33" s="120"/>
      <c r="M33" s="7"/>
      <c r="N33" s="100"/>
      <c r="O33" s="150"/>
      <c r="P33" s="135"/>
      <c r="Q33" s="100"/>
      <c r="R33" s="348">
        <f>R30-R31</f>
        <v>0</v>
      </c>
      <c r="S33" s="101"/>
      <c r="T33" s="7"/>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c r="J34" s="108"/>
      <c r="K34" s="66" t="s">
        <v>163</v>
      </c>
      <c r="L34" s="119"/>
      <c r="M34" s="67"/>
      <c r="N34" s="100"/>
      <c r="O34" s="313"/>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c r="G35" s="97" t="s">
        <v>165</v>
      </c>
      <c r="H35" s="97"/>
      <c r="I35" s="152"/>
      <c r="J35" s="107"/>
      <c r="K35" s="153"/>
      <c r="L35" s="118"/>
      <c r="M35" s="154"/>
      <c r="N35" s="98"/>
      <c r="O35" s="154"/>
      <c r="P35" s="98"/>
      <c r="Q35" s="163"/>
      <c r="R35" s="351"/>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c r="D36" s="99" t="s">
        <v>167</v>
      </c>
      <c r="E36" s="100"/>
      <c r="F36" s="309"/>
      <c r="G36" s="99" t="s">
        <v>168</v>
      </c>
      <c r="H36" s="99"/>
      <c r="I36" s="309"/>
      <c r="J36" s="108" t="s">
        <v>168</v>
      </c>
      <c r="K36" s="69" t="s">
        <v>58</v>
      </c>
      <c r="L36" s="100"/>
      <c r="M36" s="67"/>
      <c r="N36" s="128"/>
      <c r="O36" s="320"/>
      <c r="P36" s="321"/>
      <c r="Q36" s="164"/>
      <c r="R36" s="70"/>
      <c r="S36" s="108" t="s">
        <v>168</v>
      </c>
      <c r="T36" s="67"/>
      <c r="U36" s="132"/>
      <c r="V36" s="353"/>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c r="G37" s="155"/>
      <c r="H37" s="97"/>
      <c r="I37" s="62"/>
      <c r="J37" s="155" t="s">
        <v>170</v>
      </c>
      <c r="K37" s="62" t="s">
        <v>229</v>
      </c>
      <c r="L37" s="98"/>
      <c r="M37" s="154"/>
      <c r="N37" s="123"/>
      <c r="O37" s="316"/>
      <c r="P37" s="130"/>
      <c r="Q37" s="161" t="s">
        <v>140</v>
      </c>
      <c r="R37" s="61"/>
      <c r="S37" s="133" t="s">
        <v>170</v>
      </c>
      <c r="T37" s="60"/>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c r="G38" s="156" t="s">
        <v>170</v>
      </c>
      <c r="H38" s="99"/>
      <c r="I38" s="8"/>
      <c r="J38" s="156" t="s">
        <v>170</v>
      </c>
      <c r="K38" s="8" t="s">
        <v>230</v>
      </c>
      <c r="L38" s="100"/>
      <c r="M38" s="101"/>
      <c r="N38" s="125"/>
      <c r="O38" s="313"/>
      <c r="P38" s="135"/>
      <c r="Q38" s="162" t="s">
        <v>140</v>
      </c>
      <c r="R38" s="18"/>
      <c r="S38" s="134" t="s">
        <v>172</v>
      </c>
      <c r="T38" s="7"/>
      <c r="U38" s="132"/>
      <c r="V38" s="354"/>
      <c r="W38" s="171"/>
      <c r="X38" s="692"/>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157" t="s">
        <v>140</v>
      </c>
      <c r="I39" s="65"/>
      <c r="J39" s="156" t="s">
        <v>170</v>
      </c>
      <c r="K39" s="65" t="s">
        <v>230</v>
      </c>
      <c r="L39" s="101"/>
      <c r="M39" s="67"/>
      <c r="N39" s="127"/>
      <c r="O39" s="313"/>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c r="G40" s="97" t="s">
        <v>165</v>
      </c>
      <c r="H40" s="97"/>
      <c r="I40" s="152"/>
      <c r="J40" s="107"/>
      <c r="K40" s="153"/>
      <c r="L40" s="118"/>
      <c r="M40" s="129"/>
      <c r="N40" s="98"/>
      <c r="O40" s="129"/>
      <c r="P40" s="130"/>
      <c r="Q40" s="165"/>
      <c r="R40" s="356"/>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c r="G41" s="99" t="s">
        <v>176</v>
      </c>
      <c r="H41" s="101"/>
      <c r="I41" s="12"/>
      <c r="J41" s="108" t="s">
        <v>176</v>
      </c>
      <c r="K41" s="11" t="s">
        <v>210</v>
      </c>
      <c r="L41" s="101"/>
      <c r="M41" s="7"/>
      <c r="N41" s="101"/>
      <c r="O41" s="313"/>
      <c r="P41" s="135"/>
      <c r="Q41" s="100"/>
      <c r="R41" s="82"/>
      <c r="S41" s="190" t="s">
        <v>176</v>
      </c>
      <c r="T41" s="7"/>
      <c r="U41" s="132"/>
      <c r="V41" s="354"/>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12"/>
      <c r="J42" s="757" t="s">
        <v>243</v>
      </c>
      <c r="K42" s="12" t="s">
        <v>50</v>
      </c>
      <c r="L42" s="101"/>
      <c r="M42" s="7"/>
      <c r="N42" s="101"/>
      <c r="O42" s="132"/>
      <c r="P42" s="135"/>
      <c r="Q42" s="100"/>
      <c r="R42" s="82"/>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c r="D43" s="141" t="s">
        <v>246</v>
      </c>
      <c r="E43" s="121"/>
      <c r="F43" s="307"/>
      <c r="G43" s="141" t="s">
        <v>178</v>
      </c>
      <c r="H43" s="121"/>
      <c r="I43" s="142"/>
      <c r="J43" s="758"/>
      <c r="K43" s="83" t="s">
        <v>180</v>
      </c>
      <c r="L43" s="121"/>
      <c r="M43" s="84"/>
      <c r="N43" s="128"/>
      <c r="O43" s="84"/>
      <c r="P43" s="151"/>
      <c r="Q43" s="100"/>
      <c r="R43" s="65"/>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c r="J44" s="229" t="s">
        <v>181</v>
      </c>
      <c r="K44" s="230" t="s">
        <v>276</v>
      </c>
      <c r="L44" s="227"/>
      <c r="M44" s="231"/>
      <c r="N44" s="227"/>
      <c r="O44" s="367"/>
      <c r="P44" s="232"/>
      <c r="Q44" s="241"/>
      <c r="R44" s="365"/>
      <c r="S44" s="192" t="s">
        <v>178</v>
      </c>
      <c r="T44" s="78"/>
      <c r="U44" s="201"/>
      <c r="V44" s="371"/>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216"/>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216"/>
      <c r="L50" s="101"/>
      <c r="M50" s="150"/>
      <c r="N50" s="100"/>
      <c r="O50" s="217"/>
      <c r="P50" s="219"/>
      <c r="Q50" s="166"/>
      <c r="R50" s="26"/>
      <c r="S50" s="99" t="s">
        <v>189</v>
      </c>
      <c r="T50" s="58"/>
      <c r="U50" s="100"/>
      <c r="V50" s="44"/>
      <c r="W50" s="166"/>
      <c r="X50" s="698"/>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216"/>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c r="L57" s="359"/>
      <c r="M57" s="361"/>
      <c r="N57" s="359"/>
      <c r="O57" s="736"/>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c r="L58" s="359"/>
      <c r="M58" s="359"/>
      <c r="N58" s="359"/>
      <c r="O58" s="737"/>
      <c r="P58" s="738"/>
      <c r="Q58" s="739"/>
      <c r="R58" s="244"/>
      <c r="S58" s="688"/>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c r="L59" s="359"/>
      <c r="M59" s="359"/>
      <c r="N59" s="359"/>
      <c r="O59" s="737"/>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c r="L60" s="359"/>
      <c r="M60" s="359"/>
      <c r="N60" s="359"/>
      <c r="O60" s="705"/>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261</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c r="L62" s="93" t="s">
        <v>168</v>
      </c>
      <c r="M62" s="361"/>
      <c r="N62" s="361"/>
      <c r="O62" s="705"/>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262</v>
      </c>
      <c r="B63" s="722"/>
      <c r="C63" s="722"/>
      <c r="D63" s="722"/>
      <c r="E63" s="722"/>
      <c r="F63" s="723"/>
      <c r="G63" s="159"/>
      <c r="H63" s="159"/>
      <c r="I63" s="187"/>
      <c r="J63" s="243" t="s">
        <v>202</v>
      </c>
      <c r="K63" s="358"/>
      <c r="L63" s="93" t="s">
        <v>178</v>
      </c>
      <c r="M63" s="362"/>
      <c r="N63" s="362"/>
      <c r="O63" s="705"/>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c r="L64" s="93" t="s">
        <v>176</v>
      </c>
      <c r="M64" s="362"/>
      <c r="N64" s="362"/>
      <c r="O64" s="705"/>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255</v>
      </c>
      <c r="B65" s="728"/>
      <c r="C65" s="728"/>
      <c r="D65" s="728"/>
      <c r="E65" s="728"/>
      <c r="F65" s="729"/>
      <c r="G65" s="159"/>
      <c r="H65" s="159"/>
      <c r="I65" s="187"/>
      <c r="J65" s="243" t="s">
        <v>204</v>
      </c>
      <c r="K65" s="350"/>
      <c r="L65" s="159" t="s">
        <v>179</v>
      </c>
      <c r="M65" s="362"/>
      <c r="N65" s="362"/>
      <c r="O65" s="705"/>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c r="L66" s="93" t="s">
        <v>139</v>
      </c>
      <c r="M66" s="362"/>
      <c r="N66" s="362"/>
      <c r="O66" s="705"/>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263</v>
      </c>
      <c r="B67" s="728"/>
      <c r="C67" s="728"/>
      <c r="D67" s="728"/>
      <c r="E67" s="728"/>
      <c r="F67" s="729"/>
      <c r="G67" s="159"/>
      <c r="H67" s="159"/>
      <c r="I67" s="187"/>
      <c r="J67" s="243" t="s">
        <v>205</v>
      </c>
      <c r="K67" s="350"/>
      <c r="L67" s="277" t="s">
        <v>206</v>
      </c>
      <c r="M67" s="159"/>
      <c r="N67" s="362"/>
      <c r="O67" s="705"/>
      <c r="P67" s="706"/>
      <c r="Q67" s="707"/>
      <c r="R67" s="247" t="s">
        <v>206</v>
      </c>
      <c r="S67" s="688"/>
      <c r="T67" s="689"/>
      <c r="U67" s="689"/>
      <c r="V67" s="689"/>
      <c r="W67" s="689"/>
      <c r="X67" s="701"/>
      <c r="Y67" s="689"/>
      <c r="Z67" s="689"/>
      <c r="AA67" s="689"/>
      <c r="AB67" s="702"/>
      <c r="AS67" s="20"/>
      <c r="AT67" s="20"/>
      <c r="AU67" s="20"/>
      <c r="AV67" s="20"/>
      <c r="AW67" s="20"/>
      <c r="AX67" s="20"/>
    </row>
    <row r="68" spans="1:50" ht="20.65" customHeight="1" thickBot="1" x14ac:dyDescent="0.3">
      <c r="A68" s="733" t="s">
        <v>248</v>
      </c>
      <c r="B68" s="734"/>
      <c r="C68" s="734"/>
      <c r="D68" s="734"/>
      <c r="E68" s="734"/>
      <c r="F68" s="735"/>
      <c r="G68" s="159"/>
      <c r="H68" s="105"/>
      <c r="I68" s="187"/>
      <c r="J68" s="242" t="s">
        <v>99</v>
      </c>
      <c r="K68" s="350"/>
      <c r="L68" s="159"/>
      <c r="M68" s="363"/>
      <c r="N68" s="363"/>
      <c r="O68" s="705"/>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249</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250</v>
      </c>
      <c r="B70" s="734"/>
      <c r="C70" s="734"/>
      <c r="D70" s="734"/>
      <c r="E70" s="734"/>
      <c r="F70" s="735"/>
      <c r="G70" s="159"/>
      <c r="H70" s="105"/>
      <c r="I70" s="187"/>
      <c r="J70" s="372" t="s">
        <v>209</v>
      </c>
      <c r="K70" s="358"/>
      <c r="L70" s="361" t="s">
        <v>151</v>
      </c>
      <c r="M70" s="360"/>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54A3642E-F238-4D1E-AA24-C417C798D64F}">
      <formula1>Pass_or_Fail</formula1>
    </dataValidation>
    <dataValidation showInputMessage="1" showErrorMessage="1" sqref="L3:O3 J3" xr:uid="{8D817F83-7388-4D13-B1D7-09645C5BC159}"/>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C3F0D79F-DEED-48AE-965C-5C02612D06B0}">
          <x14:formula1>
            <xm:f>'Drop-downs'!$AH$2</xm:f>
          </x14:formula1>
          <xm:sqref>K36</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B30E460D-1500-4B36-93A8-675202F25E38}">
          <x14:formula1>
            <xm:f>'Drop-downs'!$C:$C</xm:f>
          </x14:formula1>
          <xm:sqref>C6:D6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B832-50CB-49EC-B43F-3BD4933724A1}">
  <sheetPr>
    <pageSetUpPr fitToPage="1"/>
  </sheetPr>
  <dimension ref="A1:AX824"/>
  <sheetViews>
    <sheetView zoomScale="90" zoomScaleNormal="90" workbookViewId="0">
      <selection activeCell="S3" sqref="S3:Y3"/>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405"/>
      <c r="C3" s="295" t="s">
        <v>87</v>
      </c>
      <c r="D3" s="760" t="s">
        <v>371</v>
      </c>
      <c r="E3" s="760"/>
      <c r="F3" s="760"/>
      <c r="G3" s="760"/>
      <c r="H3" s="760"/>
      <c r="I3" s="760"/>
      <c r="J3" s="270" t="s">
        <v>88</v>
      </c>
      <c r="K3" s="105"/>
      <c r="L3" s="270"/>
      <c r="M3" s="277"/>
      <c r="N3" s="277"/>
      <c r="O3" s="277"/>
      <c r="P3" s="296"/>
      <c r="Q3" s="296"/>
      <c r="R3" s="295" t="s">
        <v>87</v>
      </c>
      <c r="S3" s="761" t="s">
        <v>372</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405" t="s">
        <v>8</v>
      </c>
      <c r="C6" s="760">
        <v>145459</v>
      </c>
      <c r="D6" s="760"/>
      <c r="E6" s="159"/>
      <c r="F6" s="14" t="s">
        <v>323</v>
      </c>
      <c r="G6" s="159"/>
      <c r="H6" s="405" t="s">
        <v>99</v>
      </c>
      <c r="I6" s="742" t="s">
        <v>320</v>
      </c>
      <c r="J6" s="743"/>
      <c r="K6" s="742">
        <v>6151</v>
      </c>
      <c r="L6" s="763"/>
      <c r="M6" s="743"/>
      <c r="N6" s="101"/>
      <c r="O6" s="101"/>
      <c r="P6" s="159"/>
      <c r="Q6" s="264"/>
      <c r="R6" s="405" t="s">
        <v>100</v>
      </c>
      <c r="S6" s="8">
        <v>20</v>
      </c>
      <c r="T6" s="715"/>
      <c r="U6" s="715"/>
      <c r="V6" s="715"/>
      <c r="W6" s="715"/>
      <c r="X6" s="716"/>
      <c r="Y6" s="318"/>
      <c r="Z6" s="312"/>
      <c r="AA6" s="312"/>
      <c r="AB6" s="248"/>
    </row>
    <row r="7" spans="1:32" ht="20.65" customHeight="1" x14ac:dyDescent="0.25">
      <c r="A7" s="251"/>
      <c r="B7" s="405" t="s">
        <v>101</v>
      </c>
      <c r="C7" s="760" t="s">
        <v>60</v>
      </c>
      <c r="D7" s="760"/>
      <c r="E7" s="159"/>
      <c r="F7" s="276" t="s">
        <v>102</v>
      </c>
      <c r="G7" s="159"/>
      <c r="H7" s="275" t="s">
        <v>103</v>
      </c>
      <c r="I7" s="742" t="s">
        <v>324</v>
      </c>
      <c r="J7" s="743"/>
      <c r="K7" s="742">
        <v>6150</v>
      </c>
      <c r="L7" s="763"/>
      <c r="M7" s="743"/>
      <c r="N7" s="101"/>
      <c r="O7" s="102"/>
      <c r="P7" s="159"/>
      <c r="Q7" s="102"/>
      <c r="R7" s="405" t="s">
        <v>100</v>
      </c>
      <c r="S7" s="8">
        <v>50</v>
      </c>
      <c r="T7" s="715" t="s">
        <v>311</v>
      </c>
      <c r="U7" s="715"/>
      <c r="V7" s="715"/>
      <c r="W7" s="715"/>
      <c r="X7" s="716"/>
      <c r="Y7" s="318"/>
      <c r="Z7" s="312"/>
      <c r="AA7" s="312" t="s">
        <v>357</v>
      </c>
      <c r="AB7" s="248"/>
    </row>
    <row r="8" spans="1:32" ht="20.65" customHeight="1" x14ac:dyDescent="0.25">
      <c r="A8" s="251"/>
      <c r="B8" s="405" t="s">
        <v>104</v>
      </c>
      <c r="C8" s="760" t="s">
        <v>335</v>
      </c>
      <c r="D8" s="760"/>
      <c r="E8" s="159"/>
      <c r="F8" s="408">
        <v>6600</v>
      </c>
      <c r="G8" s="159"/>
      <c r="H8" s="405" t="s">
        <v>105</v>
      </c>
      <c r="I8" s="742" t="s">
        <v>325</v>
      </c>
      <c r="J8" s="743"/>
      <c r="K8" s="742">
        <v>6136</v>
      </c>
      <c r="L8" s="763"/>
      <c r="M8" s="743"/>
      <c r="N8" s="277"/>
      <c r="O8" s="101"/>
      <c r="P8" s="254"/>
      <c r="Q8" s="254"/>
      <c r="R8" s="405" t="s">
        <v>99</v>
      </c>
      <c r="S8" s="8">
        <v>4</v>
      </c>
      <c r="T8" s="715">
        <v>160779</v>
      </c>
      <c r="U8" s="715"/>
      <c r="V8" s="715"/>
      <c r="W8" s="715"/>
      <c r="X8" s="716"/>
      <c r="Y8" s="318"/>
      <c r="Z8" s="312"/>
      <c r="AA8" s="312" t="s">
        <v>315</v>
      </c>
      <c r="AB8" s="248"/>
    </row>
    <row r="9" spans="1:32" ht="20.65" customHeight="1" x14ac:dyDescent="0.25">
      <c r="A9" s="251"/>
      <c r="B9" s="255" t="s">
        <v>106</v>
      </c>
      <c r="C9" s="774" t="s">
        <v>83</v>
      </c>
      <c r="D9" s="775"/>
      <c r="E9" s="254"/>
      <c r="F9" s="254"/>
      <c r="G9" s="159"/>
      <c r="H9" s="405" t="s">
        <v>107</v>
      </c>
      <c r="I9" s="742" t="s">
        <v>323</v>
      </c>
      <c r="J9" s="743"/>
      <c r="K9" s="742">
        <v>6560</v>
      </c>
      <c r="L9" s="763"/>
      <c r="M9" s="743"/>
      <c r="N9" s="277"/>
      <c r="O9" s="277"/>
      <c r="P9" s="254"/>
      <c r="Q9" s="254"/>
      <c r="R9" s="405" t="s">
        <v>99</v>
      </c>
      <c r="S9" s="8">
        <v>7</v>
      </c>
      <c r="T9" s="715" t="s">
        <v>312</v>
      </c>
      <c r="U9" s="715"/>
      <c r="V9" s="715"/>
      <c r="W9" s="715"/>
      <c r="X9" s="716"/>
      <c r="Y9" s="318"/>
      <c r="Z9" s="312"/>
      <c r="AA9" s="312" t="s">
        <v>316</v>
      </c>
      <c r="AB9" s="248"/>
    </row>
    <row r="10" spans="1:32" ht="20.65" customHeight="1" x14ac:dyDescent="0.25">
      <c r="A10" s="251"/>
      <c r="B10" s="255" t="s">
        <v>108</v>
      </c>
      <c r="C10" s="714" t="s">
        <v>280</v>
      </c>
      <c r="D10" s="715"/>
      <c r="E10" s="715"/>
      <c r="F10" s="716"/>
      <c r="G10" s="159"/>
      <c r="H10" s="405" t="s">
        <v>109</v>
      </c>
      <c r="I10" s="740" t="s">
        <v>13</v>
      </c>
      <c r="J10" s="741"/>
      <c r="K10" s="742" t="s">
        <v>21</v>
      </c>
      <c r="L10" s="763"/>
      <c r="M10" s="743"/>
      <c r="N10" s="277"/>
      <c r="O10" s="277"/>
      <c r="P10" s="254"/>
      <c r="Q10" s="254"/>
      <c r="R10" s="405" t="s">
        <v>99</v>
      </c>
      <c r="S10" s="8">
        <v>10</v>
      </c>
      <c r="T10" s="715" t="s">
        <v>313</v>
      </c>
      <c r="U10" s="715"/>
      <c r="V10" s="715"/>
      <c r="W10" s="715"/>
      <c r="X10" s="716"/>
      <c r="Y10" s="318"/>
      <c r="Z10" s="312"/>
      <c r="AA10" s="312" t="s">
        <v>315</v>
      </c>
      <c r="AB10" s="248"/>
    </row>
    <row r="11" spans="1:32" ht="20.65" customHeight="1" x14ac:dyDescent="0.25">
      <c r="A11" s="251"/>
      <c r="B11" s="749"/>
      <c r="C11" s="264"/>
      <c r="D11" s="264"/>
      <c r="E11" s="264"/>
      <c r="F11" s="264"/>
      <c r="G11" s="159"/>
      <c r="H11" s="405" t="s">
        <v>110</v>
      </c>
      <c r="I11" s="742" t="s">
        <v>14</v>
      </c>
      <c r="J11" s="743"/>
      <c r="K11" s="742" t="s">
        <v>22</v>
      </c>
      <c r="L11" s="763"/>
      <c r="M11" s="743"/>
      <c r="N11" s="277"/>
      <c r="O11" s="277"/>
      <c r="P11" s="254"/>
      <c r="Q11" s="254"/>
      <c r="R11" s="405" t="s">
        <v>111</v>
      </c>
      <c r="S11" s="8">
        <v>124</v>
      </c>
      <c r="T11" s="715" t="s">
        <v>314</v>
      </c>
      <c r="U11" s="715"/>
      <c r="V11" s="715"/>
      <c r="W11" s="715"/>
      <c r="X11" s="716"/>
      <c r="Y11" s="318"/>
      <c r="Z11" s="312" t="s">
        <v>317</v>
      </c>
      <c r="AA11" s="312" t="s">
        <v>318</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405"/>
      <c r="C13" s="412"/>
      <c r="D13" s="270"/>
      <c r="E13" s="271" t="s">
        <v>112</v>
      </c>
      <c r="F13" s="408" t="s">
        <v>60</v>
      </c>
      <c r="G13" s="159"/>
      <c r="H13" s="101"/>
      <c r="I13" s="273"/>
      <c r="J13" s="405" t="s">
        <v>113</v>
      </c>
      <c r="K13" s="776" t="s">
        <v>60</v>
      </c>
      <c r="L13" s="777"/>
      <c r="M13" s="778"/>
      <c r="N13" s="278"/>
      <c r="O13" s="279"/>
      <c r="P13" s="280"/>
      <c r="Q13" s="280"/>
      <c r="R13" s="280"/>
      <c r="S13" s="405" t="s">
        <v>114</v>
      </c>
      <c r="T13" s="742" t="s">
        <v>310</v>
      </c>
      <c r="U13" s="763"/>
      <c r="V13" s="763"/>
      <c r="W13" s="763"/>
      <c r="X13" s="763"/>
      <c r="Y13" s="763"/>
      <c r="Z13" s="743"/>
      <c r="AA13" s="277"/>
      <c r="AB13" s="248"/>
    </row>
    <row r="14" spans="1:32" ht="20.65" customHeight="1" x14ac:dyDescent="0.25">
      <c r="A14" s="251"/>
      <c r="B14" s="256"/>
      <c r="C14" s="412"/>
      <c r="D14" s="412"/>
      <c r="E14" s="412"/>
      <c r="F14" s="412"/>
      <c r="G14" s="268"/>
      <c r="H14" s="405"/>
      <c r="I14" s="405"/>
      <c r="J14" s="269"/>
      <c r="K14" s="269"/>
      <c r="L14" s="269"/>
      <c r="M14" s="269"/>
      <c r="N14" s="269"/>
      <c r="O14" s="269"/>
      <c r="P14" s="254"/>
      <c r="Q14" s="254"/>
      <c r="R14" s="254"/>
      <c r="S14" s="254"/>
      <c r="T14" s="405"/>
      <c r="U14" s="405"/>
      <c r="V14" s="412"/>
      <c r="W14" s="254"/>
      <c r="X14" s="412"/>
      <c r="Y14" s="412"/>
      <c r="Z14" s="412"/>
      <c r="AA14" s="412"/>
      <c r="AB14" s="248"/>
      <c r="AF14" s="33"/>
    </row>
    <row r="15" spans="1:32" ht="20.65" customHeight="1" x14ac:dyDescent="0.25">
      <c r="A15" s="251"/>
      <c r="B15" s="256"/>
      <c r="C15" s="412"/>
      <c r="D15" s="412"/>
      <c r="E15" s="271" t="s">
        <v>115</v>
      </c>
      <c r="F15" s="408" t="s">
        <v>39</v>
      </c>
      <c r="G15" s="268"/>
      <c r="H15" s="272"/>
      <c r="I15" s="159"/>
      <c r="J15" s="405" t="s">
        <v>116</v>
      </c>
      <c r="K15" s="754">
        <v>44574</v>
      </c>
      <c r="L15" s="755"/>
      <c r="M15" s="755"/>
      <c r="N15" s="755"/>
      <c r="O15" s="756"/>
      <c r="P15" s="280"/>
      <c r="Q15" s="280"/>
      <c r="R15" s="280"/>
      <c r="S15" s="405" t="s">
        <v>117</v>
      </c>
      <c r="T15" s="779" t="s">
        <v>349</v>
      </c>
      <c r="U15" s="780"/>
      <c r="V15" s="780"/>
      <c r="W15" s="780"/>
      <c r="X15" s="780"/>
      <c r="Y15" s="780"/>
      <c r="Z15" s="781"/>
      <c r="AA15" s="102"/>
      <c r="AB15" s="248"/>
    </row>
    <row r="16" spans="1:32" ht="13.5" customHeight="1" x14ac:dyDescent="0.25">
      <c r="A16" s="251"/>
      <c r="B16" s="256"/>
      <c r="C16" s="412"/>
      <c r="D16" s="783"/>
      <c r="E16" s="783"/>
      <c r="F16" s="412"/>
      <c r="G16" s="268"/>
      <c r="H16" s="254"/>
      <c r="I16" s="254"/>
      <c r="J16" s="254"/>
      <c r="K16" s="254"/>
      <c r="L16" s="254"/>
      <c r="M16" s="254"/>
      <c r="N16" s="254"/>
      <c r="O16" s="254"/>
      <c r="P16" s="254"/>
      <c r="Q16" s="254"/>
      <c r="R16" s="254"/>
      <c r="S16" s="101"/>
      <c r="T16" s="254"/>
      <c r="U16" s="254"/>
      <c r="V16" s="105"/>
      <c r="W16" s="254"/>
      <c r="X16" s="105"/>
      <c r="Y16" s="412"/>
      <c r="Z16" s="412"/>
      <c r="AA16" s="412"/>
      <c r="AB16" s="248"/>
    </row>
    <row r="17" spans="1:50" ht="20.65" customHeight="1" x14ac:dyDescent="0.25">
      <c r="A17" s="251"/>
      <c r="B17" s="752" t="s">
        <v>118</v>
      </c>
      <c r="C17" s="765" t="s">
        <v>353</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411" t="s">
        <v>127</v>
      </c>
      <c r="P22" s="208"/>
      <c r="Q22" s="159"/>
      <c r="R22" s="411"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20.2</v>
      </c>
      <c r="D23" s="137" t="s">
        <v>131</v>
      </c>
      <c r="E23" s="138"/>
      <c r="F23" s="309">
        <v>20.399999999999999</v>
      </c>
      <c r="G23" s="139" t="s">
        <v>132</v>
      </c>
      <c r="H23" s="141"/>
      <c r="I23" s="140"/>
      <c r="J23" s="138"/>
      <c r="K23" s="148" t="s">
        <v>69</v>
      </c>
      <c r="L23" s="138"/>
      <c r="M23" s="85" t="s">
        <v>40</v>
      </c>
      <c r="N23" s="128"/>
      <c r="O23" s="313"/>
      <c r="P23" s="135"/>
      <c r="Q23" s="210"/>
      <c r="R23" s="15">
        <v>20.2</v>
      </c>
      <c r="S23" s="100" t="s">
        <v>131</v>
      </c>
      <c r="T23" s="22" t="s">
        <v>40</v>
      </c>
      <c r="U23" s="147"/>
      <c r="V23" s="317"/>
      <c r="W23" s="126"/>
      <c r="X23" s="196"/>
      <c r="Y23" s="173" t="s">
        <v>133</v>
      </c>
      <c r="Z23" s="174"/>
      <c r="AA23" s="409"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20.399999999999999</v>
      </c>
      <c r="S24" s="131" t="s">
        <v>132</v>
      </c>
      <c r="T24" s="197"/>
      <c r="U24" s="132"/>
      <c r="V24" s="198"/>
      <c r="W24" s="199"/>
      <c r="X24" s="175"/>
      <c r="Y24" s="173" t="s">
        <v>137</v>
      </c>
      <c r="Z24" s="174"/>
      <c r="AA24" s="403" t="s">
        <v>336</v>
      </c>
      <c r="AB24" s="248"/>
      <c r="AC24" s="31"/>
      <c r="AD24" s="49"/>
    </row>
    <row r="25" spans="1:50" s="25" customFormat="1" ht="20.65" customHeight="1" x14ac:dyDescent="0.25">
      <c r="A25" s="110"/>
      <c r="B25" s="93" t="s">
        <v>138</v>
      </c>
      <c r="C25" s="8">
        <v>50</v>
      </c>
      <c r="D25" s="99" t="s">
        <v>139</v>
      </c>
      <c r="E25" s="100"/>
      <c r="F25" s="309">
        <v>49.12</v>
      </c>
      <c r="G25" s="99" t="s">
        <v>139</v>
      </c>
      <c r="H25" s="99"/>
      <c r="I25" s="310">
        <v>50</v>
      </c>
      <c r="J25" s="108" t="s">
        <v>139</v>
      </c>
      <c r="K25" s="8" t="s">
        <v>75</v>
      </c>
      <c r="L25" s="101"/>
      <c r="M25" s="132"/>
      <c r="N25" s="100"/>
      <c r="O25" s="313"/>
      <c r="P25" s="135"/>
      <c r="Q25" s="213" t="s">
        <v>140</v>
      </c>
      <c r="R25" s="80">
        <v>50.07</v>
      </c>
      <c r="S25" s="99" t="s">
        <v>139</v>
      </c>
      <c r="T25" s="22" t="s">
        <v>40</v>
      </c>
      <c r="U25" s="200"/>
      <c r="V25" s="338"/>
      <c r="W25" s="202"/>
      <c r="X25" s="175"/>
      <c r="Y25" s="173" t="s">
        <v>141</v>
      </c>
      <c r="Z25" s="174"/>
      <c r="AA25" s="403">
        <v>185</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409">
        <v>5.0438999999999998</v>
      </c>
      <c r="J26" s="101"/>
      <c r="K26" s="17" t="s">
        <v>48</v>
      </c>
      <c r="L26" s="101"/>
      <c r="M26" s="7" t="s">
        <v>40</v>
      </c>
      <c r="N26" s="101"/>
      <c r="O26" s="101"/>
      <c r="P26" s="135"/>
      <c r="Q26" s="100"/>
      <c r="R26" s="170"/>
      <c r="S26" s="162"/>
      <c r="T26" s="149"/>
      <c r="U26" s="132"/>
      <c r="V26" s="170"/>
      <c r="W26" s="171"/>
      <c r="X26" s="175"/>
      <c r="Y26" s="173" t="s">
        <v>143</v>
      </c>
      <c r="Z26" s="176"/>
      <c r="AA26" s="404">
        <v>0.42638888888888887</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t="s">
        <v>336</v>
      </c>
      <c r="J27" s="108" t="s">
        <v>139</v>
      </c>
      <c r="K27" s="65" t="s">
        <v>82</v>
      </c>
      <c r="L27" s="100"/>
      <c r="M27" s="67"/>
      <c r="N27" s="100"/>
      <c r="O27" s="314"/>
      <c r="P27" s="135"/>
      <c r="Q27" s="100"/>
      <c r="R27" s="106"/>
      <c r="S27" s="214"/>
      <c r="T27" s="132"/>
      <c r="U27" s="132"/>
      <c r="V27" s="106"/>
      <c r="W27" s="171"/>
      <c r="X27" s="175"/>
      <c r="Y27" s="173" t="s">
        <v>145</v>
      </c>
      <c r="Z27" s="177"/>
      <c r="AA27" s="18" t="s">
        <v>336</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7.06</v>
      </c>
      <c r="G28" s="97"/>
      <c r="H28" s="97"/>
      <c r="I28" s="62">
        <v>7</v>
      </c>
      <c r="J28" s="107"/>
      <c r="K28" s="62" t="s">
        <v>275</v>
      </c>
      <c r="L28" s="98"/>
      <c r="M28" s="118"/>
      <c r="N28" s="98"/>
      <c r="O28" s="315"/>
      <c r="P28" s="130"/>
      <c r="Q28" s="161" t="s">
        <v>140</v>
      </c>
      <c r="R28" s="339">
        <v>6.88</v>
      </c>
      <c r="S28" s="188"/>
      <c r="T28" s="60" t="s">
        <v>40</v>
      </c>
      <c r="U28" s="154"/>
      <c r="V28" s="340"/>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9.93</v>
      </c>
      <c r="G29" s="99"/>
      <c r="H29" s="99"/>
      <c r="I29" s="8">
        <v>10</v>
      </c>
      <c r="J29" s="108"/>
      <c r="K29" s="8" t="s">
        <v>275</v>
      </c>
      <c r="L29" s="101"/>
      <c r="M29" s="132"/>
      <c r="N29" s="125"/>
      <c r="O29" s="313"/>
      <c r="P29" s="135"/>
      <c r="Q29" s="162" t="s">
        <v>140</v>
      </c>
      <c r="R29" s="409" t="s">
        <v>336</v>
      </c>
      <c r="S29" s="105"/>
      <c r="T29" s="7"/>
      <c r="U29" s="132"/>
      <c r="V29" s="341"/>
      <c r="W29" s="171"/>
      <c r="X29" s="175"/>
      <c r="Y29" s="173" t="s">
        <v>149</v>
      </c>
      <c r="Z29" s="176"/>
      <c r="AA29" s="402">
        <v>0.44791666666666669</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409">
        <v>-5.9</v>
      </c>
      <c r="J30" s="108" t="s">
        <v>151</v>
      </c>
      <c r="K30" s="8" t="s">
        <v>152</v>
      </c>
      <c r="L30" s="101"/>
      <c r="M30" s="7" t="s">
        <v>40</v>
      </c>
      <c r="N30" s="100"/>
      <c r="O30" s="149"/>
      <c r="P30" s="135"/>
      <c r="Q30" s="125"/>
      <c r="R30" s="27">
        <v>0.8</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409">
        <v>-173.3</v>
      </c>
      <c r="J31" s="108" t="s">
        <v>151</v>
      </c>
      <c r="K31" s="11" t="s">
        <v>155</v>
      </c>
      <c r="L31" s="101"/>
      <c r="M31" s="7" t="s">
        <v>40</v>
      </c>
      <c r="N31" s="126"/>
      <c r="O31" s="132"/>
      <c r="P31" s="135"/>
      <c r="Q31" s="100"/>
      <c r="R31" s="27" t="s">
        <v>336</v>
      </c>
      <c r="S31" s="108" t="s">
        <v>151</v>
      </c>
      <c r="T31" s="7"/>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409"/>
      <c r="J32" s="108" t="s">
        <v>151</v>
      </c>
      <c r="K32" s="11" t="s">
        <v>158</v>
      </c>
      <c r="L32" s="119"/>
      <c r="M32" s="7" t="s">
        <v>40</v>
      </c>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167.4</v>
      </c>
      <c r="J33" s="108"/>
      <c r="K33" s="81" t="s">
        <v>161</v>
      </c>
      <c r="L33" s="120"/>
      <c r="M33" s="7" t="s">
        <v>40</v>
      </c>
      <c r="N33" s="100"/>
      <c r="O33" s="150"/>
      <c r="P33" s="135"/>
      <c r="Q33" s="100"/>
      <c r="R33" s="348" t="e">
        <f>R30-R31</f>
        <v>#VALUE!</v>
      </c>
      <c r="S33" s="101"/>
      <c r="T33" s="7"/>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4</v>
      </c>
      <c r="D34" s="99"/>
      <c r="E34" s="100"/>
      <c r="F34" s="101"/>
      <c r="G34" s="750" t="s">
        <v>140</v>
      </c>
      <c r="H34" s="751"/>
      <c r="I34" s="65" t="s">
        <v>336</v>
      </c>
      <c r="J34" s="108"/>
      <c r="K34" s="66" t="s">
        <v>163</v>
      </c>
      <c r="L34" s="119"/>
      <c r="M34" s="67"/>
      <c r="N34" s="100"/>
      <c r="O34" s="313"/>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764.54</v>
      </c>
      <c r="G35" s="97" t="s">
        <v>165</v>
      </c>
      <c r="H35" s="97"/>
      <c r="I35" s="152"/>
      <c r="J35" s="107"/>
      <c r="K35" s="153"/>
      <c r="L35" s="118"/>
      <c r="M35" s="154"/>
      <c r="N35" s="98"/>
      <c r="O35" s="154"/>
      <c r="P35" s="98"/>
      <c r="Q35" s="163"/>
      <c r="R35" s="351">
        <v>767.84199999999998</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6.2E-2</v>
      </c>
      <c r="D36" s="99" t="s">
        <v>167</v>
      </c>
      <c r="E36" s="100"/>
      <c r="F36" s="309">
        <v>4.8000000000000001E-2</v>
      </c>
      <c r="G36" s="99" t="s">
        <v>168</v>
      </c>
      <c r="H36" s="99"/>
      <c r="I36" s="309">
        <v>6.2E-2</v>
      </c>
      <c r="J36" s="108" t="s">
        <v>168</v>
      </c>
      <c r="K36" s="69" t="s">
        <v>58</v>
      </c>
      <c r="L36" s="100"/>
      <c r="M36" s="67" t="s">
        <v>40</v>
      </c>
      <c r="N36" s="128"/>
      <c r="O36" s="320"/>
      <c r="P36" s="321"/>
      <c r="Q36" s="164"/>
      <c r="R36" s="70">
        <v>7.0999999999999994E-2</v>
      </c>
      <c r="S36" s="108" t="s">
        <v>168</v>
      </c>
      <c r="T36" s="67"/>
      <c r="U36" s="132"/>
      <c r="V36" s="353"/>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1.4</v>
      </c>
      <c r="G37" s="155"/>
      <c r="H37" s="97"/>
      <c r="I37" s="62">
        <v>0</v>
      </c>
      <c r="J37" s="155" t="s">
        <v>170</v>
      </c>
      <c r="K37" s="62" t="s">
        <v>229</v>
      </c>
      <c r="L37" s="98"/>
      <c r="M37" s="154"/>
      <c r="N37" s="123"/>
      <c r="O37" s="316"/>
      <c r="P37" s="130"/>
      <c r="Q37" s="161" t="s">
        <v>140</v>
      </c>
      <c r="R37" s="61">
        <v>-2.2000000000000002</v>
      </c>
      <c r="S37" s="133" t="s">
        <v>170</v>
      </c>
      <c r="T37" s="60" t="s">
        <v>40</v>
      </c>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170</v>
      </c>
      <c r="E38" s="100"/>
      <c r="F38" s="8">
        <v>122</v>
      </c>
      <c r="G38" s="156" t="s">
        <v>170</v>
      </c>
      <c r="H38" s="99"/>
      <c r="I38" s="8">
        <v>126</v>
      </c>
      <c r="J38" s="156" t="s">
        <v>170</v>
      </c>
      <c r="K38" s="8" t="s">
        <v>230</v>
      </c>
      <c r="L38" s="100"/>
      <c r="M38" s="101"/>
      <c r="N38" s="125"/>
      <c r="O38" s="313"/>
      <c r="P38" s="135"/>
      <c r="Q38" s="162" t="s">
        <v>140</v>
      </c>
      <c r="R38" s="18" t="s">
        <v>336</v>
      </c>
      <c r="S38" s="134" t="s">
        <v>172</v>
      </c>
      <c r="T38" s="7"/>
      <c r="U38" s="132"/>
      <c r="V38" s="354"/>
      <c r="W38" s="171"/>
      <c r="X38" s="692"/>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170</v>
      </c>
      <c r="E39" s="100"/>
      <c r="F39" s="101"/>
      <c r="G39" s="105"/>
      <c r="H39" s="406" t="s">
        <v>140</v>
      </c>
      <c r="I39" s="65" t="s">
        <v>336</v>
      </c>
      <c r="J39" s="156" t="s">
        <v>170</v>
      </c>
      <c r="K39" s="65" t="s">
        <v>230</v>
      </c>
      <c r="L39" s="101"/>
      <c r="M39" s="67"/>
      <c r="N39" s="127"/>
      <c r="O39" s="313"/>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764.54</v>
      </c>
      <c r="G40" s="97" t="s">
        <v>165</v>
      </c>
      <c r="H40" s="97"/>
      <c r="I40" s="152"/>
      <c r="J40" s="107"/>
      <c r="K40" s="153"/>
      <c r="L40" s="118"/>
      <c r="M40" s="129"/>
      <c r="N40" s="98"/>
      <c r="O40" s="129"/>
      <c r="P40" s="130"/>
      <c r="Q40" s="165"/>
      <c r="R40" s="356">
        <v>766.572</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97.7</v>
      </c>
      <c r="G41" s="99" t="s">
        <v>176</v>
      </c>
      <c r="H41" s="101"/>
      <c r="I41" s="409">
        <v>100.6</v>
      </c>
      <c r="J41" s="108" t="s">
        <v>176</v>
      </c>
      <c r="K41" s="11" t="s">
        <v>210</v>
      </c>
      <c r="L41" s="101"/>
      <c r="M41" s="7" t="s">
        <v>40</v>
      </c>
      <c r="N41" s="101"/>
      <c r="O41" s="313"/>
      <c r="P41" s="135"/>
      <c r="Q41" s="100"/>
      <c r="R41" s="82">
        <v>100.7</v>
      </c>
      <c r="S41" s="190" t="s">
        <v>176</v>
      </c>
      <c r="T41" s="7" t="s">
        <v>40</v>
      </c>
      <c r="U41" s="132"/>
      <c r="V41" s="354"/>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409">
        <v>1.0522</v>
      </c>
      <c r="J42" s="757" t="s">
        <v>243</v>
      </c>
      <c r="K42" s="409" t="s">
        <v>50</v>
      </c>
      <c r="L42" s="101"/>
      <c r="M42" s="7" t="s">
        <v>40</v>
      </c>
      <c r="N42" s="101"/>
      <c r="O42" s="132"/>
      <c r="P42" s="135"/>
      <c r="Q42" s="100"/>
      <c r="R42" s="82">
        <v>100.7</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t="s">
        <v>336</v>
      </c>
      <c r="D43" s="141" t="s">
        <v>246</v>
      </c>
      <c r="E43" s="121"/>
      <c r="F43" s="307" t="s">
        <v>336</v>
      </c>
      <c r="G43" s="141" t="s">
        <v>178</v>
      </c>
      <c r="H43" s="121"/>
      <c r="I43" s="142" t="s">
        <v>337</v>
      </c>
      <c r="J43" s="758"/>
      <c r="K43" s="83" t="s">
        <v>180</v>
      </c>
      <c r="L43" s="121"/>
      <c r="M43" s="84"/>
      <c r="N43" s="128"/>
      <c r="O43" s="84"/>
      <c r="P43" s="151"/>
      <c r="Q43" s="100"/>
      <c r="R43" s="65" t="s">
        <v>336</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10.8</v>
      </c>
      <c r="J44" s="229" t="s">
        <v>181</v>
      </c>
      <c r="K44" s="230" t="s">
        <v>276</v>
      </c>
      <c r="L44" s="227"/>
      <c r="M44" s="231" t="s">
        <v>40</v>
      </c>
      <c r="N44" s="227"/>
      <c r="O44" s="367"/>
      <c r="P44" s="232"/>
      <c r="Q44" s="241"/>
      <c r="R44" s="365" t="s">
        <v>348</v>
      </c>
      <c r="S44" s="192" t="s">
        <v>178</v>
      </c>
      <c r="T44" s="78"/>
      <c r="U44" s="201"/>
      <c r="V44" s="371"/>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11.8</v>
      </c>
      <c r="S45" s="240" t="s">
        <v>181</v>
      </c>
      <c r="T45" s="237"/>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410"/>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410"/>
      <c r="L50" s="101"/>
      <c r="M50" s="150"/>
      <c r="N50" s="100"/>
      <c r="O50" s="217"/>
      <c r="P50" s="219"/>
      <c r="Q50" s="166"/>
      <c r="R50" s="26"/>
      <c r="S50" s="99" t="s">
        <v>189</v>
      </c>
      <c r="T50" s="58"/>
      <c r="U50" s="100"/>
      <c r="V50" s="44"/>
      <c r="W50" s="166"/>
      <c r="X50" s="698"/>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410"/>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44575</v>
      </c>
      <c r="L57" s="359"/>
      <c r="M57" s="361"/>
      <c r="N57" s="359"/>
      <c r="O57" s="736">
        <v>44610</v>
      </c>
      <c r="P57" s="706"/>
      <c r="Q57" s="707"/>
      <c r="R57" s="159"/>
      <c r="S57" s="684" t="s">
        <v>355</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0.4770833333333333</v>
      </c>
      <c r="L58" s="359"/>
      <c r="M58" s="359"/>
      <c r="N58" s="359"/>
      <c r="O58" s="737">
        <v>0.52777777777777779</v>
      </c>
      <c r="P58" s="738"/>
      <c r="Q58" s="739"/>
      <c r="R58" s="244"/>
      <c r="S58" s="688" t="s">
        <v>356</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0.47916666666666669</v>
      </c>
      <c r="L59" s="359"/>
      <c r="M59" s="359"/>
      <c r="N59" s="359"/>
      <c r="O59" s="737">
        <v>0.52083333333333337</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338</v>
      </c>
      <c r="L60" s="359"/>
      <c r="M60" s="359"/>
      <c r="N60" s="359"/>
      <c r="O60" s="705" t="s">
        <v>338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346</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c r="L62" s="93" t="s">
        <v>168</v>
      </c>
      <c r="M62" s="361"/>
      <c r="N62" s="361"/>
      <c r="O62" s="705"/>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344</v>
      </c>
      <c r="B63" s="722"/>
      <c r="C63" s="722"/>
      <c r="D63" s="722"/>
      <c r="E63" s="722"/>
      <c r="F63" s="723"/>
      <c r="G63" s="159"/>
      <c r="H63" s="159"/>
      <c r="I63" s="187"/>
      <c r="J63" s="243" t="s">
        <v>202</v>
      </c>
      <c r="K63" s="358"/>
      <c r="L63" s="93" t="s">
        <v>178</v>
      </c>
      <c r="M63" s="362"/>
      <c r="N63" s="362"/>
      <c r="O63" s="705"/>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c r="L64" s="93" t="s">
        <v>176</v>
      </c>
      <c r="M64" s="362"/>
      <c r="N64" s="362"/>
      <c r="O64" s="705"/>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345</v>
      </c>
      <c r="B65" s="728"/>
      <c r="C65" s="728"/>
      <c r="D65" s="728"/>
      <c r="E65" s="728"/>
      <c r="F65" s="729"/>
      <c r="G65" s="159"/>
      <c r="H65" s="159"/>
      <c r="I65" s="187"/>
      <c r="J65" s="243" t="s">
        <v>204</v>
      </c>
      <c r="K65" s="350"/>
      <c r="L65" s="159" t="s">
        <v>179</v>
      </c>
      <c r="M65" s="362"/>
      <c r="N65" s="362"/>
      <c r="O65" s="705"/>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c r="L66" s="93" t="s">
        <v>139</v>
      </c>
      <c r="M66" s="362"/>
      <c r="N66" s="362"/>
      <c r="O66" s="705"/>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339</v>
      </c>
      <c r="B67" s="728"/>
      <c r="C67" s="728"/>
      <c r="D67" s="728"/>
      <c r="E67" s="728"/>
      <c r="F67" s="729"/>
      <c r="G67" s="159"/>
      <c r="H67" s="159"/>
      <c r="I67" s="187"/>
      <c r="J67" s="243" t="s">
        <v>205</v>
      </c>
      <c r="K67" s="350"/>
      <c r="L67" s="277" t="s">
        <v>206</v>
      </c>
      <c r="M67" s="159"/>
      <c r="N67" s="362"/>
      <c r="O67" s="705"/>
      <c r="P67" s="706"/>
      <c r="Q67" s="707"/>
      <c r="R67" s="247" t="s">
        <v>206</v>
      </c>
      <c r="S67" s="688" t="s">
        <v>354</v>
      </c>
      <c r="T67" s="689"/>
      <c r="U67" s="689"/>
      <c r="V67" s="689"/>
      <c r="W67" s="689"/>
      <c r="X67" s="701"/>
      <c r="Y67" s="689"/>
      <c r="Z67" s="689"/>
      <c r="AA67" s="689"/>
      <c r="AB67" s="702"/>
      <c r="AS67" s="20"/>
      <c r="AT67" s="20"/>
      <c r="AU67" s="20"/>
      <c r="AV67" s="20"/>
      <c r="AW67" s="20"/>
      <c r="AX67" s="20"/>
    </row>
    <row r="68" spans="1:50" ht="20.65" customHeight="1" thickBot="1" x14ac:dyDescent="0.3">
      <c r="A68" s="733" t="s">
        <v>340</v>
      </c>
      <c r="B68" s="734"/>
      <c r="C68" s="734"/>
      <c r="D68" s="734"/>
      <c r="E68" s="734"/>
      <c r="F68" s="735"/>
      <c r="G68" s="159"/>
      <c r="H68" s="105"/>
      <c r="I68" s="187"/>
      <c r="J68" s="242" t="s">
        <v>99</v>
      </c>
      <c r="K68" s="350"/>
      <c r="L68" s="159"/>
      <c r="M68" s="363"/>
      <c r="N68" s="363"/>
      <c r="O68" s="705"/>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341</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342</v>
      </c>
      <c r="B70" s="734"/>
      <c r="C70" s="734"/>
      <c r="D70" s="734"/>
      <c r="E70" s="734"/>
      <c r="F70" s="735"/>
      <c r="G70" s="159"/>
      <c r="H70" s="105"/>
      <c r="I70" s="187"/>
      <c r="J70" s="372" t="s">
        <v>209</v>
      </c>
      <c r="K70" s="358"/>
      <c r="L70" s="361" t="s">
        <v>151</v>
      </c>
      <c r="M70" s="407"/>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343</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996BA50B-6482-42AB-A795-9041529708B5}"/>
    <dataValidation type="list" allowBlank="1" showInputMessage="1" showErrorMessage="1" sqref="T36:U38 U47 M51 M41:M44 U40:U43 T41 U23:U33 T50 T44:T47 T23 T25 M48 M23:M24 M26:M27 M39 M30:M34 M36 M54 T52:T53 T49:U49 U53 T28:T31 T33" xr:uid="{5E8549C5-EF5E-4D0E-AFFD-293AEBA1AF59}">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C597EDF-D954-4C7B-96F9-C13049E48DD8}">
          <x14:formula1>
            <xm:f>'Drop-downs'!$U:$U</xm:f>
          </x14:formula1>
          <xm:sqref>T13:V13 X13:Z13</xm:sqref>
        </x14:dataValidation>
        <x14:dataValidation type="list" allowBlank="1" showInputMessage="1" showErrorMessage="1" xr:uid="{E6ED7C6D-CAE6-4FA7-8456-E4E7F1009904}">
          <x14:formula1>
            <xm:f>'Drop-downs'!$R:$R</xm:f>
          </x14:formula1>
          <xm:sqref>K11</xm:sqref>
        </x14:dataValidation>
        <x14:dataValidation type="list" allowBlank="1" showInputMessage="1" showErrorMessage="1" xr:uid="{1A4C5A34-90F6-47C6-9607-19DBE789FE69}">
          <x14:formula1>
            <xm:f>'Drop-downs'!$Q:$Q</xm:f>
          </x14:formula1>
          <xm:sqref>K10</xm:sqref>
        </x14:dataValidation>
        <x14:dataValidation type="list" allowBlank="1" showInputMessage="1" showErrorMessage="1" xr:uid="{7077EFAD-EFC5-4205-A901-0AE19CDD5919}">
          <x14:formula1>
            <xm:f>'Drop-downs'!$P:$P</xm:f>
          </x14:formula1>
          <xm:sqref>K9</xm:sqref>
        </x14:dataValidation>
        <x14:dataValidation type="list" allowBlank="1" showInputMessage="1" showErrorMessage="1" xr:uid="{CE23592B-E22A-481D-8FFD-EF87427D18E4}">
          <x14:formula1>
            <xm:f>'Drop-downs'!$O:$O</xm:f>
          </x14:formula1>
          <xm:sqref>K8</xm:sqref>
        </x14:dataValidation>
        <x14:dataValidation type="list" allowBlank="1" showInputMessage="1" showErrorMessage="1" xr:uid="{1E9D89DC-6B96-4A29-BC22-B49753721804}">
          <x14:formula1>
            <xm:f>'Drop-downs'!$N:$N</xm:f>
          </x14:formula1>
          <xm:sqref>K7</xm:sqref>
        </x14:dataValidation>
        <x14:dataValidation type="list" allowBlank="1" showInputMessage="1" showErrorMessage="1" xr:uid="{E26F2C9F-332F-4B39-947B-3971D35298D2}">
          <x14:formula1>
            <xm:f>'Drop-downs'!$M:$M</xm:f>
          </x14:formula1>
          <xm:sqref>K6</xm:sqref>
        </x14:dataValidation>
        <x14:dataValidation type="list" allowBlank="1" showInputMessage="1" showErrorMessage="1" xr:uid="{B5637A3D-A59F-419A-BFFC-B2B45F1A2A3F}">
          <x14:formula1>
            <xm:f>'Drop-downs'!$A:$A</xm:f>
          </x14:formula1>
          <xm:sqref>C9</xm:sqref>
        </x14:dataValidation>
        <x14:dataValidation type="list" allowBlank="1" showInputMessage="1" showErrorMessage="1" xr:uid="{5D4B1601-AEA7-4D48-BBB4-D94F23279B47}">
          <x14:formula1>
            <xm:f>'Drop-downs'!$B:$B</xm:f>
          </x14:formula1>
          <xm:sqref>C10</xm:sqref>
        </x14:dataValidation>
        <x14:dataValidation type="list" allowBlank="1" showInputMessage="1" showErrorMessage="1" xr:uid="{C75D49E9-01DD-4551-B362-FFB24AA39425}">
          <x14:formula1>
            <xm:f>'Drop-downs'!$S:$S</xm:f>
          </x14:formula1>
          <xm:sqref>F8</xm:sqref>
        </x14:dataValidation>
        <x14:dataValidation type="list" allowBlank="1" showInputMessage="1" showErrorMessage="1" xr:uid="{1A030967-F030-4101-AD2F-202C65ED712F}">
          <x14:formula1>
            <xm:f>'Drop-downs'!$E:$E</xm:f>
          </x14:formula1>
          <xm:sqref>I6</xm:sqref>
        </x14:dataValidation>
        <x14:dataValidation type="list" allowBlank="1" showInputMessage="1" showErrorMessage="1" xr:uid="{9CD18773-28F5-4672-BEF7-CF70949CD2DC}">
          <x14:formula1>
            <xm:f>'Drop-downs'!$F:$F</xm:f>
          </x14:formula1>
          <xm:sqref>I7</xm:sqref>
        </x14:dataValidation>
        <x14:dataValidation type="list" allowBlank="1" showInputMessage="1" showErrorMessage="1" xr:uid="{8CEE6DC0-A811-45B0-8AD0-AC61DC1F8992}">
          <x14:formula1>
            <xm:f>'Drop-downs'!$G:$G</xm:f>
          </x14:formula1>
          <xm:sqref>I8</xm:sqref>
        </x14:dataValidation>
        <x14:dataValidation type="list" allowBlank="1" showInputMessage="1" showErrorMessage="1" xr:uid="{0F63A318-E637-4C5B-A19F-77FBBF4953A8}">
          <x14:formula1>
            <xm:f>'Drop-downs'!$H:$H</xm:f>
          </x14:formula1>
          <xm:sqref>I9</xm:sqref>
        </x14:dataValidation>
        <x14:dataValidation type="list" allowBlank="1" showInputMessage="1" showErrorMessage="1" xr:uid="{4EB5553F-0260-4E6B-B0BF-393A56B87D37}">
          <x14:formula1>
            <xm:f>'Drop-downs'!$J:$J</xm:f>
          </x14:formula1>
          <xm:sqref>I11</xm:sqref>
        </x14:dataValidation>
        <x14:dataValidation type="list" allowBlank="1" showInputMessage="1" showErrorMessage="1" xr:uid="{80690931-0114-4416-9741-A336604339EA}">
          <x14:formula1>
            <xm:f>'Drop-downs'!$I:$I</xm:f>
          </x14:formula1>
          <xm:sqref>I10</xm:sqref>
        </x14:dataValidation>
        <x14:dataValidation type="list" allowBlank="1" showInputMessage="1" showErrorMessage="1" xr:uid="{E750F337-402C-4779-8AB3-8BDF6F12E38E}">
          <x14:formula1>
            <xm:f>'Drop-downs'!$Z$2</xm:f>
          </x14:formula1>
          <xm:sqref>K42</xm:sqref>
        </x14:dataValidation>
        <x14:dataValidation type="list" allowBlank="1" showInputMessage="1" showErrorMessage="1" xr:uid="{A8A4BF95-B5E9-4B60-AFFB-6FE558CAFC3C}">
          <x14:formula1>
            <xm:f>'Drop-downs'!$AH$2</xm:f>
          </x14:formula1>
          <xm:sqref>K36</xm:sqref>
        </x14:dataValidation>
        <x14:dataValidation type="list" allowBlank="1" showInputMessage="1" showErrorMessage="1" xr:uid="{DC35FB51-EFBD-46E6-BACF-62FCB14D7181}">
          <x14:formula1>
            <xm:f>'Drop-downs'!$AD$2:$AD$8</xm:f>
          </x14:formula1>
          <xm:sqref>K23</xm:sqref>
        </x14:dataValidation>
        <x14:dataValidation type="list" allowBlank="1" showInputMessage="1" showErrorMessage="1" xr:uid="{AE6E2FB1-EE9F-4E31-8CEE-3B45582B7382}">
          <x14:formula1>
            <xm:f>'Drop-downs'!$AB$2:$AB$14</xm:f>
          </x14:formula1>
          <xm:sqref>K25 K27</xm:sqref>
        </x14:dataValidation>
        <x14:dataValidation type="list" allowBlank="1" showInputMessage="1" showErrorMessage="1" xr:uid="{2D2D552E-2D2C-4460-8A2F-659522588E77}">
          <x14:formula1>
            <xm:f>'Drop-downs'!$X$2:$X$6</xm:f>
          </x14:formula1>
          <xm:sqref>K44</xm:sqref>
        </x14:dataValidation>
        <x14:dataValidation type="list" allowBlank="1" showInputMessage="1" showErrorMessage="1" xr:uid="{EF3CAB69-132D-4F51-9485-5162CA3E87BF}">
          <x14:formula1>
            <xm:f>'Drop-downs'!$K$2:$K$3</xm:f>
          </x14:formula1>
          <xm:sqref>K13 F15 F13</xm:sqref>
        </x14:dataValidation>
        <x14:dataValidation type="list" allowBlank="1" showInputMessage="1" showErrorMessage="1" xr:uid="{A5B41606-3F5C-47B1-9B09-2905AE255F39}">
          <x14:formula1>
            <xm:f>'Drop-downs'!$W$2:$W$3</xm:f>
          </x14:formula1>
          <xm:sqref>K26</xm:sqref>
        </x14:dataValidation>
        <x14:dataValidation type="list" allowBlank="1" showInputMessage="1" showErrorMessage="1" xr:uid="{B118BD2D-7D61-48F5-A17B-BE2529A3955E}">
          <x14:formula1>
            <xm:f>'Drop-downs'!$K$1:$K$3</xm:f>
          </x14:formula1>
          <xm:sqref>C7:D7 AA28</xm:sqref>
        </x14:dataValidation>
        <x14:dataValidation type="list" allowBlank="1" showInputMessage="1" showErrorMessage="1" xr:uid="{9D44A852-AD1B-4F13-BF63-6F2FE5613C46}">
          <x14:formula1>
            <xm:f>'Drop-downs'!$AI$2:$AI$3</xm:f>
          </x14:formula1>
          <xm:sqref>K37:K39</xm:sqref>
        </x14:dataValidation>
        <x14:dataValidation type="list" allowBlank="1" showInputMessage="1" showErrorMessage="1" xr:uid="{F46F0984-A056-4779-A211-A04CDC14955B}">
          <x14:formula1>
            <xm:f>'Drop-downs'!$C:$C</xm:f>
          </x14:formula1>
          <xm:sqref>C6:D6</xm:sqref>
        </x14:dataValidation>
        <x14:dataValidation type="list" allowBlank="1" showInputMessage="1" showErrorMessage="1" xr:uid="{2F4C641C-1592-4921-96C3-25BF64EC66B3}">
          <x14:formula1>
            <xm:f>'Drop-downs'!$D:$D</xm:f>
          </x14:formula1>
          <xm:sqref>F6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0D365-AEED-4EF2-AEDA-CF20F9D9A92D}">
  <sheetPr>
    <pageSetUpPr fitToPage="1"/>
  </sheetPr>
  <dimension ref="A1:AX824"/>
  <sheetViews>
    <sheetView zoomScale="90" zoomScaleNormal="90" workbookViewId="0">
      <selection activeCell="S3" sqref="S3:Y3"/>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426"/>
      <c r="C3" s="295" t="s">
        <v>87</v>
      </c>
      <c r="D3" s="760" t="s">
        <v>369</v>
      </c>
      <c r="E3" s="760"/>
      <c r="F3" s="760"/>
      <c r="G3" s="760"/>
      <c r="H3" s="760"/>
      <c r="I3" s="760"/>
      <c r="J3" s="270" t="s">
        <v>88</v>
      </c>
      <c r="K3" s="105"/>
      <c r="L3" s="270"/>
      <c r="M3" s="277"/>
      <c r="N3" s="277"/>
      <c r="O3" s="277"/>
      <c r="P3" s="296"/>
      <c r="Q3" s="296"/>
      <c r="R3" s="295" t="s">
        <v>87</v>
      </c>
      <c r="S3" s="761" t="s">
        <v>370</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426" t="s">
        <v>8</v>
      </c>
      <c r="C6" s="760">
        <v>145154</v>
      </c>
      <c r="D6" s="760"/>
      <c r="E6" s="159"/>
      <c r="F6" s="14" t="s">
        <v>329</v>
      </c>
      <c r="G6" s="159"/>
      <c r="H6" s="426" t="s">
        <v>99</v>
      </c>
      <c r="I6" s="742" t="s">
        <v>330</v>
      </c>
      <c r="J6" s="743"/>
      <c r="K6" s="742">
        <v>6151</v>
      </c>
      <c r="L6" s="763"/>
      <c r="M6" s="743"/>
      <c r="N6" s="101"/>
      <c r="O6" s="101"/>
      <c r="P6" s="159"/>
      <c r="Q6" s="264"/>
      <c r="R6" s="426" t="s">
        <v>100</v>
      </c>
      <c r="S6" s="8">
        <v>20</v>
      </c>
      <c r="T6" s="715"/>
      <c r="U6" s="715"/>
      <c r="V6" s="715"/>
      <c r="W6" s="715"/>
      <c r="X6" s="716"/>
      <c r="Y6" s="318"/>
      <c r="Z6" s="312"/>
      <c r="AA6" s="312"/>
      <c r="AB6" s="248"/>
    </row>
    <row r="7" spans="1:32" ht="20.65" customHeight="1" x14ac:dyDescent="0.25">
      <c r="A7" s="251"/>
      <c r="B7" s="426" t="s">
        <v>101</v>
      </c>
      <c r="C7" s="760" t="s">
        <v>60</v>
      </c>
      <c r="D7" s="760"/>
      <c r="E7" s="159"/>
      <c r="F7" s="276" t="s">
        <v>102</v>
      </c>
      <c r="G7" s="159"/>
      <c r="H7" s="275" t="s">
        <v>103</v>
      </c>
      <c r="I7" s="742" t="s">
        <v>350</v>
      </c>
      <c r="J7" s="743"/>
      <c r="K7" s="742">
        <v>6150</v>
      </c>
      <c r="L7" s="763"/>
      <c r="M7" s="743"/>
      <c r="N7" s="101"/>
      <c r="O7" s="102"/>
      <c r="P7" s="159"/>
      <c r="Q7" s="102"/>
      <c r="R7" s="426" t="s">
        <v>100</v>
      </c>
      <c r="S7" s="8">
        <v>50</v>
      </c>
      <c r="T7" s="715" t="s">
        <v>311</v>
      </c>
      <c r="U7" s="715"/>
      <c r="V7" s="715"/>
      <c r="W7" s="715"/>
      <c r="X7" s="716"/>
      <c r="Y7" s="318"/>
      <c r="Z7" s="312"/>
      <c r="AA7" s="312" t="s">
        <v>357</v>
      </c>
      <c r="AB7" s="248"/>
    </row>
    <row r="8" spans="1:32" ht="20.65" customHeight="1" x14ac:dyDescent="0.25">
      <c r="A8" s="251"/>
      <c r="B8" s="426" t="s">
        <v>104</v>
      </c>
      <c r="C8" s="760" t="s">
        <v>335</v>
      </c>
      <c r="D8" s="760"/>
      <c r="E8" s="159"/>
      <c r="F8" s="422">
        <v>6600</v>
      </c>
      <c r="G8" s="159"/>
      <c r="H8" s="426" t="s">
        <v>105</v>
      </c>
      <c r="I8" s="742" t="s">
        <v>332</v>
      </c>
      <c r="J8" s="743"/>
      <c r="K8" s="742">
        <v>6136</v>
      </c>
      <c r="L8" s="763"/>
      <c r="M8" s="743"/>
      <c r="N8" s="277"/>
      <c r="O8" s="101"/>
      <c r="P8" s="254"/>
      <c r="Q8" s="254"/>
      <c r="R8" s="426" t="s">
        <v>99</v>
      </c>
      <c r="S8" s="8">
        <v>4</v>
      </c>
      <c r="T8" s="715">
        <v>160779</v>
      </c>
      <c r="U8" s="715"/>
      <c r="V8" s="715"/>
      <c r="W8" s="715"/>
      <c r="X8" s="716"/>
      <c r="Y8" s="318"/>
      <c r="Z8" s="312"/>
      <c r="AA8" s="312" t="s">
        <v>315</v>
      </c>
      <c r="AB8" s="248"/>
    </row>
    <row r="9" spans="1:32" ht="20.65" customHeight="1" x14ac:dyDescent="0.25">
      <c r="A9" s="251"/>
      <c r="B9" s="255" t="s">
        <v>106</v>
      </c>
      <c r="C9" s="774" t="s">
        <v>83</v>
      </c>
      <c r="D9" s="775"/>
      <c r="E9" s="254"/>
      <c r="F9" s="254"/>
      <c r="G9" s="159"/>
      <c r="H9" s="426" t="s">
        <v>107</v>
      </c>
      <c r="I9" s="742" t="s">
        <v>333</v>
      </c>
      <c r="J9" s="743"/>
      <c r="K9" s="742">
        <v>6560</v>
      </c>
      <c r="L9" s="763"/>
      <c r="M9" s="743"/>
      <c r="N9" s="277"/>
      <c r="O9" s="277"/>
      <c r="P9" s="254"/>
      <c r="Q9" s="254"/>
      <c r="R9" s="426" t="s">
        <v>99</v>
      </c>
      <c r="S9" s="8">
        <v>7</v>
      </c>
      <c r="T9" s="715" t="s">
        <v>312</v>
      </c>
      <c r="U9" s="715"/>
      <c r="V9" s="715"/>
      <c r="W9" s="715"/>
      <c r="X9" s="716"/>
      <c r="Y9" s="318"/>
      <c r="Z9" s="312"/>
      <c r="AA9" s="312" t="s">
        <v>316</v>
      </c>
      <c r="AB9" s="248"/>
    </row>
    <row r="10" spans="1:32" ht="20.65" customHeight="1" x14ac:dyDescent="0.25">
      <c r="A10" s="251"/>
      <c r="B10" s="255" t="s">
        <v>108</v>
      </c>
      <c r="C10" s="714" t="s">
        <v>280</v>
      </c>
      <c r="D10" s="715"/>
      <c r="E10" s="715"/>
      <c r="F10" s="716"/>
      <c r="G10" s="159"/>
      <c r="H10" s="426" t="s">
        <v>109</v>
      </c>
      <c r="I10" s="740" t="s">
        <v>13</v>
      </c>
      <c r="J10" s="741"/>
      <c r="K10" s="742" t="s">
        <v>21</v>
      </c>
      <c r="L10" s="763"/>
      <c r="M10" s="743"/>
      <c r="N10" s="277"/>
      <c r="O10" s="277"/>
      <c r="P10" s="254"/>
      <c r="Q10" s="254"/>
      <c r="R10" s="426" t="s">
        <v>99</v>
      </c>
      <c r="S10" s="8">
        <v>10</v>
      </c>
      <c r="T10" s="715" t="s">
        <v>313</v>
      </c>
      <c r="U10" s="715"/>
      <c r="V10" s="715"/>
      <c r="W10" s="715"/>
      <c r="X10" s="716"/>
      <c r="Y10" s="318"/>
      <c r="Z10" s="312"/>
      <c r="AA10" s="312" t="s">
        <v>315</v>
      </c>
      <c r="AB10" s="248"/>
    </row>
    <row r="11" spans="1:32" ht="20.65" customHeight="1" x14ac:dyDescent="0.25">
      <c r="A11" s="251"/>
      <c r="B11" s="749"/>
      <c r="C11" s="264"/>
      <c r="D11" s="264"/>
      <c r="E11" s="264"/>
      <c r="F11" s="264"/>
      <c r="G11" s="159"/>
      <c r="H11" s="426" t="s">
        <v>110</v>
      </c>
      <c r="I11" s="742" t="s">
        <v>14</v>
      </c>
      <c r="J11" s="743"/>
      <c r="K11" s="742" t="s">
        <v>22</v>
      </c>
      <c r="L11" s="763"/>
      <c r="M11" s="743"/>
      <c r="N11" s="277"/>
      <c r="O11" s="277"/>
      <c r="P11" s="254"/>
      <c r="Q11" s="254"/>
      <c r="R11" s="426" t="s">
        <v>111</v>
      </c>
      <c r="S11" s="8">
        <v>124</v>
      </c>
      <c r="T11" s="715" t="s">
        <v>314</v>
      </c>
      <c r="U11" s="715"/>
      <c r="V11" s="715"/>
      <c r="W11" s="715"/>
      <c r="X11" s="716"/>
      <c r="Y11" s="318"/>
      <c r="Z11" s="312" t="s">
        <v>317</v>
      </c>
      <c r="AA11" s="312" t="s">
        <v>318</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426"/>
      <c r="C13" s="421"/>
      <c r="D13" s="270"/>
      <c r="E13" s="271" t="s">
        <v>112</v>
      </c>
      <c r="F13" s="422" t="s">
        <v>60</v>
      </c>
      <c r="G13" s="159"/>
      <c r="H13" s="101"/>
      <c r="I13" s="273"/>
      <c r="J13" s="426" t="s">
        <v>113</v>
      </c>
      <c r="K13" s="776" t="s">
        <v>39</v>
      </c>
      <c r="L13" s="777"/>
      <c r="M13" s="778"/>
      <c r="N13" s="278"/>
      <c r="O13" s="279"/>
      <c r="P13" s="280"/>
      <c r="Q13" s="280"/>
      <c r="R13" s="280"/>
      <c r="S13" s="426" t="s">
        <v>114</v>
      </c>
      <c r="T13" s="742" t="s">
        <v>310</v>
      </c>
      <c r="U13" s="763"/>
      <c r="V13" s="763"/>
      <c r="W13" s="763"/>
      <c r="X13" s="763"/>
      <c r="Y13" s="763"/>
      <c r="Z13" s="743"/>
      <c r="AA13" s="277"/>
      <c r="AB13" s="248"/>
    </row>
    <row r="14" spans="1:32" ht="20.65" customHeight="1" x14ac:dyDescent="0.25">
      <c r="A14" s="251"/>
      <c r="B14" s="256"/>
      <c r="C14" s="421"/>
      <c r="D14" s="421"/>
      <c r="E14" s="421"/>
      <c r="F14" s="421"/>
      <c r="G14" s="268"/>
      <c r="H14" s="426"/>
      <c r="I14" s="426"/>
      <c r="J14" s="269"/>
      <c r="K14" s="269"/>
      <c r="L14" s="269"/>
      <c r="M14" s="269"/>
      <c r="N14" s="269"/>
      <c r="O14" s="269"/>
      <c r="P14" s="254"/>
      <c r="Q14" s="254"/>
      <c r="R14" s="254"/>
      <c r="S14" s="254"/>
      <c r="T14" s="426"/>
      <c r="U14" s="426"/>
      <c r="V14" s="421"/>
      <c r="W14" s="254"/>
      <c r="X14" s="421"/>
      <c r="Y14" s="421"/>
      <c r="Z14" s="421"/>
      <c r="AA14" s="421"/>
      <c r="AB14" s="248"/>
      <c r="AF14" s="33"/>
    </row>
    <row r="15" spans="1:32" ht="20.65" customHeight="1" x14ac:dyDescent="0.25">
      <c r="A15" s="251"/>
      <c r="B15" s="256"/>
      <c r="C15" s="421"/>
      <c r="D15" s="421"/>
      <c r="E15" s="271" t="s">
        <v>115</v>
      </c>
      <c r="F15" s="422" t="s">
        <v>39</v>
      </c>
      <c r="G15" s="268"/>
      <c r="H15" s="272"/>
      <c r="I15" s="159"/>
      <c r="J15" s="426" t="s">
        <v>116</v>
      </c>
      <c r="K15" s="754">
        <v>44600</v>
      </c>
      <c r="L15" s="755"/>
      <c r="M15" s="755"/>
      <c r="N15" s="755"/>
      <c r="O15" s="756"/>
      <c r="P15" s="280"/>
      <c r="Q15" s="280"/>
      <c r="R15" s="280"/>
      <c r="S15" s="426" t="s">
        <v>117</v>
      </c>
      <c r="T15" s="779">
        <v>44638</v>
      </c>
      <c r="U15" s="780"/>
      <c r="V15" s="780"/>
      <c r="W15" s="780"/>
      <c r="X15" s="780"/>
      <c r="Y15" s="780"/>
      <c r="Z15" s="781"/>
      <c r="AA15" s="102"/>
      <c r="AB15" s="248"/>
    </row>
    <row r="16" spans="1:32" ht="13.5" customHeight="1" x14ac:dyDescent="0.25">
      <c r="A16" s="251"/>
      <c r="B16" s="256"/>
      <c r="C16" s="421"/>
      <c r="D16" s="783"/>
      <c r="E16" s="783"/>
      <c r="F16" s="421"/>
      <c r="G16" s="268"/>
      <c r="H16" s="254"/>
      <c r="I16" s="254"/>
      <c r="J16" s="254"/>
      <c r="K16" s="254"/>
      <c r="L16" s="254"/>
      <c r="M16" s="254"/>
      <c r="N16" s="254"/>
      <c r="O16" s="254"/>
      <c r="P16" s="254"/>
      <c r="Q16" s="254"/>
      <c r="R16" s="254"/>
      <c r="S16" s="101"/>
      <c r="T16" s="254"/>
      <c r="U16" s="254"/>
      <c r="V16" s="105"/>
      <c r="W16" s="254"/>
      <c r="X16" s="105"/>
      <c r="Y16" s="421"/>
      <c r="Z16" s="421"/>
      <c r="AA16" s="421"/>
      <c r="AB16" s="248"/>
    </row>
    <row r="17" spans="1:50" ht="20.65" customHeight="1" x14ac:dyDescent="0.25">
      <c r="A17" s="251"/>
      <c r="B17" s="752" t="s">
        <v>118</v>
      </c>
      <c r="C17" s="765" t="s">
        <v>368</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420" t="s">
        <v>127</v>
      </c>
      <c r="P22" s="208"/>
      <c r="Q22" s="159"/>
      <c r="R22" s="420"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20.2</v>
      </c>
      <c r="D23" s="137" t="s">
        <v>131</v>
      </c>
      <c r="E23" s="138"/>
      <c r="F23" s="309">
        <v>20.399999999999999</v>
      </c>
      <c r="G23" s="139" t="s">
        <v>132</v>
      </c>
      <c r="H23" s="141"/>
      <c r="I23" s="140"/>
      <c r="J23" s="138"/>
      <c r="K23" s="148" t="s">
        <v>69</v>
      </c>
      <c r="L23" s="138"/>
      <c r="M23" s="85" t="s">
        <v>40</v>
      </c>
      <c r="N23" s="128"/>
      <c r="O23" s="313">
        <v>0.45833333333333331</v>
      </c>
      <c r="P23" s="135"/>
      <c r="Q23" s="210"/>
      <c r="R23" s="15"/>
      <c r="S23" s="100" t="s">
        <v>131</v>
      </c>
      <c r="T23" s="22"/>
      <c r="U23" s="147"/>
      <c r="V23" s="317"/>
      <c r="W23" s="126"/>
      <c r="X23" s="196"/>
      <c r="Y23" s="173" t="s">
        <v>133</v>
      </c>
      <c r="Z23" s="174"/>
      <c r="AA23" s="423"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c r="S24" s="131" t="s">
        <v>132</v>
      </c>
      <c r="T24" s="197"/>
      <c r="U24" s="132"/>
      <c r="V24" s="198"/>
      <c r="W24" s="199"/>
      <c r="X24" s="175"/>
      <c r="Y24" s="173" t="s">
        <v>137</v>
      </c>
      <c r="Z24" s="174"/>
      <c r="AA24" s="403" t="s">
        <v>336</v>
      </c>
      <c r="AB24" s="248"/>
      <c r="AC24" s="31"/>
      <c r="AD24" s="49"/>
    </row>
    <row r="25" spans="1:50" s="25" customFormat="1" ht="20.65" customHeight="1" x14ac:dyDescent="0.25">
      <c r="A25" s="110"/>
      <c r="B25" s="93" t="s">
        <v>138</v>
      </c>
      <c r="C25" s="8">
        <v>50</v>
      </c>
      <c r="D25" s="99" t="s">
        <v>139</v>
      </c>
      <c r="E25" s="100"/>
      <c r="F25" s="309">
        <v>49.55</v>
      </c>
      <c r="G25" s="99" t="s">
        <v>139</v>
      </c>
      <c r="H25" s="99"/>
      <c r="I25" s="310">
        <v>50</v>
      </c>
      <c r="J25" s="108" t="s">
        <v>139</v>
      </c>
      <c r="K25" s="8" t="s">
        <v>75</v>
      </c>
      <c r="L25" s="101"/>
      <c r="M25" s="132"/>
      <c r="N25" s="100"/>
      <c r="O25" s="313">
        <v>0.4597222222222222</v>
      </c>
      <c r="P25" s="135"/>
      <c r="Q25" s="213" t="s">
        <v>140</v>
      </c>
      <c r="R25" s="80">
        <v>50.311</v>
      </c>
      <c r="S25" s="99" t="s">
        <v>139</v>
      </c>
      <c r="T25" s="22" t="s">
        <v>40</v>
      </c>
      <c r="U25" s="200"/>
      <c r="V25" s="338"/>
      <c r="W25" s="202"/>
      <c r="X25" s="175"/>
      <c r="Y25" s="173" t="s">
        <v>141</v>
      </c>
      <c r="Z25" s="174"/>
      <c r="AA25" s="403"/>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423">
        <v>5.1805399999999997</v>
      </c>
      <c r="J26" s="101"/>
      <c r="K26" s="17" t="s">
        <v>48</v>
      </c>
      <c r="L26" s="101"/>
      <c r="M26" s="7" t="s">
        <v>40</v>
      </c>
      <c r="N26" s="101"/>
      <c r="O26" s="101"/>
      <c r="P26" s="135"/>
      <c r="Q26" s="100"/>
      <c r="R26" s="170"/>
      <c r="S26" s="162"/>
      <c r="T26" s="149"/>
      <c r="U26" s="132"/>
      <c r="V26" s="170"/>
      <c r="W26" s="171"/>
      <c r="X26" s="175"/>
      <c r="Y26" s="173" t="s">
        <v>143</v>
      </c>
      <c r="Z26" s="176"/>
      <c r="AA26" s="404">
        <v>0.44722222222222219</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t="s">
        <v>336</v>
      </c>
      <c r="J27" s="108" t="s">
        <v>139</v>
      </c>
      <c r="K27" s="65" t="s">
        <v>82</v>
      </c>
      <c r="L27" s="100"/>
      <c r="M27" s="67"/>
      <c r="N27" s="100"/>
      <c r="O27" s="314"/>
      <c r="P27" s="135"/>
      <c r="Q27" s="100"/>
      <c r="R27" s="106"/>
      <c r="S27" s="214"/>
      <c r="T27" s="132"/>
      <c r="U27" s="132"/>
      <c r="V27" s="106"/>
      <c r="W27" s="171"/>
      <c r="X27" s="175"/>
      <c r="Y27" s="173" t="s">
        <v>145</v>
      </c>
      <c r="Z27" s="177"/>
      <c r="AA27" s="18" t="s">
        <v>351</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6.61</v>
      </c>
      <c r="G28" s="97"/>
      <c r="H28" s="97"/>
      <c r="I28" s="62">
        <v>7</v>
      </c>
      <c r="J28" s="107"/>
      <c r="K28" s="62" t="s">
        <v>163</v>
      </c>
      <c r="L28" s="98"/>
      <c r="M28" s="118"/>
      <c r="N28" s="98"/>
      <c r="O28" s="315">
        <v>0.46180555555555558</v>
      </c>
      <c r="P28" s="130"/>
      <c r="Q28" s="161" t="s">
        <v>140</v>
      </c>
      <c r="R28" s="339">
        <v>7.18</v>
      </c>
      <c r="S28" s="188"/>
      <c r="T28" s="60" t="s">
        <v>61</v>
      </c>
      <c r="U28" s="154"/>
      <c r="V28" s="340"/>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10.28</v>
      </c>
      <c r="G29" s="99"/>
      <c r="H29" s="99"/>
      <c r="I29" s="8">
        <v>10</v>
      </c>
      <c r="J29" s="108"/>
      <c r="K29" s="8" t="s">
        <v>163</v>
      </c>
      <c r="L29" s="101"/>
      <c r="M29" s="132"/>
      <c r="N29" s="125"/>
      <c r="O29" s="313">
        <v>0.46388888888888885</v>
      </c>
      <c r="P29" s="135"/>
      <c r="Q29" s="162" t="s">
        <v>140</v>
      </c>
      <c r="R29" s="423"/>
      <c r="S29" s="105"/>
      <c r="T29" s="7"/>
      <c r="U29" s="132"/>
      <c r="V29" s="341"/>
      <c r="W29" s="171"/>
      <c r="X29" s="175"/>
      <c r="Y29" s="173" t="s">
        <v>149</v>
      </c>
      <c r="Z29" s="176"/>
      <c r="AA29" s="402">
        <v>0.42708333333333331</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423">
        <v>51.9</v>
      </c>
      <c r="J30" s="108" t="s">
        <v>151</v>
      </c>
      <c r="K30" s="8" t="s">
        <v>152</v>
      </c>
      <c r="L30" s="101"/>
      <c r="M30" s="7" t="s">
        <v>40</v>
      </c>
      <c r="N30" s="100"/>
      <c r="O30" s="149"/>
      <c r="P30" s="135"/>
      <c r="Q30" s="125"/>
      <c r="R30" s="27">
        <v>42.2</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423">
        <v>-136</v>
      </c>
      <c r="J31" s="108" t="s">
        <v>151</v>
      </c>
      <c r="K31" s="11" t="s">
        <v>155</v>
      </c>
      <c r="L31" s="101"/>
      <c r="M31" s="7" t="s">
        <v>40</v>
      </c>
      <c r="N31" s="126"/>
      <c r="O31" s="132"/>
      <c r="P31" s="135"/>
      <c r="Q31" s="100"/>
      <c r="R31" s="27"/>
      <c r="S31" s="108" t="s">
        <v>151</v>
      </c>
      <c r="T31" s="7"/>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423" t="s">
        <v>336</v>
      </c>
      <c r="J32" s="108" t="s">
        <v>151</v>
      </c>
      <c r="K32" s="11" t="s">
        <v>158</v>
      </c>
      <c r="L32" s="119"/>
      <c r="M32" s="7" t="s">
        <v>40</v>
      </c>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t="s">
        <v>347</v>
      </c>
      <c r="J33" s="108"/>
      <c r="K33" s="81" t="s">
        <v>161</v>
      </c>
      <c r="L33" s="120"/>
      <c r="M33" s="7" t="s">
        <v>40</v>
      </c>
      <c r="N33" s="100"/>
      <c r="O33" s="150"/>
      <c r="P33" s="135"/>
      <c r="Q33" s="100"/>
      <c r="R33" s="348">
        <f>R30-R31</f>
        <v>42.2</v>
      </c>
      <c r="S33" s="101"/>
      <c r="T33" s="7"/>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4</v>
      </c>
      <c r="D34" s="99"/>
      <c r="E34" s="100"/>
      <c r="F34" s="101"/>
      <c r="G34" s="750" t="s">
        <v>140</v>
      </c>
      <c r="H34" s="751"/>
      <c r="I34" s="65" t="s">
        <v>336</v>
      </c>
      <c r="J34" s="108"/>
      <c r="K34" s="66" t="s">
        <v>163</v>
      </c>
      <c r="L34" s="119"/>
      <c r="M34" s="67"/>
      <c r="N34" s="100"/>
      <c r="O34" s="313"/>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766.572</v>
      </c>
      <c r="G35" s="97" t="s">
        <v>165</v>
      </c>
      <c r="H35" s="97"/>
      <c r="I35" s="152"/>
      <c r="J35" s="107"/>
      <c r="K35" s="153"/>
      <c r="L35" s="118"/>
      <c r="M35" s="154"/>
      <c r="N35" s="98"/>
      <c r="O35" s="154"/>
      <c r="P35" s="98"/>
      <c r="Q35" s="163"/>
      <c r="R35" s="351">
        <v>761.74599999999998</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9.5000000000000001E-2</v>
      </c>
      <c r="D36" s="99" t="s">
        <v>167</v>
      </c>
      <c r="E36" s="100"/>
      <c r="F36" s="309">
        <v>7.3999999999999996E-2</v>
      </c>
      <c r="G36" s="99" t="s">
        <v>168</v>
      </c>
      <c r="H36" s="99"/>
      <c r="I36" s="309">
        <v>9.5000000000000001E-2</v>
      </c>
      <c r="J36" s="108" t="s">
        <v>168</v>
      </c>
      <c r="K36" s="69" t="s">
        <v>58</v>
      </c>
      <c r="L36" s="100"/>
      <c r="M36" s="67" t="s">
        <v>40</v>
      </c>
      <c r="N36" s="128"/>
      <c r="O36" s="320">
        <v>0.46875</v>
      </c>
      <c r="P36" s="321"/>
      <c r="Q36" s="164"/>
      <c r="R36" s="70">
        <v>3.2000000000000001E-2</v>
      </c>
      <c r="S36" s="108" t="s">
        <v>168</v>
      </c>
      <c r="T36" s="67" t="s">
        <v>61</v>
      </c>
      <c r="U36" s="132"/>
      <c r="V36" s="353"/>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2.7</v>
      </c>
      <c r="G37" s="155"/>
      <c r="H37" s="97"/>
      <c r="I37" s="62">
        <v>0</v>
      </c>
      <c r="J37" s="155" t="s">
        <v>170</v>
      </c>
      <c r="K37" s="62" t="s">
        <v>229</v>
      </c>
      <c r="L37" s="98"/>
      <c r="M37" s="154"/>
      <c r="N37" s="123"/>
      <c r="O37" s="316">
        <v>0.47291666666666665</v>
      </c>
      <c r="P37" s="130"/>
      <c r="Q37" s="161" t="s">
        <v>140</v>
      </c>
      <c r="R37" s="61">
        <v>-2.8</v>
      </c>
      <c r="S37" s="133" t="s">
        <v>170</v>
      </c>
      <c r="T37" s="60" t="s">
        <v>61</v>
      </c>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170</v>
      </c>
      <c r="E38" s="100"/>
      <c r="F38" s="8">
        <v>119.6</v>
      </c>
      <c r="G38" s="156" t="s">
        <v>170</v>
      </c>
      <c r="H38" s="99"/>
      <c r="I38" s="8">
        <v>126</v>
      </c>
      <c r="J38" s="156" t="s">
        <v>170</v>
      </c>
      <c r="K38" s="8" t="s">
        <v>230</v>
      </c>
      <c r="L38" s="100"/>
      <c r="M38" s="101"/>
      <c r="N38" s="125"/>
      <c r="O38" s="313">
        <v>0.47430555555555554</v>
      </c>
      <c r="P38" s="135"/>
      <c r="Q38" s="162" t="s">
        <v>140</v>
      </c>
      <c r="R38" s="18"/>
      <c r="S38" s="134" t="s">
        <v>172</v>
      </c>
      <c r="T38" s="7"/>
      <c r="U38" s="132"/>
      <c r="V38" s="354"/>
      <c r="W38" s="171"/>
      <c r="X38" s="692" t="s">
        <v>365</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170</v>
      </c>
      <c r="E39" s="100"/>
      <c r="F39" s="101"/>
      <c r="G39" s="105"/>
      <c r="H39" s="427" t="s">
        <v>140</v>
      </c>
      <c r="I39" s="65" t="s">
        <v>336</v>
      </c>
      <c r="J39" s="156" t="s">
        <v>170</v>
      </c>
      <c r="K39" s="65" t="s">
        <v>230</v>
      </c>
      <c r="L39" s="101"/>
      <c r="M39" s="67"/>
      <c r="N39" s="127"/>
      <c r="O39" s="313"/>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766.572</v>
      </c>
      <c r="G40" s="97" t="s">
        <v>165</v>
      </c>
      <c r="H40" s="97"/>
      <c r="I40" s="152"/>
      <c r="J40" s="107"/>
      <c r="K40" s="153"/>
      <c r="L40" s="118"/>
      <c r="M40" s="129"/>
      <c r="N40" s="98"/>
      <c r="O40" s="129"/>
      <c r="P40" s="130"/>
      <c r="Q40" s="165"/>
      <c r="R40" s="356">
        <v>761.74599999999998</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100.2</v>
      </c>
      <c r="G41" s="99" t="s">
        <v>176</v>
      </c>
      <c r="H41" s="101"/>
      <c r="I41" s="423">
        <v>100.8</v>
      </c>
      <c r="J41" s="108" t="s">
        <v>176</v>
      </c>
      <c r="K41" s="11" t="s">
        <v>210</v>
      </c>
      <c r="L41" s="101"/>
      <c r="M41" s="7" t="s">
        <v>40</v>
      </c>
      <c r="N41" s="101"/>
      <c r="O41" s="313">
        <v>0.47916666666666669</v>
      </c>
      <c r="P41" s="135"/>
      <c r="Q41" s="100"/>
      <c r="R41" s="82">
        <v>101.3</v>
      </c>
      <c r="S41" s="190" t="s">
        <v>176</v>
      </c>
      <c r="T41" s="7" t="s">
        <v>61</v>
      </c>
      <c r="U41" s="132"/>
      <c r="V41" s="354"/>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423">
        <v>0.97855999999999999</v>
      </c>
      <c r="J42" s="757" t="s">
        <v>243</v>
      </c>
      <c r="K42" s="423" t="s">
        <v>50</v>
      </c>
      <c r="L42" s="101"/>
      <c r="M42" s="7" t="s">
        <v>40</v>
      </c>
      <c r="N42" s="101"/>
      <c r="O42" s="132"/>
      <c r="P42" s="135"/>
      <c r="Q42" s="100"/>
      <c r="R42" s="82">
        <v>101.5</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t="s">
        <v>336</v>
      </c>
      <c r="D43" s="141" t="s">
        <v>246</v>
      </c>
      <c r="E43" s="121"/>
      <c r="F43" s="307" t="s">
        <v>336</v>
      </c>
      <c r="G43" s="141" t="s">
        <v>178</v>
      </c>
      <c r="H43" s="121"/>
      <c r="I43" s="142" t="s">
        <v>337</v>
      </c>
      <c r="J43" s="758"/>
      <c r="K43" s="83" t="s">
        <v>180</v>
      </c>
      <c r="L43" s="121"/>
      <c r="M43" s="84"/>
      <c r="N43" s="128"/>
      <c r="O43" s="84"/>
      <c r="P43" s="151"/>
      <c r="Q43" s="100"/>
      <c r="R43" s="65"/>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13</v>
      </c>
      <c r="J44" s="229" t="s">
        <v>181</v>
      </c>
      <c r="K44" s="230" t="s">
        <v>276</v>
      </c>
      <c r="L44" s="227"/>
      <c r="M44" s="231" t="s">
        <v>40</v>
      </c>
      <c r="N44" s="227"/>
      <c r="O44" s="367"/>
      <c r="P44" s="232"/>
      <c r="Q44" s="241"/>
      <c r="R44" s="365"/>
      <c r="S44" s="192" t="s">
        <v>178</v>
      </c>
      <c r="T44" s="78"/>
      <c r="U44" s="201"/>
      <c r="V44" s="371"/>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9.8000000000000007</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424"/>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424"/>
      <c r="L50" s="101"/>
      <c r="M50" s="150"/>
      <c r="N50" s="100"/>
      <c r="O50" s="217"/>
      <c r="P50" s="219"/>
      <c r="Q50" s="166"/>
      <c r="R50" s="26"/>
      <c r="S50" s="99" t="s">
        <v>189</v>
      </c>
      <c r="T50" s="58"/>
      <c r="U50" s="100"/>
      <c r="V50" s="44"/>
      <c r="W50" s="166"/>
      <c r="X50" s="698"/>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424"/>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44610</v>
      </c>
      <c r="L57" s="359"/>
      <c r="M57" s="361"/>
      <c r="N57" s="359"/>
      <c r="O57" s="736">
        <v>44636</v>
      </c>
      <c r="P57" s="706"/>
      <c r="Q57" s="707"/>
      <c r="R57" s="159"/>
      <c r="S57" s="684" t="s">
        <v>355</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0.52916666666666667</v>
      </c>
      <c r="L58" s="359"/>
      <c r="M58" s="359"/>
      <c r="N58" s="359"/>
      <c r="O58" s="737">
        <v>0.43055555555555558</v>
      </c>
      <c r="P58" s="738"/>
      <c r="Q58" s="739"/>
      <c r="R58" s="244"/>
      <c r="S58" s="688" t="s">
        <v>364</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0.53125</v>
      </c>
      <c r="L59" s="359"/>
      <c r="M59" s="359"/>
      <c r="N59" s="359"/>
      <c r="O59" s="737">
        <v>0.42708333333333331</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338</v>
      </c>
      <c r="L60" s="359"/>
      <c r="M60" s="359"/>
      <c r="N60" s="359"/>
      <c r="O60" s="705" t="s">
        <v>358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346</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c r="L62" s="93" t="s">
        <v>168</v>
      </c>
      <c r="M62" s="361"/>
      <c r="N62" s="361"/>
      <c r="O62" s="705">
        <v>2.2999999999999998</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359</v>
      </c>
      <c r="B63" s="722"/>
      <c r="C63" s="722"/>
      <c r="D63" s="722"/>
      <c r="E63" s="722"/>
      <c r="F63" s="723"/>
      <c r="G63" s="159"/>
      <c r="H63" s="159"/>
      <c r="I63" s="187"/>
      <c r="J63" s="243" t="s">
        <v>202</v>
      </c>
      <c r="K63" s="358"/>
      <c r="L63" s="93" t="s">
        <v>178</v>
      </c>
      <c r="M63" s="362"/>
      <c r="N63" s="362"/>
      <c r="O63" s="705">
        <v>15.5</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c r="L64" s="93" t="s">
        <v>176</v>
      </c>
      <c r="M64" s="362"/>
      <c r="N64" s="362"/>
      <c r="O64" s="705">
        <v>98.4</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360</v>
      </c>
      <c r="B65" s="728"/>
      <c r="C65" s="728"/>
      <c r="D65" s="728"/>
      <c r="E65" s="728"/>
      <c r="F65" s="729"/>
      <c r="G65" s="159"/>
      <c r="H65" s="159"/>
      <c r="I65" s="187"/>
      <c r="J65" s="243" t="s">
        <v>204</v>
      </c>
      <c r="K65" s="350"/>
      <c r="L65" s="159" t="s">
        <v>179</v>
      </c>
      <c r="M65" s="362"/>
      <c r="N65" s="362"/>
      <c r="O65" s="705">
        <v>8.19</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c r="L66" s="93" t="s">
        <v>139</v>
      </c>
      <c r="M66" s="362"/>
      <c r="N66" s="362"/>
      <c r="O66" s="705">
        <v>46441</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339</v>
      </c>
      <c r="B67" s="728"/>
      <c r="C67" s="728"/>
      <c r="D67" s="728"/>
      <c r="E67" s="728"/>
      <c r="F67" s="729"/>
      <c r="G67" s="159"/>
      <c r="H67" s="159"/>
      <c r="I67" s="187"/>
      <c r="J67" s="243" t="s">
        <v>205</v>
      </c>
      <c r="K67" s="350"/>
      <c r="L67" s="277" t="s">
        <v>206</v>
      </c>
      <c r="M67" s="159"/>
      <c r="N67" s="362"/>
      <c r="O67" s="705">
        <v>30.19</v>
      </c>
      <c r="P67" s="706"/>
      <c r="Q67" s="707"/>
      <c r="R67" s="247" t="s">
        <v>206</v>
      </c>
      <c r="S67" s="688" t="s">
        <v>363</v>
      </c>
      <c r="T67" s="689"/>
      <c r="U67" s="689"/>
      <c r="V67" s="689"/>
      <c r="W67" s="689"/>
      <c r="X67" s="701"/>
      <c r="Y67" s="689"/>
      <c r="Z67" s="689"/>
      <c r="AA67" s="689"/>
      <c r="AB67" s="702"/>
      <c r="AS67" s="20"/>
      <c r="AT67" s="20"/>
      <c r="AU67" s="20"/>
      <c r="AV67" s="20"/>
      <c r="AW67" s="20"/>
      <c r="AX67" s="20"/>
    </row>
    <row r="68" spans="1:50" ht="20.65" customHeight="1" thickBot="1" x14ac:dyDescent="0.3">
      <c r="A68" s="733" t="s">
        <v>340</v>
      </c>
      <c r="B68" s="734"/>
      <c r="C68" s="734"/>
      <c r="D68" s="734"/>
      <c r="E68" s="734"/>
      <c r="F68" s="735"/>
      <c r="G68" s="159"/>
      <c r="H68" s="105"/>
      <c r="I68" s="187"/>
      <c r="J68" s="242" t="s">
        <v>99</v>
      </c>
      <c r="K68" s="350"/>
      <c r="L68" s="159"/>
      <c r="M68" s="363"/>
      <c r="N68" s="363"/>
      <c r="O68" s="705">
        <v>8.34</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361</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362</v>
      </c>
      <c r="B70" s="734"/>
      <c r="C70" s="734"/>
      <c r="D70" s="734"/>
      <c r="E70" s="734"/>
      <c r="F70" s="735"/>
      <c r="G70" s="159"/>
      <c r="H70" s="105"/>
      <c r="I70" s="187"/>
      <c r="J70" s="372" t="s">
        <v>209</v>
      </c>
      <c r="K70" s="358"/>
      <c r="L70" s="361" t="s">
        <v>151</v>
      </c>
      <c r="M70" s="425"/>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t="s">
        <v>366</v>
      </c>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4F6D77A2-3AF3-453B-B21C-D0BA1D2E277F}">
      <formula1>Pass_or_Fail</formula1>
    </dataValidation>
    <dataValidation showInputMessage="1" showErrorMessage="1" sqref="L3:O3 J3" xr:uid="{AC6A53B8-03C9-4665-B460-FEAFF21DCCF1}"/>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554F8169-2CCA-4FAB-AABC-23642ADC6593}">
          <x14:formula1>
            <xm:f>'Drop-downs'!$D:$D</xm:f>
          </x14:formula1>
          <xm:sqref>F6</xm:sqref>
        </x14:dataValidation>
        <x14:dataValidation type="list" allowBlank="1" showInputMessage="1" showErrorMessage="1" xr:uid="{70165C45-AA39-4A17-A683-07AA87CE196F}">
          <x14:formula1>
            <xm:f>'Drop-downs'!$C:$C</xm:f>
          </x14:formula1>
          <xm:sqref>C6:D6</xm:sqref>
        </x14:dataValidation>
        <x14:dataValidation type="list" allowBlank="1" showInputMessage="1" showErrorMessage="1" xr:uid="{131A92EA-E60B-4EAC-ABEF-2CFE4B6F8435}">
          <x14:formula1>
            <xm:f>'Drop-downs'!$AI$2:$AI$3</xm:f>
          </x14:formula1>
          <xm:sqref>K37:K39</xm:sqref>
        </x14:dataValidation>
        <x14:dataValidation type="list" allowBlank="1" showInputMessage="1" showErrorMessage="1" xr:uid="{9B8BBBE9-A2BC-4373-9FF4-268934E33691}">
          <x14:formula1>
            <xm:f>'Drop-downs'!$K$1:$K$3</xm:f>
          </x14:formula1>
          <xm:sqref>C7:D7 AA28</xm:sqref>
        </x14:dataValidation>
        <x14:dataValidation type="list" allowBlank="1" showInputMessage="1" showErrorMessage="1" xr:uid="{7EFFB1B4-1252-482A-B9CA-E38476A65DD4}">
          <x14:formula1>
            <xm:f>'Drop-downs'!$W$2:$W$3</xm:f>
          </x14:formula1>
          <xm:sqref>K26</xm:sqref>
        </x14:dataValidation>
        <x14:dataValidation type="list" allowBlank="1" showInputMessage="1" showErrorMessage="1" xr:uid="{82C5357E-83D4-4635-A7E4-30CFCCB82A55}">
          <x14:formula1>
            <xm:f>'Drop-downs'!$K$2:$K$3</xm:f>
          </x14:formula1>
          <xm:sqref>K13 F15 F13</xm:sqref>
        </x14:dataValidation>
        <x14:dataValidation type="list" allowBlank="1" showInputMessage="1" showErrorMessage="1" xr:uid="{722B19CE-0751-4F4B-A0C9-EC46CA3B2DA0}">
          <x14:formula1>
            <xm:f>'Drop-downs'!$X$2:$X$6</xm:f>
          </x14:formula1>
          <xm:sqref>K44</xm:sqref>
        </x14:dataValidation>
        <x14:dataValidation type="list" allowBlank="1" showInputMessage="1" showErrorMessage="1" xr:uid="{AAC22429-7C94-42D1-A8E9-43D5AC73EC51}">
          <x14:formula1>
            <xm:f>'Drop-downs'!$AB$2:$AB$14</xm:f>
          </x14:formula1>
          <xm:sqref>K25 K27</xm:sqref>
        </x14:dataValidation>
        <x14:dataValidation type="list" allowBlank="1" showInputMessage="1" showErrorMessage="1" xr:uid="{92C4CD18-3DE7-4D22-B42D-6AFDCB696A4D}">
          <x14:formula1>
            <xm:f>'Drop-downs'!$AD$2:$AD$8</xm:f>
          </x14:formula1>
          <xm:sqref>K23</xm:sqref>
        </x14:dataValidation>
        <x14:dataValidation type="list" allowBlank="1" showInputMessage="1" showErrorMessage="1" xr:uid="{7A1ECDE5-62A1-462F-A60F-09B5529E9B06}">
          <x14:formula1>
            <xm:f>'Drop-downs'!$AH$2</xm:f>
          </x14:formula1>
          <xm:sqref>K36</xm:sqref>
        </x14:dataValidation>
        <x14:dataValidation type="list" allowBlank="1" showInputMessage="1" showErrorMessage="1" xr:uid="{BF15F1E6-ADA7-45DE-8433-4E0B88948F9D}">
          <x14:formula1>
            <xm:f>'Drop-downs'!$Z$2</xm:f>
          </x14:formula1>
          <xm:sqref>K42</xm:sqref>
        </x14:dataValidation>
        <x14:dataValidation type="list" allowBlank="1" showInputMessage="1" showErrorMessage="1" xr:uid="{22F33C08-2E71-45BA-95B3-120A9F624931}">
          <x14:formula1>
            <xm:f>'Drop-downs'!$I:$I</xm:f>
          </x14:formula1>
          <xm:sqref>I10</xm:sqref>
        </x14:dataValidation>
        <x14:dataValidation type="list" allowBlank="1" showInputMessage="1" showErrorMessage="1" xr:uid="{EEC1260C-A253-4D8A-AB75-DF5163839D35}">
          <x14:formula1>
            <xm:f>'Drop-downs'!$J:$J</xm:f>
          </x14:formula1>
          <xm:sqref>I11</xm:sqref>
        </x14:dataValidation>
        <x14:dataValidation type="list" allowBlank="1" showInputMessage="1" showErrorMessage="1" xr:uid="{FDBD546C-C1F4-4723-A291-C5F7340906E9}">
          <x14:formula1>
            <xm:f>'Drop-downs'!$H:$H</xm:f>
          </x14:formula1>
          <xm:sqref>I9</xm:sqref>
        </x14:dataValidation>
        <x14:dataValidation type="list" allowBlank="1" showInputMessage="1" showErrorMessage="1" xr:uid="{F9272A1B-93BE-4431-A31B-28CE6A3ABAC9}">
          <x14:formula1>
            <xm:f>'Drop-downs'!$G:$G</xm:f>
          </x14:formula1>
          <xm:sqref>I8</xm:sqref>
        </x14:dataValidation>
        <x14:dataValidation type="list" allowBlank="1" showInputMessage="1" showErrorMessage="1" xr:uid="{76D7F16D-C56F-42A0-AF26-92E7FB073149}">
          <x14:formula1>
            <xm:f>'Drop-downs'!$F:$F</xm:f>
          </x14:formula1>
          <xm:sqref>I7</xm:sqref>
        </x14:dataValidation>
        <x14:dataValidation type="list" allowBlank="1" showInputMessage="1" showErrorMessage="1" xr:uid="{F3BC89EC-B247-45C9-A947-30C997D6B8A9}">
          <x14:formula1>
            <xm:f>'Drop-downs'!$E:$E</xm:f>
          </x14:formula1>
          <xm:sqref>I6</xm:sqref>
        </x14:dataValidation>
        <x14:dataValidation type="list" allowBlank="1" showInputMessage="1" showErrorMessage="1" xr:uid="{25779662-54C1-427D-88BE-D9D5BB658ECD}">
          <x14:formula1>
            <xm:f>'Drop-downs'!$S:$S</xm:f>
          </x14:formula1>
          <xm:sqref>F8</xm:sqref>
        </x14:dataValidation>
        <x14:dataValidation type="list" allowBlank="1" showInputMessage="1" showErrorMessage="1" xr:uid="{024D75CB-287F-4581-8970-C57DA0CB8F3A}">
          <x14:formula1>
            <xm:f>'Drop-downs'!$B:$B</xm:f>
          </x14:formula1>
          <xm:sqref>C10</xm:sqref>
        </x14:dataValidation>
        <x14:dataValidation type="list" allowBlank="1" showInputMessage="1" showErrorMessage="1" xr:uid="{CCBC9373-0401-4732-ACD3-C5BBB4F3E45A}">
          <x14:formula1>
            <xm:f>'Drop-downs'!$A:$A</xm:f>
          </x14:formula1>
          <xm:sqref>C9</xm:sqref>
        </x14:dataValidation>
        <x14:dataValidation type="list" allowBlank="1" showInputMessage="1" showErrorMessage="1" xr:uid="{0F59E565-6D2A-43E7-888C-20EF40AFC6E1}">
          <x14:formula1>
            <xm:f>'Drop-downs'!$M:$M</xm:f>
          </x14:formula1>
          <xm:sqref>K6</xm:sqref>
        </x14:dataValidation>
        <x14:dataValidation type="list" allowBlank="1" showInputMessage="1" showErrorMessage="1" xr:uid="{8FD8EE9F-79D6-4988-BF4F-3518B814D256}">
          <x14:formula1>
            <xm:f>'Drop-downs'!$N:$N</xm:f>
          </x14:formula1>
          <xm:sqref>K7</xm:sqref>
        </x14:dataValidation>
        <x14:dataValidation type="list" allowBlank="1" showInputMessage="1" showErrorMessage="1" xr:uid="{9FF36F6B-7C04-4C46-A169-8CCE59508207}">
          <x14:formula1>
            <xm:f>'Drop-downs'!$O:$O</xm:f>
          </x14:formula1>
          <xm:sqref>K8</xm:sqref>
        </x14:dataValidation>
        <x14:dataValidation type="list" allowBlank="1" showInputMessage="1" showErrorMessage="1" xr:uid="{5388A51A-A7D4-4F86-A1D9-0839B9F6133A}">
          <x14:formula1>
            <xm:f>'Drop-downs'!$P:$P</xm:f>
          </x14:formula1>
          <xm:sqref>K9</xm:sqref>
        </x14:dataValidation>
        <x14:dataValidation type="list" allowBlank="1" showInputMessage="1" showErrorMessage="1" xr:uid="{4767DFA0-9B33-4DE0-BC4E-8CD16E0EA5F5}">
          <x14:formula1>
            <xm:f>'Drop-downs'!$Q:$Q</xm:f>
          </x14:formula1>
          <xm:sqref>K10</xm:sqref>
        </x14:dataValidation>
        <x14:dataValidation type="list" allowBlank="1" showInputMessage="1" showErrorMessage="1" xr:uid="{4D58529B-9F66-4C0F-8719-6BB18325C91F}">
          <x14:formula1>
            <xm:f>'Drop-downs'!$R:$R</xm:f>
          </x14:formula1>
          <xm:sqref>K11</xm:sqref>
        </x14:dataValidation>
        <x14:dataValidation type="list" allowBlank="1" showInputMessage="1" showErrorMessage="1" xr:uid="{2FF58832-996F-4EB4-98B4-825455184010}">
          <x14:formula1>
            <xm:f>'Drop-downs'!$U:$U</xm:f>
          </x14:formula1>
          <xm:sqref>T13:V13 X13:Z13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95CF9-3907-49DC-AC8C-51FED3985DFB}">
  <sheetPr>
    <pageSetUpPr fitToPage="1"/>
  </sheetPr>
  <dimension ref="A1:AX80"/>
  <sheetViews>
    <sheetView zoomScale="90" zoomScaleNormal="90" workbookViewId="0">
      <selection activeCell="D3" sqref="D3:I3"/>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20"/>
    <col min="30" max="30" width="7.5703125" style="20" customWidth="1"/>
    <col min="31" max="31" width="16.5703125" style="20" customWidth="1"/>
    <col min="32" max="16384" width="8.85546875" style="20"/>
  </cols>
  <sheetData>
    <row r="1" spans="1:28"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28" ht="15.75" customHeight="1" x14ac:dyDescent="0.25">
      <c r="A2" s="251"/>
      <c r="B2" s="159"/>
      <c r="C2" s="159"/>
      <c r="D2" s="159"/>
      <c r="E2" s="159"/>
      <c r="F2" s="159"/>
      <c r="G2" s="159"/>
      <c r="H2" s="159"/>
      <c r="I2" s="159"/>
      <c r="J2" s="159"/>
      <c r="K2" s="159"/>
      <c r="L2" s="159"/>
      <c r="M2" s="159"/>
      <c r="N2" s="159"/>
      <c r="O2" s="159"/>
      <c r="P2" s="159"/>
      <c r="Q2" s="159"/>
      <c r="R2" s="159"/>
      <c r="S2" s="159"/>
      <c r="T2" s="159"/>
      <c r="U2" s="159"/>
      <c r="V2" s="159"/>
      <c r="W2" s="159"/>
      <c r="X2" s="159"/>
      <c r="Y2" s="440"/>
      <c r="Z2" s="159"/>
      <c r="AA2" s="159"/>
      <c r="AB2" s="248"/>
    </row>
    <row r="3" spans="1:28" ht="20.65" customHeight="1" x14ac:dyDescent="0.25">
      <c r="A3" s="251"/>
      <c r="B3" s="441"/>
      <c r="C3" s="442" t="s">
        <v>87</v>
      </c>
      <c r="D3" s="760" t="s">
        <v>373</v>
      </c>
      <c r="E3" s="760"/>
      <c r="F3" s="760"/>
      <c r="G3" s="760"/>
      <c r="H3" s="760"/>
      <c r="I3" s="760"/>
      <c r="J3" s="443" t="s">
        <v>88</v>
      </c>
      <c r="K3" s="159"/>
      <c r="L3" s="443"/>
      <c r="M3" s="444"/>
      <c r="N3" s="444"/>
      <c r="O3" s="444"/>
      <c r="P3" s="445"/>
      <c r="Q3" s="445"/>
      <c r="R3" s="442" t="s">
        <v>87</v>
      </c>
      <c r="S3" s="761" t="s">
        <v>374</v>
      </c>
      <c r="T3" s="761"/>
      <c r="U3" s="761"/>
      <c r="V3" s="761"/>
      <c r="W3" s="761"/>
      <c r="X3" s="761"/>
      <c r="Y3" s="761"/>
      <c r="Z3" s="446" t="s">
        <v>89</v>
      </c>
      <c r="AA3" s="443"/>
      <c r="AB3" s="248"/>
    </row>
    <row r="4" spans="1:28" ht="23.25" customHeight="1" x14ac:dyDescent="0.25">
      <c r="A4" s="159"/>
      <c r="B4" s="447"/>
      <c r="C4" s="447"/>
      <c r="D4" s="447"/>
      <c r="E4" s="447"/>
      <c r="F4" s="447"/>
      <c r="G4" s="159"/>
      <c r="H4" s="257" t="s">
        <v>90</v>
      </c>
      <c r="I4" s="159"/>
      <c r="J4" s="447"/>
      <c r="K4" s="447"/>
      <c r="L4" s="447"/>
      <c r="M4" s="447"/>
      <c r="N4" s="447"/>
      <c r="O4" s="447"/>
      <c r="P4" s="448"/>
      <c r="Q4" s="448"/>
      <c r="R4" s="448"/>
      <c r="S4" s="159"/>
      <c r="T4" s="449"/>
      <c r="U4" s="449"/>
      <c r="V4" s="449"/>
      <c r="W4" s="448"/>
      <c r="X4" s="449"/>
      <c r="Y4" s="450" t="s">
        <v>91</v>
      </c>
      <c r="Z4" s="449"/>
      <c r="AA4" s="449"/>
      <c r="AB4" s="261"/>
    </row>
    <row r="5" spans="1:28" ht="20.65" customHeight="1" x14ac:dyDescent="0.25">
      <c r="A5" s="251"/>
      <c r="B5" s="451"/>
      <c r="C5" s="762" t="s">
        <v>92</v>
      </c>
      <c r="D5" s="762"/>
      <c r="E5" s="159"/>
      <c r="F5" s="262" t="s">
        <v>93</v>
      </c>
      <c r="G5" s="451"/>
      <c r="H5" s="159"/>
      <c r="I5" s="762" t="s">
        <v>93</v>
      </c>
      <c r="J5" s="762"/>
      <c r="K5" s="762" t="s">
        <v>94</v>
      </c>
      <c r="L5" s="762"/>
      <c r="M5" s="762"/>
      <c r="N5" s="159"/>
      <c r="O5" s="446"/>
      <c r="P5" s="451"/>
      <c r="Q5" s="451"/>
      <c r="R5" s="440"/>
      <c r="S5" s="452" t="s">
        <v>95</v>
      </c>
      <c r="T5" s="762" t="s">
        <v>24</v>
      </c>
      <c r="U5" s="762"/>
      <c r="V5" s="762"/>
      <c r="W5" s="762"/>
      <c r="X5" s="762"/>
      <c r="Y5" s="452" t="s">
        <v>96</v>
      </c>
      <c r="Z5" s="452" t="s">
        <v>97</v>
      </c>
      <c r="AA5" s="452" t="s">
        <v>98</v>
      </c>
      <c r="AB5" s="248"/>
    </row>
    <row r="6" spans="1:28" ht="20.65" customHeight="1" x14ac:dyDescent="0.25">
      <c r="A6" s="251"/>
      <c r="B6" s="441" t="s">
        <v>8</v>
      </c>
      <c r="C6" s="760">
        <v>145459</v>
      </c>
      <c r="D6" s="760"/>
      <c r="E6" s="159"/>
      <c r="F6" s="14" t="s">
        <v>323</v>
      </c>
      <c r="G6" s="159"/>
      <c r="H6" s="441" t="s">
        <v>99</v>
      </c>
      <c r="I6" s="742" t="s">
        <v>320</v>
      </c>
      <c r="J6" s="743"/>
      <c r="K6" s="742">
        <v>6151</v>
      </c>
      <c r="L6" s="763"/>
      <c r="M6" s="743"/>
      <c r="N6" s="446"/>
      <c r="O6" s="446"/>
      <c r="P6" s="159"/>
      <c r="Q6" s="361"/>
      <c r="R6" s="441" t="s">
        <v>100</v>
      </c>
      <c r="S6" s="8">
        <v>20</v>
      </c>
      <c r="T6" s="715"/>
      <c r="U6" s="715"/>
      <c r="V6" s="715"/>
      <c r="W6" s="715"/>
      <c r="X6" s="716"/>
      <c r="Y6" s="318"/>
      <c r="Z6" s="312"/>
      <c r="AA6" s="312"/>
      <c r="AB6" s="248"/>
    </row>
    <row r="7" spans="1:28" ht="20.65" customHeight="1" x14ac:dyDescent="0.25">
      <c r="A7" s="251"/>
      <c r="B7" s="441" t="s">
        <v>101</v>
      </c>
      <c r="C7" s="760" t="s">
        <v>60</v>
      </c>
      <c r="D7" s="760"/>
      <c r="E7" s="159"/>
      <c r="F7" s="276" t="s">
        <v>102</v>
      </c>
      <c r="G7" s="159"/>
      <c r="H7" s="275" t="s">
        <v>103</v>
      </c>
      <c r="I7" s="742" t="s">
        <v>324</v>
      </c>
      <c r="J7" s="743"/>
      <c r="K7" s="742">
        <v>6150</v>
      </c>
      <c r="L7" s="763"/>
      <c r="M7" s="743"/>
      <c r="N7" s="446"/>
      <c r="O7" s="452"/>
      <c r="P7" s="159"/>
      <c r="Q7" s="452"/>
      <c r="R7" s="441" t="s">
        <v>100</v>
      </c>
      <c r="S7" s="8">
        <v>50</v>
      </c>
      <c r="T7" s="715" t="s">
        <v>311</v>
      </c>
      <c r="U7" s="715"/>
      <c r="V7" s="715"/>
      <c r="W7" s="715"/>
      <c r="X7" s="716"/>
      <c r="Y7" s="318"/>
      <c r="Z7" s="312"/>
      <c r="AA7" s="312" t="s">
        <v>357</v>
      </c>
      <c r="AB7" s="248"/>
    </row>
    <row r="8" spans="1:28" ht="20.65" customHeight="1" x14ac:dyDescent="0.25">
      <c r="A8" s="251"/>
      <c r="B8" s="441" t="s">
        <v>104</v>
      </c>
      <c r="C8" s="760" t="s">
        <v>335</v>
      </c>
      <c r="D8" s="760"/>
      <c r="E8" s="159"/>
      <c r="F8" s="429">
        <v>6600</v>
      </c>
      <c r="G8" s="159"/>
      <c r="H8" s="441" t="s">
        <v>105</v>
      </c>
      <c r="I8" s="742" t="s">
        <v>325</v>
      </c>
      <c r="J8" s="743"/>
      <c r="K8" s="742">
        <v>6136</v>
      </c>
      <c r="L8" s="763"/>
      <c r="M8" s="743"/>
      <c r="N8" s="444"/>
      <c r="O8" s="446"/>
      <c r="P8" s="451"/>
      <c r="Q8" s="451"/>
      <c r="R8" s="441" t="s">
        <v>99</v>
      </c>
      <c r="S8" s="8">
        <v>4</v>
      </c>
      <c r="T8" s="715">
        <v>160779</v>
      </c>
      <c r="U8" s="715"/>
      <c r="V8" s="715"/>
      <c r="W8" s="715"/>
      <c r="X8" s="716"/>
      <c r="Y8" s="318"/>
      <c r="Z8" s="312"/>
      <c r="AA8" s="312" t="s">
        <v>315</v>
      </c>
      <c r="AB8" s="248"/>
    </row>
    <row r="9" spans="1:28" ht="20.65" customHeight="1" x14ac:dyDescent="0.25">
      <c r="A9" s="251"/>
      <c r="B9" s="453" t="s">
        <v>106</v>
      </c>
      <c r="C9" s="774" t="s">
        <v>83</v>
      </c>
      <c r="D9" s="775"/>
      <c r="E9" s="451"/>
      <c r="F9" s="451"/>
      <c r="G9" s="159"/>
      <c r="H9" s="441" t="s">
        <v>107</v>
      </c>
      <c r="I9" s="742" t="s">
        <v>375</v>
      </c>
      <c r="J9" s="743"/>
      <c r="K9" s="742">
        <v>6560</v>
      </c>
      <c r="L9" s="763"/>
      <c r="M9" s="743"/>
      <c r="N9" s="444"/>
      <c r="O9" s="444"/>
      <c r="P9" s="451"/>
      <c r="Q9" s="451"/>
      <c r="R9" s="441" t="s">
        <v>99</v>
      </c>
      <c r="S9" s="8">
        <v>7</v>
      </c>
      <c r="T9" s="715" t="s">
        <v>312</v>
      </c>
      <c r="U9" s="715"/>
      <c r="V9" s="715"/>
      <c r="W9" s="715"/>
      <c r="X9" s="716"/>
      <c r="Y9" s="318"/>
      <c r="Z9" s="312"/>
      <c r="AA9" s="312" t="s">
        <v>316</v>
      </c>
      <c r="AB9" s="248"/>
    </row>
    <row r="10" spans="1:28" ht="20.65" customHeight="1" x14ac:dyDescent="0.25">
      <c r="A10" s="251"/>
      <c r="B10" s="453" t="s">
        <v>108</v>
      </c>
      <c r="C10" s="714" t="s">
        <v>280</v>
      </c>
      <c r="D10" s="715"/>
      <c r="E10" s="715"/>
      <c r="F10" s="716"/>
      <c r="G10" s="159"/>
      <c r="H10" s="441" t="s">
        <v>109</v>
      </c>
      <c r="I10" s="740" t="s">
        <v>13</v>
      </c>
      <c r="J10" s="741"/>
      <c r="K10" s="742" t="s">
        <v>21</v>
      </c>
      <c r="L10" s="763"/>
      <c r="M10" s="743"/>
      <c r="N10" s="444"/>
      <c r="O10" s="444"/>
      <c r="P10" s="451"/>
      <c r="Q10" s="451"/>
      <c r="R10" s="441" t="s">
        <v>99</v>
      </c>
      <c r="S10" s="8">
        <v>10</v>
      </c>
      <c r="T10" s="715" t="s">
        <v>313</v>
      </c>
      <c r="U10" s="715"/>
      <c r="V10" s="715"/>
      <c r="W10" s="715"/>
      <c r="X10" s="716"/>
      <c r="Y10" s="318"/>
      <c r="Z10" s="312"/>
      <c r="AA10" s="312" t="s">
        <v>315</v>
      </c>
      <c r="AB10" s="248"/>
    </row>
    <row r="11" spans="1:28" ht="20.65" customHeight="1" x14ac:dyDescent="0.25">
      <c r="A11" s="251"/>
      <c r="B11" s="811"/>
      <c r="C11" s="361"/>
      <c r="D11" s="361"/>
      <c r="E11" s="361"/>
      <c r="F11" s="361"/>
      <c r="G11" s="159"/>
      <c r="H11" s="441" t="s">
        <v>110</v>
      </c>
      <c r="I11" s="742" t="s">
        <v>14</v>
      </c>
      <c r="J11" s="743"/>
      <c r="K11" s="742" t="s">
        <v>22</v>
      </c>
      <c r="L11" s="763"/>
      <c r="M11" s="743"/>
      <c r="N11" s="444"/>
      <c r="O11" s="444"/>
      <c r="P11" s="451"/>
      <c r="Q11" s="451"/>
      <c r="R11" s="441" t="s">
        <v>111</v>
      </c>
      <c r="S11" s="8">
        <v>124</v>
      </c>
      <c r="T11" s="715" t="s">
        <v>314</v>
      </c>
      <c r="U11" s="715"/>
      <c r="V11" s="715"/>
      <c r="W11" s="715"/>
      <c r="X11" s="716"/>
      <c r="Y11" s="318"/>
      <c r="Z11" s="312" t="s">
        <v>317</v>
      </c>
      <c r="AA11" s="312" t="s">
        <v>318</v>
      </c>
      <c r="AB11" s="248"/>
    </row>
    <row r="12" spans="1:28" ht="20.65" customHeight="1" x14ac:dyDescent="0.25">
      <c r="A12" s="159"/>
      <c r="B12" s="811"/>
      <c r="C12" s="455"/>
      <c r="D12" s="455"/>
      <c r="E12" s="456"/>
      <c r="F12" s="456"/>
      <c r="G12" s="447"/>
      <c r="H12" s="447"/>
      <c r="I12" s="447"/>
      <c r="J12" s="447"/>
      <c r="K12" s="447"/>
      <c r="L12" s="447"/>
      <c r="M12" s="447"/>
      <c r="N12" s="447"/>
      <c r="O12" s="456"/>
      <c r="P12" s="447"/>
      <c r="Q12" s="447"/>
      <c r="R12" s="447"/>
      <c r="S12" s="447"/>
      <c r="T12" s="447"/>
      <c r="U12" s="447"/>
      <c r="V12" s="447"/>
      <c r="W12" s="447"/>
      <c r="X12" s="447"/>
      <c r="Y12" s="456"/>
      <c r="Z12" s="447"/>
      <c r="AA12" s="447"/>
      <c r="AB12" s="274"/>
    </row>
    <row r="13" spans="1:28" ht="20.65" customHeight="1" x14ac:dyDescent="0.25">
      <c r="A13" s="251"/>
      <c r="B13" s="441"/>
      <c r="C13" s="457"/>
      <c r="D13" s="443"/>
      <c r="E13" s="458" t="s">
        <v>112</v>
      </c>
      <c r="F13" s="429" t="s">
        <v>60</v>
      </c>
      <c r="G13" s="159"/>
      <c r="H13" s="446"/>
      <c r="I13" s="273"/>
      <c r="J13" s="441" t="s">
        <v>113</v>
      </c>
      <c r="K13" s="776" t="s">
        <v>39</v>
      </c>
      <c r="L13" s="777"/>
      <c r="M13" s="778"/>
      <c r="N13" s="278"/>
      <c r="O13" s="459"/>
      <c r="P13" s="460"/>
      <c r="Q13" s="460"/>
      <c r="R13" s="460"/>
      <c r="S13" s="441" t="s">
        <v>114</v>
      </c>
      <c r="T13" s="742" t="s">
        <v>310</v>
      </c>
      <c r="U13" s="763"/>
      <c r="V13" s="763"/>
      <c r="W13" s="763"/>
      <c r="X13" s="763"/>
      <c r="Y13" s="763"/>
      <c r="Z13" s="743"/>
      <c r="AA13" s="444"/>
      <c r="AB13" s="248"/>
    </row>
    <row r="14" spans="1:28" ht="20.65" customHeight="1" x14ac:dyDescent="0.25">
      <c r="A14" s="251"/>
      <c r="B14" s="461"/>
      <c r="C14" s="457"/>
      <c r="D14" s="457"/>
      <c r="E14" s="457"/>
      <c r="F14" s="457"/>
      <c r="G14" s="462"/>
      <c r="H14" s="441"/>
      <c r="I14" s="441"/>
      <c r="J14" s="463"/>
      <c r="K14" s="463"/>
      <c r="L14" s="463"/>
      <c r="M14" s="463"/>
      <c r="N14" s="463"/>
      <c r="O14" s="463"/>
      <c r="P14" s="451"/>
      <c r="Q14" s="451"/>
      <c r="R14" s="451"/>
      <c r="S14" s="451"/>
      <c r="T14" s="441"/>
      <c r="U14" s="441"/>
      <c r="V14" s="457"/>
      <c r="W14" s="451"/>
      <c r="X14" s="457"/>
      <c r="Y14" s="457"/>
      <c r="Z14" s="457"/>
      <c r="AA14" s="457"/>
      <c r="AB14" s="248"/>
    </row>
    <row r="15" spans="1:28" ht="20.65" customHeight="1" x14ac:dyDescent="0.25">
      <c r="A15" s="251"/>
      <c r="B15" s="461"/>
      <c r="C15" s="457"/>
      <c r="D15" s="457"/>
      <c r="E15" s="458" t="s">
        <v>115</v>
      </c>
      <c r="F15" s="429" t="s">
        <v>39</v>
      </c>
      <c r="G15" s="462"/>
      <c r="H15" s="464"/>
      <c r="I15" s="159"/>
      <c r="J15" s="441" t="s">
        <v>116</v>
      </c>
      <c r="K15" s="754">
        <v>44627</v>
      </c>
      <c r="L15" s="755"/>
      <c r="M15" s="755"/>
      <c r="N15" s="755"/>
      <c r="O15" s="756"/>
      <c r="P15" s="460"/>
      <c r="Q15" s="460"/>
      <c r="R15" s="460"/>
      <c r="S15" s="441" t="s">
        <v>117</v>
      </c>
      <c r="T15" s="779">
        <v>44669</v>
      </c>
      <c r="U15" s="780"/>
      <c r="V15" s="780"/>
      <c r="W15" s="780"/>
      <c r="X15" s="780"/>
      <c r="Y15" s="780"/>
      <c r="Z15" s="781"/>
      <c r="AA15" s="452"/>
      <c r="AB15" s="248"/>
    </row>
    <row r="16" spans="1:28" ht="13.5" customHeight="1" x14ac:dyDescent="0.25">
      <c r="A16" s="251"/>
      <c r="B16" s="461"/>
      <c r="C16" s="457"/>
      <c r="D16" s="802"/>
      <c r="E16" s="802"/>
      <c r="F16" s="457"/>
      <c r="G16" s="462"/>
      <c r="H16" s="451"/>
      <c r="I16" s="451"/>
      <c r="J16" s="451"/>
      <c r="K16" s="451"/>
      <c r="L16" s="451"/>
      <c r="M16" s="451"/>
      <c r="N16" s="451"/>
      <c r="O16" s="451"/>
      <c r="P16" s="451"/>
      <c r="Q16" s="451"/>
      <c r="R16" s="451"/>
      <c r="S16" s="446"/>
      <c r="T16" s="451"/>
      <c r="U16" s="451"/>
      <c r="V16" s="159"/>
      <c r="W16" s="451"/>
      <c r="X16" s="159"/>
      <c r="Y16" s="457"/>
      <c r="Z16" s="457"/>
      <c r="AA16" s="457"/>
      <c r="AB16" s="248"/>
    </row>
    <row r="17" spans="1:50" ht="20.65" customHeight="1" x14ac:dyDescent="0.25">
      <c r="A17" s="251"/>
      <c r="B17" s="752" t="s">
        <v>118</v>
      </c>
      <c r="C17" s="765"/>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803"/>
      <c r="E18" s="803"/>
      <c r="F18" s="803"/>
      <c r="G18" s="803"/>
      <c r="H18" s="803"/>
      <c r="I18" s="803"/>
      <c r="J18" s="803"/>
      <c r="K18" s="803"/>
      <c r="L18" s="803"/>
      <c r="M18" s="803"/>
      <c r="N18" s="803"/>
      <c r="O18" s="803"/>
      <c r="P18" s="803"/>
      <c r="Q18" s="803"/>
      <c r="R18" s="803"/>
      <c r="S18" s="803"/>
      <c r="T18" s="803"/>
      <c r="U18" s="803"/>
      <c r="V18" s="803"/>
      <c r="W18" s="803"/>
      <c r="X18" s="803"/>
      <c r="Y18" s="803"/>
      <c r="Z18" s="803"/>
      <c r="AA18" s="770"/>
      <c r="AB18" s="248"/>
    </row>
    <row r="19" spans="1:50" ht="20.65" customHeight="1" x14ac:dyDescent="0.25">
      <c r="A19" s="251"/>
      <c r="B19" s="752"/>
      <c r="C19" s="768"/>
      <c r="D19" s="803"/>
      <c r="E19" s="803"/>
      <c r="F19" s="803"/>
      <c r="G19" s="803"/>
      <c r="H19" s="803"/>
      <c r="I19" s="803"/>
      <c r="J19" s="803"/>
      <c r="K19" s="803"/>
      <c r="L19" s="803"/>
      <c r="M19" s="803"/>
      <c r="N19" s="803"/>
      <c r="O19" s="803"/>
      <c r="P19" s="803"/>
      <c r="Q19" s="803"/>
      <c r="R19" s="803"/>
      <c r="S19" s="803"/>
      <c r="T19" s="803"/>
      <c r="U19" s="803"/>
      <c r="V19" s="803"/>
      <c r="W19" s="803"/>
      <c r="X19" s="803"/>
      <c r="Y19" s="803"/>
      <c r="Z19" s="803"/>
      <c r="AA19" s="770"/>
      <c r="AB19" s="248"/>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row>
    <row r="21" spans="1:50" s="472" customFormat="1" ht="20.65" customHeight="1" thickTop="1" thickBot="1" x14ac:dyDescent="0.3">
      <c r="A21" s="466"/>
      <c r="B21" s="467" t="s">
        <v>119</v>
      </c>
      <c r="C21" s="467"/>
      <c r="D21" s="467"/>
      <c r="E21" s="467"/>
      <c r="F21" s="467"/>
      <c r="G21" s="467"/>
      <c r="H21" s="467"/>
      <c r="I21" s="467"/>
      <c r="J21" s="467"/>
      <c r="K21" s="467"/>
      <c r="L21" s="467"/>
      <c r="M21" s="467"/>
      <c r="N21" s="467"/>
      <c r="O21" s="467"/>
      <c r="P21" s="468"/>
      <c r="Q21" s="467" t="s">
        <v>120</v>
      </c>
      <c r="R21" s="467"/>
      <c r="S21" s="467"/>
      <c r="T21" s="467"/>
      <c r="U21" s="467"/>
      <c r="V21" s="469"/>
      <c r="W21" s="469"/>
      <c r="X21" s="470"/>
      <c r="Y21" s="764" t="s">
        <v>121</v>
      </c>
      <c r="Z21" s="764"/>
      <c r="AA21" s="764"/>
      <c r="AB21" s="287"/>
      <c r="AC21" s="471"/>
      <c r="AD21" s="471"/>
    </row>
    <row r="22" spans="1:50" ht="20.65" customHeight="1" x14ac:dyDescent="0.25">
      <c r="A22" s="251"/>
      <c r="B22" s="473"/>
      <c r="C22" s="474" t="s">
        <v>122</v>
      </c>
      <c r="D22" s="473"/>
      <c r="E22" s="473"/>
      <c r="F22" s="474" t="s">
        <v>123</v>
      </c>
      <c r="G22" s="473"/>
      <c r="H22" s="473"/>
      <c r="I22" s="474" t="s">
        <v>124</v>
      </c>
      <c r="J22" s="475"/>
      <c r="K22" s="474" t="s">
        <v>125</v>
      </c>
      <c r="L22" s="473"/>
      <c r="M22" s="476" t="s">
        <v>126</v>
      </c>
      <c r="N22" s="475"/>
      <c r="O22" s="477" t="s">
        <v>127</v>
      </c>
      <c r="P22" s="478"/>
      <c r="Q22" s="159"/>
      <c r="R22" s="477" t="s">
        <v>128</v>
      </c>
      <c r="S22" s="474"/>
      <c r="T22" s="476" t="s">
        <v>126</v>
      </c>
      <c r="U22" s="479"/>
      <c r="V22" s="479" t="s">
        <v>127</v>
      </c>
      <c r="W22" s="480"/>
      <c r="X22" s="481"/>
      <c r="Y22" s="482" t="s">
        <v>129</v>
      </c>
      <c r="Z22" s="174"/>
      <c r="AA22" s="205">
        <v>15</v>
      </c>
      <c r="AB22" s="248"/>
      <c r="AC22" s="483"/>
      <c r="AD22" s="483"/>
    </row>
    <row r="23" spans="1:50" s="25" customFormat="1" ht="20.45" customHeight="1" thickBot="1" x14ac:dyDescent="0.3">
      <c r="A23" s="159"/>
      <c r="B23" s="484" t="s">
        <v>130</v>
      </c>
      <c r="C23" s="308"/>
      <c r="D23" s="485" t="s">
        <v>131</v>
      </c>
      <c r="E23" s="486"/>
      <c r="F23" s="309"/>
      <c r="G23" s="487" t="s">
        <v>132</v>
      </c>
      <c r="H23" s="488"/>
      <c r="I23" s="489"/>
      <c r="J23" s="486"/>
      <c r="K23" s="148" t="s">
        <v>69</v>
      </c>
      <c r="L23" s="486"/>
      <c r="M23" s="490"/>
      <c r="N23" s="491"/>
      <c r="O23" s="313"/>
      <c r="P23" s="492"/>
      <c r="Q23" s="493"/>
      <c r="R23" s="205"/>
      <c r="S23" s="460" t="s">
        <v>131</v>
      </c>
      <c r="T23" s="494" t="s">
        <v>40</v>
      </c>
      <c r="U23" s="495"/>
      <c r="V23" s="496"/>
      <c r="W23" s="497"/>
      <c r="X23" s="498"/>
      <c r="Y23" s="482" t="s">
        <v>133</v>
      </c>
      <c r="Z23" s="174"/>
      <c r="AA23" s="430" t="s">
        <v>134</v>
      </c>
      <c r="AB23" s="248"/>
      <c r="AC23" s="483"/>
      <c r="AD23" s="42"/>
      <c r="AE23" s="20"/>
      <c r="AF23" s="20"/>
      <c r="AG23" s="20"/>
      <c r="AH23" s="20"/>
      <c r="AI23" s="20"/>
      <c r="AJ23" s="20"/>
      <c r="AK23" s="20"/>
      <c r="AL23" s="20"/>
      <c r="AM23" s="20"/>
      <c r="AN23" s="20"/>
      <c r="AO23" s="20"/>
      <c r="AP23" s="20"/>
      <c r="AQ23" s="20"/>
      <c r="AR23" s="20"/>
      <c r="AS23" s="20"/>
      <c r="AT23" s="20"/>
      <c r="AU23" s="20"/>
      <c r="AV23" s="20"/>
      <c r="AW23" s="20"/>
      <c r="AX23" s="20"/>
    </row>
    <row r="24" spans="1:50" ht="20.65" customHeight="1" thickBot="1" x14ac:dyDescent="0.3">
      <c r="A24" s="116"/>
      <c r="B24" s="499" t="s">
        <v>135</v>
      </c>
      <c r="C24" s="117"/>
      <c r="D24" s="500"/>
      <c r="E24" s="501"/>
      <c r="F24" s="59"/>
      <c r="G24" s="500"/>
      <c r="H24" s="500"/>
      <c r="I24" s="501"/>
      <c r="J24" s="118"/>
      <c r="K24" s="79" t="s">
        <v>136</v>
      </c>
      <c r="L24" s="501"/>
      <c r="M24" s="502"/>
      <c r="N24" s="503"/>
      <c r="O24" s="504"/>
      <c r="P24" s="505"/>
      <c r="Q24" s="506"/>
      <c r="R24" s="507"/>
      <c r="S24" s="508" t="s">
        <v>132</v>
      </c>
      <c r="T24" s="509"/>
      <c r="U24" s="510"/>
      <c r="V24" s="511"/>
      <c r="W24" s="512"/>
      <c r="X24" s="451"/>
      <c r="Y24" s="482" t="s">
        <v>137</v>
      </c>
      <c r="Z24" s="174"/>
      <c r="AA24" s="403" t="s">
        <v>336</v>
      </c>
      <c r="AB24" s="248"/>
      <c r="AD24" s="42"/>
    </row>
    <row r="25" spans="1:50" s="25" customFormat="1" ht="20.65" customHeight="1" x14ac:dyDescent="0.25">
      <c r="A25" s="116"/>
      <c r="B25" s="361" t="s">
        <v>138</v>
      </c>
      <c r="C25" s="8">
        <v>50</v>
      </c>
      <c r="D25" s="473" t="s">
        <v>139</v>
      </c>
      <c r="E25" s="460"/>
      <c r="F25" s="309">
        <v>50.13</v>
      </c>
      <c r="G25" s="473" t="s">
        <v>139</v>
      </c>
      <c r="H25" s="473"/>
      <c r="I25" s="310">
        <v>50</v>
      </c>
      <c r="J25" s="513" t="s">
        <v>139</v>
      </c>
      <c r="K25" s="8" t="s">
        <v>75</v>
      </c>
      <c r="L25" s="446"/>
      <c r="M25" s="510"/>
      <c r="N25" s="460"/>
      <c r="O25" s="313"/>
      <c r="P25" s="492"/>
      <c r="Q25" s="213" t="s">
        <v>140</v>
      </c>
      <c r="R25" s="80">
        <v>49.83</v>
      </c>
      <c r="S25" s="473" t="s">
        <v>139</v>
      </c>
      <c r="T25" s="494" t="s">
        <v>40</v>
      </c>
      <c r="U25" s="514"/>
      <c r="V25" s="515"/>
      <c r="W25" s="516"/>
      <c r="X25" s="451"/>
      <c r="Y25" s="482" t="s">
        <v>141</v>
      </c>
      <c r="Z25" s="174"/>
      <c r="AA25" s="403">
        <v>132</v>
      </c>
      <c r="AB25" s="248"/>
      <c r="AC25" s="20"/>
      <c r="AD25" s="42"/>
      <c r="AE25" s="20"/>
      <c r="AF25" s="20"/>
      <c r="AG25" s="20"/>
      <c r="AH25" s="20"/>
      <c r="AI25" s="20"/>
      <c r="AJ25" s="20"/>
      <c r="AK25" s="20"/>
      <c r="AL25" s="20"/>
      <c r="AM25" s="20"/>
      <c r="AN25" s="20"/>
      <c r="AO25" s="20"/>
      <c r="AP25" s="20"/>
      <c r="AQ25" s="20"/>
      <c r="AR25" s="20"/>
      <c r="AS25" s="20"/>
      <c r="AT25" s="20"/>
      <c r="AU25" s="20"/>
      <c r="AV25" s="20"/>
      <c r="AW25" s="20"/>
      <c r="AX25" s="20"/>
    </row>
    <row r="26" spans="1:50" s="21" customFormat="1" ht="20.65" customHeight="1" x14ac:dyDescent="0.25">
      <c r="A26" s="116"/>
      <c r="B26" s="446"/>
      <c r="C26" s="446"/>
      <c r="D26" s="446"/>
      <c r="E26" s="473"/>
      <c r="F26" s="159"/>
      <c r="G26" s="442" t="s">
        <v>142</v>
      </c>
      <c r="H26" s="159"/>
      <c r="I26" s="430">
        <v>5.0309600000000003</v>
      </c>
      <c r="J26" s="446"/>
      <c r="K26" s="17" t="s">
        <v>48</v>
      </c>
      <c r="L26" s="446"/>
      <c r="M26" s="402" t="s">
        <v>40</v>
      </c>
      <c r="N26" s="446"/>
      <c r="O26" s="446"/>
      <c r="P26" s="492"/>
      <c r="Q26" s="460"/>
      <c r="R26" s="355"/>
      <c r="S26" s="517"/>
      <c r="T26" s="518"/>
      <c r="U26" s="510"/>
      <c r="V26" s="355"/>
      <c r="W26" s="519"/>
      <c r="X26" s="451"/>
      <c r="Y26" s="482" t="s">
        <v>143</v>
      </c>
      <c r="Z26" s="176"/>
      <c r="AA26" s="404">
        <v>0.31180555555555556</v>
      </c>
      <c r="AB26" s="248"/>
      <c r="AC26" s="20"/>
      <c r="AD26" s="42"/>
      <c r="AE26" s="20"/>
      <c r="AF26" s="20"/>
      <c r="AG26" s="20"/>
      <c r="AH26" s="20"/>
      <c r="AI26" s="20"/>
      <c r="AJ26" s="20"/>
      <c r="AK26" s="20"/>
      <c r="AL26" s="20"/>
      <c r="AM26" s="20"/>
      <c r="AN26" s="20"/>
      <c r="AO26" s="20"/>
      <c r="AP26" s="20"/>
      <c r="AQ26" s="20"/>
      <c r="AR26" s="20"/>
      <c r="AS26" s="20"/>
      <c r="AT26" s="20"/>
      <c r="AU26" s="20"/>
      <c r="AV26" s="20"/>
      <c r="AW26" s="20"/>
      <c r="AX26" s="20"/>
    </row>
    <row r="27" spans="1:50" s="25" customFormat="1" ht="20.45" customHeight="1" thickBot="1" x14ac:dyDescent="0.3">
      <c r="A27" s="116"/>
      <c r="B27" s="361" t="s">
        <v>144</v>
      </c>
      <c r="C27" s="65">
        <v>20</v>
      </c>
      <c r="D27" s="473" t="s">
        <v>139</v>
      </c>
      <c r="E27" s="460"/>
      <c r="F27" s="446"/>
      <c r="G27" s="804" t="s">
        <v>140</v>
      </c>
      <c r="H27" s="751"/>
      <c r="I27" s="309" t="s">
        <v>336</v>
      </c>
      <c r="J27" s="513" t="s">
        <v>139</v>
      </c>
      <c r="K27" s="65" t="s">
        <v>82</v>
      </c>
      <c r="L27" s="460"/>
      <c r="M27" s="520"/>
      <c r="N27" s="460"/>
      <c r="O27" s="314"/>
      <c r="P27" s="492"/>
      <c r="Q27" s="460"/>
      <c r="R27" s="521"/>
      <c r="S27" s="522"/>
      <c r="T27" s="510"/>
      <c r="U27" s="510"/>
      <c r="V27" s="521"/>
      <c r="W27" s="519"/>
      <c r="X27" s="451"/>
      <c r="Y27" s="482" t="s">
        <v>145</v>
      </c>
      <c r="Z27" s="177"/>
      <c r="AA27" s="430" t="s">
        <v>352</v>
      </c>
      <c r="AB27" s="248"/>
      <c r="AC27" s="20"/>
      <c r="AD27" s="42"/>
      <c r="AE27" s="20"/>
      <c r="AF27" s="20"/>
      <c r="AG27" s="20"/>
      <c r="AH27" s="20"/>
      <c r="AI27" s="20"/>
      <c r="AJ27" s="20"/>
      <c r="AK27" s="20"/>
      <c r="AL27" s="20"/>
      <c r="AM27" s="20"/>
      <c r="AN27" s="20"/>
      <c r="AO27" s="20"/>
      <c r="AP27" s="20"/>
      <c r="AQ27" s="20"/>
      <c r="AR27" s="20"/>
      <c r="AS27" s="20"/>
      <c r="AT27" s="20"/>
      <c r="AU27" s="20"/>
      <c r="AV27" s="20"/>
      <c r="AW27" s="20"/>
      <c r="AX27" s="20"/>
    </row>
    <row r="28" spans="1:50" s="21" customFormat="1" ht="20.65" customHeight="1" x14ac:dyDescent="0.25">
      <c r="A28" s="113"/>
      <c r="B28" s="523" t="s">
        <v>146</v>
      </c>
      <c r="C28" s="62">
        <v>7</v>
      </c>
      <c r="D28" s="500"/>
      <c r="E28" s="501"/>
      <c r="F28" s="62">
        <v>6.86</v>
      </c>
      <c r="G28" s="500"/>
      <c r="H28" s="500"/>
      <c r="I28" s="62">
        <v>7</v>
      </c>
      <c r="J28" s="524"/>
      <c r="K28" s="62" t="s">
        <v>163</v>
      </c>
      <c r="L28" s="501"/>
      <c r="M28" s="118"/>
      <c r="N28" s="501"/>
      <c r="O28" s="315"/>
      <c r="P28" s="505"/>
      <c r="Q28" s="161" t="s">
        <v>140</v>
      </c>
      <c r="R28" s="525">
        <v>7</v>
      </c>
      <c r="S28" s="188"/>
      <c r="T28" s="502" t="s">
        <v>40</v>
      </c>
      <c r="U28" s="526"/>
      <c r="V28" s="527"/>
      <c r="W28" s="528"/>
      <c r="X28" s="451"/>
      <c r="Y28" s="482" t="s">
        <v>147</v>
      </c>
      <c r="Z28" s="174"/>
      <c r="AA28" s="430" t="s">
        <v>39</v>
      </c>
      <c r="AB28" s="248"/>
      <c r="AC28" s="20"/>
      <c r="AD28" s="42"/>
      <c r="AE28" s="20"/>
      <c r="AF28" s="20"/>
      <c r="AG28" s="20"/>
      <c r="AH28" s="20"/>
      <c r="AI28" s="20"/>
      <c r="AJ28" s="20"/>
      <c r="AK28" s="20"/>
      <c r="AL28" s="20"/>
      <c r="AM28" s="20"/>
      <c r="AN28" s="20"/>
      <c r="AO28" s="20"/>
      <c r="AP28" s="20"/>
      <c r="AQ28" s="20"/>
      <c r="AR28" s="20"/>
      <c r="AS28" s="20"/>
      <c r="AT28" s="20"/>
      <c r="AU28" s="20"/>
      <c r="AV28" s="20"/>
      <c r="AW28" s="20"/>
      <c r="AX28" s="20"/>
    </row>
    <row r="29" spans="1:50" s="25" customFormat="1" ht="20.65" customHeight="1" x14ac:dyDescent="0.25">
      <c r="A29" s="116"/>
      <c r="B29" s="529" t="s">
        <v>148</v>
      </c>
      <c r="C29" s="8">
        <v>10</v>
      </c>
      <c r="D29" s="473"/>
      <c r="E29" s="460"/>
      <c r="F29" s="8">
        <v>9.9499999999999993</v>
      </c>
      <c r="G29" s="473"/>
      <c r="H29" s="473"/>
      <c r="I29" s="8">
        <v>10</v>
      </c>
      <c r="J29" s="513"/>
      <c r="K29" s="8" t="s">
        <v>163</v>
      </c>
      <c r="L29" s="446"/>
      <c r="M29" s="510"/>
      <c r="N29" s="530"/>
      <c r="O29" s="313"/>
      <c r="P29" s="492"/>
      <c r="Q29" s="517" t="s">
        <v>140</v>
      </c>
      <c r="R29" s="430" t="s">
        <v>336</v>
      </c>
      <c r="S29" s="159"/>
      <c r="T29" s="402"/>
      <c r="U29" s="510"/>
      <c r="V29" s="341"/>
      <c r="W29" s="519"/>
      <c r="X29" s="451"/>
      <c r="Y29" s="482" t="s">
        <v>149</v>
      </c>
      <c r="Z29" s="176"/>
      <c r="AA29" s="402">
        <v>0.35416666666666669</v>
      </c>
      <c r="AB29" s="301"/>
      <c r="AC29" s="20"/>
      <c r="AD29" s="42"/>
      <c r="AE29" s="20"/>
      <c r="AF29" s="20"/>
      <c r="AG29" s="20"/>
      <c r="AH29" s="20"/>
      <c r="AI29" s="20"/>
      <c r="AJ29" s="20"/>
      <c r="AK29" s="20"/>
      <c r="AL29" s="20"/>
      <c r="AM29" s="20"/>
      <c r="AN29" s="20"/>
      <c r="AO29" s="20"/>
      <c r="AP29" s="20"/>
      <c r="AQ29" s="20"/>
      <c r="AR29" s="20"/>
      <c r="AS29" s="20"/>
      <c r="AT29" s="20"/>
      <c r="AU29" s="20"/>
      <c r="AV29" s="20"/>
      <c r="AW29" s="20"/>
      <c r="AX29" s="20"/>
    </row>
    <row r="30" spans="1:50" s="21" customFormat="1" ht="20.65" customHeight="1" x14ac:dyDescent="0.25">
      <c r="A30" s="116"/>
      <c r="B30" s="361"/>
      <c r="C30" s="94"/>
      <c r="D30" s="446"/>
      <c r="E30" s="446"/>
      <c r="F30" s="442" t="s">
        <v>150</v>
      </c>
      <c r="G30" s="361"/>
      <c r="H30" s="159"/>
      <c r="I30" s="430">
        <v>2.1</v>
      </c>
      <c r="J30" s="513" t="s">
        <v>151</v>
      </c>
      <c r="K30" s="8" t="s">
        <v>152</v>
      </c>
      <c r="L30" s="446"/>
      <c r="M30" s="402" t="s">
        <v>40</v>
      </c>
      <c r="N30" s="460"/>
      <c r="O30" s="518"/>
      <c r="P30" s="492"/>
      <c r="Q30" s="530"/>
      <c r="R30" s="27">
        <v>1.9</v>
      </c>
      <c r="S30" s="513" t="s">
        <v>151</v>
      </c>
      <c r="T30" s="402" t="s">
        <v>40</v>
      </c>
      <c r="U30" s="510"/>
      <c r="V30" s="446"/>
      <c r="W30" s="519"/>
      <c r="X30" s="531"/>
      <c r="Y30" s="179"/>
      <c r="Z30" s="245" t="s">
        <v>153</v>
      </c>
      <c r="AA30" s="179"/>
      <c r="AB30" s="532"/>
      <c r="AC30" s="20"/>
      <c r="AD30" s="42"/>
      <c r="AE30" s="20"/>
      <c r="AF30" s="20"/>
      <c r="AG30" s="20"/>
      <c r="AH30" s="20"/>
      <c r="AI30" s="20"/>
      <c r="AJ30" s="20"/>
      <c r="AK30" s="20"/>
      <c r="AL30" s="20"/>
      <c r="AM30" s="20"/>
      <c r="AN30" s="20"/>
      <c r="AO30" s="20"/>
      <c r="AP30" s="20"/>
      <c r="AQ30" s="20"/>
      <c r="AR30" s="20"/>
      <c r="AS30" s="20"/>
      <c r="AT30" s="20"/>
      <c r="AU30" s="20"/>
      <c r="AV30" s="20"/>
      <c r="AW30" s="20"/>
      <c r="AX30" s="20"/>
    </row>
    <row r="31" spans="1:50" s="25" customFormat="1" ht="20.65" customHeight="1" x14ac:dyDescent="0.25">
      <c r="A31" s="116"/>
      <c r="B31" s="361"/>
      <c r="C31" s="533"/>
      <c r="D31" s="446"/>
      <c r="E31" s="446"/>
      <c r="F31" s="442" t="s">
        <v>154</v>
      </c>
      <c r="G31" s="361"/>
      <c r="H31" s="159"/>
      <c r="I31" s="430">
        <v>-164.7</v>
      </c>
      <c r="J31" s="513" t="s">
        <v>151</v>
      </c>
      <c r="K31" s="11" t="s">
        <v>155</v>
      </c>
      <c r="L31" s="446"/>
      <c r="M31" s="402" t="s">
        <v>40</v>
      </c>
      <c r="N31" s="497"/>
      <c r="O31" s="510"/>
      <c r="P31" s="492"/>
      <c r="Q31" s="460"/>
      <c r="R31" s="27" t="s">
        <v>336</v>
      </c>
      <c r="S31" s="513" t="s">
        <v>151</v>
      </c>
      <c r="T31" s="402"/>
      <c r="U31" s="510"/>
      <c r="V31" s="446"/>
      <c r="W31" s="519"/>
      <c r="X31" s="10"/>
      <c r="Y31" s="10"/>
      <c r="Z31" s="182"/>
      <c r="AA31" s="183"/>
      <c r="AB31" s="534"/>
      <c r="AC31" s="20"/>
      <c r="AD31" s="42"/>
      <c r="AE31" s="20"/>
      <c r="AF31" s="20"/>
      <c r="AG31" s="20"/>
      <c r="AH31" s="20"/>
      <c r="AI31" s="20"/>
      <c r="AJ31" s="20"/>
      <c r="AK31" s="20"/>
      <c r="AL31" s="20"/>
      <c r="AM31" s="20"/>
      <c r="AN31" s="20"/>
      <c r="AO31" s="20"/>
      <c r="AP31" s="20"/>
      <c r="AQ31" s="20"/>
      <c r="AR31" s="20"/>
      <c r="AS31" s="20"/>
      <c r="AT31" s="20"/>
      <c r="AU31" s="20"/>
      <c r="AV31" s="20"/>
      <c r="AW31" s="20"/>
      <c r="AX31" s="20"/>
    </row>
    <row r="32" spans="1:50" s="21" customFormat="1" ht="20.65" customHeight="1" x14ac:dyDescent="0.25">
      <c r="A32" s="116"/>
      <c r="B32" s="361"/>
      <c r="C32" s="533"/>
      <c r="D32" s="446"/>
      <c r="E32" s="446"/>
      <c r="F32" s="442" t="s">
        <v>157</v>
      </c>
      <c r="G32" s="361"/>
      <c r="H32" s="159"/>
      <c r="I32" s="430"/>
      <c r="J32" s="513" t="s">
        <v>151</v>
      </c>
      <c r="K32" s="11" t="s">
        <v>158</v>
      </c>
      <c r="L32" s="119"/>
      <c r="M32" s="402" t="s">
        <v>40</v>
      </c>
      <c r="N32" s="460"/>
      <c r="O32" s="510"/>
      <c r="P32" s="492"/>
      <c r="Q32" s="460"/>
      <c r="R32" s="223"/>
      <c r="S32" s="513"/>
      <c r="T32" s="535"/>
      <c r="U32" s="510"/>
      <c r="V32" s="446"/>
      <c r="W32" s="519"/>
      <c r="X32" s="10"/>
      <c r="Y32" s="10"/>
      <c r="Z32" s="10"/>
      <c r="AA32" s="183"/>
      <c r="AB32" s="186"/>
      <c r="AC32" s="20"/>
      <c r="AD32" s="42"/>
      <c r="AE32" s="20"/>
      <c r="AF32" s="20"/>
      <c r="AG32" s="20"/>
      <c r="AH32" s="20"/>
      <c r="AI32" s="20"/>
      <c r="AJ32" s="20"/>
      <c r="AK32" s="20"/>
      <c r="AL32" s="20"/>
      <c r="AM32" s="20"/>
      <c r="AN32" s="20"/>
      <c r="AO32" s="20"/>
      <c r="AP32" s="20"/>
      <c r="AQ32" s="20"/>
      <c r="AR32" s="20"/>
      <c r="AS32" s="20"/>
      <c r="AT32" s="20"/>
      <c r="AU32" s="20"/>
      <c r="AV32" s="20"/>
      <c r="AW32" s="20"/>
      <c r="AX32" s="20"/>
    </row>
    <row r="33" spans="1:50" s="25" customFormat="1" ht="20.65" customHeight="1" x14ac:dyDescent="0.25">
      <c r="A33" s="116"/>
      <c r="B33" s="361"/>
      <c r="C33" s="96"/>
      <c r="D33" s="446"/>
      <c r="E33" s="452"/>
      <c r="F33" s="442" t="s">
        <v>160</v>
      </c>
      <c r="G33" s="521"/>
      <c r="H33" s="159"/>
      <c r="I33" s="536">
        <f>I30-I31</f>
        <v>166.79999999999998</v>
      </c>
      <c r="J33" s="513"/>
      <c r="K33" s="537" t="s">
        <v>161</v>
      </c>
      <c r="L33" s="538"/>
      <c r="M33" s="402" t="s">
        <v>40</v>
      </c>
      <c r="N33" s="460"/>
      <c r="O33" s="539"/>
      <c r="P33" s="492"/>
      <c r="Q33" s="460"/>
      <c r="R33" s="536" t="e">
        <f>R30-R31</f>
        <v>#VALUE!</v>
      </c>
      <c r="S33" s="446"/>
      <c r="T33" s="402"/>
      <c r="U33" s="510"/>
      <c r="V33" s="446"/>
      <c r="W33" s="519"/>
      <c r="X33" s="10"/>
      <c r="Y33" s="10"/>
      <c r="Z33" s="10"/>
      <c r="AA33" s="10"/>
      <c r="AB33" s="186"/>
      <c r="AC33" s="20"/>
      <c r="AD33" s="42"/>
      <c r="AE33" s="20"/>
      <c r="AF33" s="20"/>
      <c r="AG33" s="20"/>
      <c r="AH33" s="20"/>
      <c r="AI33" s="20"/>
      <c r="AJ33" s="20"/>
      <c r="AK33" s="20"/>
      <c r="AL33" s="20"/>
      <c r="AM33" s="20"/>
      <c r="AN33" s="20"/>
      <c r="AO33" s="20"/>
      <c r="AP33" s="20"/>
      <c r="AQ33" s="20"/>
      <c r="AR33" s="20"/>
      <c r="AS33" s="20"/>
      <c r="AT33" s="20"/>
      <c r="AU33" s="20"/>
      <c r="AV33" s="20"/>
      <c r="AW33" s="20"/>
      <c r="AX33" s="20"/>
    </row>
    <row r="34" spans="1:50" s="21" customFormat="1" ht="20.65" customHeight="1" thickBot="1" x14ac:dyDescent="0.3">
      <c r="A34" s="116"/>
      <c r="B34" s="361" t="s">
        <v>162</v>
      </c>
      <c r="C34" s="65">
        <v>4</v>
      </c>
      <c r="D34" s="473"/>
      <c r="E34" s="460"/>
      <c r="F34" s="446"/>
      <c r="G34" s="804" t="s">
        <v>140</v>
      </c>
      <c r="H34" s="751"/>
      <c r="I34" s="65" t="s">
        <v>336</v>
      </c>
      <c r="J34" s="513"/>
      <c r="K34" s="66" t="s">
        <v>163</v>
      </c>
      <c r="L34" s="119"/>
      <c r="M34" s="520"/>
      <c r="N34" s="460"/>
      <c r="O34" s="313"/>
      <c r="P34" s="540"/>
      <c r="Q34" s="460"/>
      <c r="R34" s="352"/>
      <c r="S34" s="460"/>
      <c r="T34" s="518"/>
      <c r="U34" s="510"/>
      <c r="V34" s="521"/>
      <c r="W34" s="519"/>
      <c r="X34" s="10"/>
      <c r="Y34" s="10"/>
      <c r="Z34" s="10"/>
      <c r="AA34" s="10"/>
      <c r="AB34" s="186"/>
      <c r="AC34" s="20"/>
      <c r="AD34" s="42"/>
      <c r="AE34" s="20"/>
      <c r="AF34" s="20"/>
      <c r="AG34" s="20"/>
      <c r="AH34" s="20"/>
      <c r="AI34" s="20"/>
      <c r="AJ34" s="20"/>
      <c r="AK34" s="20"/>
      <c r="AL34" s="20"/>
      <c r="AM34" s="20"/>
      <c r="AN34" s="20"/>
      <c r="AO34" s="20"/>
      <c r="AP34" s="20"/>
      <c r="AQ34" s="20"/>
      <c r="AR34" s="20"/>
      <c r="AS34" s="20"/>
      <c r="AT34" s="20"/>
      <c r="AU34" s="20"/>
      <c r="AV34" s="20"/>
      <c r="AW34" s="20"/>
      <c r="AX34" s="20"/>
    </row>
    <row r="35" spans="1:50" s="25" customFormat="1" ht="20.65" customHeight="1" x14ac:dyDescent="0.25">
      <c r="A35" s="113"/>
      <c r="B35" s="499" t="s">
        <v>164</v>
      </c>
      <c r="C35" s="499"/>
      <c r="D35" s="500"/>
      <c r="E35" s="501"/>
      <c r="F35" s="323">
        <v>765.81</v>
      </c>
      <c r="G35" s="500" t="s">
        <v>165</v>
      </c>
      <c r="H35" s="500"/>
      <c r="I35" s="152"/>
      <c r="J35" s="524"/>
      <c r="K35" s="541"/>
      <c r="L35" s="118"/>
      <c r="M35" s="526"/>
      <c r="N35" s="501"/>
      <c r="O35" s="526"/>
      <c r="P35" s="501"/>
      <c r="Q35" s="542"/>
      <c r="R35" s="351">
        <v>760.2</v>
      </c>
      <c r="S35" s="500" t="s">
        <v>165</v>
      </c>
      <c r="T35" s="543"/>
      <c r="U35" s="501"/>
      <c r="V35" s="501"/>
      <c r="W35" s="528"/>
      <c r="X35" s="10"/>
      <c r="Y35" s="10"/>
      <c r="Z35" s="10"/>
      <c r="AA35" s="10"/>
      <c r="AB35" s="186"/>
      <c r="AC35" s="20"/>
      <c r="AD35" s="42"/>
      <c r="AE35" s="20"/>
      <c r="AF35" s="20"/>
      <c r="AG35" s="20"/>
      <c r="AH35" s="20"/>
      <c r="AI35" s="20"/>
      <c r="AJ35" s="20"/>
      <c r="AK35" s="20"/>
      <c r="AL35" s="20"/>
      <c r="AM35" s="20"/>
      <c r="AN35" s="20"/>
      <c r="AO35" s="20"/>
      <c r="AP35" s="20"/>
      <c r="AQ35" s="20"/>
      <c r="AR35" s="20"/>
      <c r="AS35" s="20"/>
      <c r="AT35" s="20"/>
      <c r="AU35" s="20"/>
      <c r="AV35" s="20"/>
      <c r="AW35" s="20"/>
      <c r="AX35" s="20"/>
    </row>
    <row r="36" spans="1:50" s="21" customFormat="1" ht="20.65" customHeight="1" thickBot="1" x14ac:dyDescent="0.3">
      <c r="A36" s="116"/>
      <c r="B36" s="361" t="s">
        <v>166</v>
      </c>
      <c r="C36" s="322">
        <v>7.9000000000000001E-2</v>
      </c>
      <c r="D36" s="473" t="s">
        <v>167</v>
      </c>
      <c r="E36" s="460"/>
      <c r="F36" s="309">
        <v>7.1999999999999995E-2</v>
      </c>
      <c r="G36" s="473" t="s">
        <v>168</v>
      </c>
      <c r="H36" s="473"/>
      <c r="I36" s="309">
        <v>7.9000000000000001E-2</v>
      </c>
      <c r="J36" s="513" t="s">
        <v>168</v>
      </c>
      <c r="K36" s="69" t="s">
        <v>58</v>
      </c>
      <c r="L36" s="460"/>
      <c r="M36" s="520" t="s">
        <v>40</v>
      </c>
      <c r="N36" s="491"/>
      <c r="O36" s="320"/>
      <c r="P36" s="544"/>
      <c r="Q36" s="545"/>
      <c r="R36" s="546">
        <v>7.0000000000000001E-3</v>
      </c>
      <c r="S36" s="513" t="s">
        <v>168</v>
      </c>
      <c r="T36" s="520" t="s">
        <v>40</v>
      </c>
      <c r="U36" s="510"/>
      <c r="V36" s="547"/>
      <c r="W36" s="519"/>
      <c r="X36" s="10"/>
      <c r="Y36" s="10"/>
      <c r="Z36" s="10"/>
      <c r="AA36" s="10"/>
      <c r="AB36" s="186"/>
      <c r="AC36" s="20"/>
      <c r="AD36" s="42"/>
      <c r="AE36" s="20"/>
      <c r="AF36" s="20"/>
      <c r="AG36" s="20"/>
      <c r="AH36" s="20"/>
      <c r="AI36" s="20"/>
      <c r="AJ36" s="20"/>
      <c r="AK36" s="20"/>
      <c r="AL36" s="20"/>
      <c r="AM36" s="20"/>
      <c r="AN36" s="20"/>
      <c r="AO36" s="20"/>
      <c r="AP36" s="20"/>
      <c r="AQ36" s="20"/>
      <c r="AR36" s="20"/>
      <c r="AS36" s="20"/>
      <c r="AT36" s="20"/>
      <c r="AU36" s="20"/>
      <c r="AV36" s="20"/>
      <c r="AW36" s="20"/>
      <c r="AX36" s="20"/>
    </row>
    <row r="37" spans="1:50" s="25" customFormat="1" ht="20.65" customHeight="1" thickBot="1" x14ac:dyDescent="0.3">
      <c r="A37" s="113"/>
      <c r="B37" s="499" t="s">
        <v>169</v>
      </c>
      <c r="C37" s="62">
        <v>0</v>
      </c>
      <c r="D37" s="133" t="s">
        <v>170</v>
      </c>
      <c r="E37" s="501"/>
      <c r="F37" s="62">
        <v>-2</v>
      </c>
      <c r="G37" s="155"/>
      <c r="H37" s="500"/>
      <c r="I37" s="62">
        <v>0</v>
      </c>
      <c r="J37" s="155" t="s">
        <v>170</v>
      </c>
      <c r="K37" s="62" t="s">
        <v>229</v>
      </c>
      <c r="L37" s="501"/>
      <c r="M37" s="526"/>
      <c r="N37" s="548"/>
      <c r="O37" s="316"/>
      <c r="P37" s="505"/>
      <c r="Q37" s="161" t="s">
        <v>140</v>
      </c>
      <c r="R37" s="549">
        <v>-0.1</v>
      </c>
      <c r="S37" s="133" t="s">
        <v>170</v>
      </c>
      <c r="T37" s="502" t="s">
        <v>40</v>
      </c>
      <c r="U37" s="526"/>
      <c r="V37" s="527"/>
      <c r="W37" s="528"/>
      <c r="X37" s="550"/>
      <c r="Y37" s="289"/>
      <c r="Z37" s="290" t="s">
        <v>171</v>
      </c>
      <c r="AA37" s="289"/>
      <c r="AB37" s="551"/>
      <c r="AC37" s="20"/>
      <c r="AD37" s="42"/>
      <c r="AE37" s="20"/>
      <c r="AF37" s="20"/>
      <c r="AG37" s="20"/>
      <c r="AH37" s="20"/>
      <c r="AI37" s="20"/>
      <c r="AJ37" s="20"/>
      <c r="AK37" s="20"/>
      <c r="AL37" s="20"/>
      <c r="AM37" s="20"/>
      <c r="AN37" s="20"/>
      <c r="AO37" s="20"/>
      <c r="AP37" s="20"/>
      <c r="AQ37" s="20"/>
      <c r="AR37" s="20"/>
      <c r="AS37" s="20"/>
      <c r="AT37" s="20"/>
      <c r="AU37" s="20"/>
      <c r="AV37" s="20"/>
      <c r="AW37" s="20"/>
      <c r="AX37" s="20"/>
    </row>
    <row r="38" spans="1:50" s="21" customFormat="1" ht="20.65" customHeight="1" x14ac:dyDescent="0.25">
      <c r="A38" s="116"/>
      <c r="B38" s="361" t="s">
        <v>169</v>
      </c>
      <c r="C38" s="8">
        <v>126</v>
      </c>
      <c r="D38" s="134" t="s">
        <v>170</v>
      </c>
      <c r="E38" s="460"/>
      <c r="F38" s="8">
        <v>125</v>
      </c>
      <c r="G38" s="552" t="s">
        <v>170</v>
      </c>
      <c r="H38" s="473"/>
      <c r="I38" s="8">
        <v>126</v>
      </c>
      <c r="J38" s="552" t="s">
        <v>170</v>
      </c>
      <c r="K38" s="8" t="s">
        <v>230</v>
      </c>
      <c r="L38" s="460"/>
      <c r="M38" s="446"/>
      <c r="N38" s="530"/>
      <c r="O38" s="313"/>
      <c r="P38" s="492"/>
      <c r="Q38" s="517" t="s">
        <v>140</v>
      </c>
      <c r="R38" s="430" t="s">
        <v>336</v>
      </c>
      <c r="S38" s="134" t="s">
        <v>172</v>
      </c>
      <c r="T38" s="402"/>
      <c r="U38" s="510"/>
      <c r="V38" s="341"/>
      <c r="W38" s="519"/>
      <c r="X38" s="698" t="s">
        <v>367</v>
      </c>
      <c r="Y38" s="699"/>
      <c r="Z38" s="699"/>
      <c r="AA38" s="699"/>
      <c r="AB38" s="700"/>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1:50" s="25" customFormat="1" ht="20.65" customHeight="1" thickBot="1" x14ac:dyDescent="0.3">
      <c r="A39" s="116"/>
      <c r="B39" s="446" t="s">
        <v>173</v>
      </c>
      <c r="C39" s="65">
        <v>126</v>
      </c>
      <c r="D39" s="134" t="s">
        <v>170</v>
      </c>
      <c r="E39" s="460"/>
      <c r="F39" s="446"/>
      <c r="G39" s="159"/>
      <c r="H39" s="553" t="s">
        <v>140</v>
      </c>
      <c r="I39" s="65" t="s">
        <v>336</v>
      </c>
      <c r="J39" s="552" t="s">
        <v>170</v>
      </c>
      <c r="K39" s="65" t="s">
        <v>230</v>
      </c>
      <c r="L39" s="446"/>
      <c r="M39" s="520"/>
      <c r="N39" s="554"/>
      <c r="O39" s="313"/>
      <c r="P39" s="492"/>
      <c r="Q39" s="460"/>
      <c r="R39" s="355"/>
      <c r="S39" s="446"/>
      <c r="T39" s="446"/>
      <c r="U39" s="446"/>
      <c r="V39" s="203"/>
      <c r="W39" s="519"/>
      <c r="X39" s="701"/>
      <c r="Y39" s="784"/>
      <c r="Z39" s="784"/>
      <c r="AA39" s="784"/>
      <c r="AB39" s="702"/>
      <c r="AC39" s="20"/>
      <c r="AD39" s="20"/>
      <c r="AE39" s="20"/>
      <c r="AF39" s="20"/>
      <c r="AG39" s="20"/>
      <c r="AH39" s="20"/>
      <c r="AI39" s="20"/>
      <c r="AJ39" s="20"/>
      <c r="AK39" s="20"/>
      <c r="AL39" s="20"/>
      <c r="AM39" s="20"/>
      <c r="AN39" s="20"/>
      <c r="AO39" s="20"/>
      <c r="AP39" s="20"/>
      <c r="AQ39" s="20"/>
      <c r="AR39" s="20"/>
      <c r="AS39" s="20"/>
      <c r="AT39" s="20"/>
      <c r="AU39" s="20"/>
      <c r="AV39" s="20"/>
      <c r="AW39" s="20"/>
      <c r="AX39" s="20"/>
    </row>
    <row r="40" spans="1:50" s="21" customFormat="1" ht="20.65" customHeight="1" x14ac:dyDescent="0.25">
      <c r="A40" s="113"/>
      <c r="B40" s="499" t="s">
        <v>174</v>
      </c>
      <c r="C40" s="499"/>
      <c r="D40" s="500"/>
      <c r="E40" s="501"/>
      <c r="F40" s="323">
        <v>765.81</v>
      </c>
      <c r="G40" s="500" t="s">
        <v>165</v>
      </c>
      <c r="H40" s="500"/>
      <c r="I40" s="152"/>
      <c r="J40" s="524"/>
      <c r="K40" s="541"/>
      <c r="L40" s="118"/>
      <c r="M40" s="504"/>
      <c r="N40" s="501"/>
      <c r="O40" s="504"/>
      <c r="P40" s="505"/>
      <c r="Q40" s="165"/>
      <c r="R40" s="356">
        <v>760.2</v>
      </c>
      <c r="S40" s="555" t="s">
        <v>165</v>
      </c>
      <c r="T40" s="504"/>
      <c r="U40" s="526"/>
      <c r="V40" s="556"/>
      <c r="W40" s="528"/>
      <c r="X40" s="701"/>
      <c r="Y40" s="784"/>
      <c r="Z40" s="784"/>
      <c r="AA40" s="784"/>
      <c r="AB40" s="702"/>
      <c r="AC40" s="20"/>
      <c r="AD40" s="557"/>
      <c r="AE40" s="557"/>
      <c r="AF40" s="558"/>
      <c r="AG40" s="20"/>
      <c r="AH40" s="20"/>
      <c r="AI40" s="20"/>
      <c r="AJ40" s="20"/>
      <c r="AK40" s="20"/>
      <c r="AL40" s="20"/>
      <c r="AM40" s="20"/>
      <c r="AN40" s="20"/>
      <c r="AO40" s="20"/>
      <c r="AP40" s="20"/>
      <c r="AQ40" s="20"/>
      <c r="AR40" s="20"/>
      <c r="AS40" s="20"/>
      <c r="AT40" s="20"/>
      <c r="AU40" s="20"/>
      <c r="AV40" s="20"/>
      <c r="AW40" s="20"/>
      <c r="AX40" s="20"/>
    </row>
    <row r="41" spans="1:50" s="25" customFormat="1" ht="20.65" customHeight="1" x14ac:dyDescent="0.25">
      <c r="A41" s="116"/>
      <c r="B41" s="361" t="s">
        <v>175</v>
      </c>
      <c r="C41" s="521"/>
      <c r="D41" s="446"/>
      <c r="E41" s="460"/>
      <c r="F41" s="82">
        <v>103.3</v>
      </c>
      <c r="G41" s="473" t="s">
        <v>176</v>
      </c>
      <c r="H41" s="446"/>
      <c r="I41" s="430">
        <v>100.7</v>
      </c>
      <c r="J41" s="513" t="s">
        <v>176</v>
      </c>
      <c r="K41" s="11" t="s">
        <v>210</v>
      </c>
      <c r="L41" s="446"/>
      <c r="M41" s="402" t="s">
        <v>40</v>
      </c>
      <c r="N41" s="446"/>
      <c r="O41" s="313"/>
      <c r="P41" s="492"/>
      <c r="Q41" s="460"/>
      <c r="R41" s="82">
        <v>88.7</v>
      </c>
      <c r="S41" s="559" t="s">
        <v>176</v>
      </c>
      <c r="T41" s="402" t="s">
        <v>61</v>
      </c>
      <c r="U41" s="510"/>
      <c r="V41" s="341"/>
      <c r="W41" s="519"/>
      <c r="X41" s="701"/>
      <c r="Y41" s="784"/>
      <c r="Z41" s="784"/>
      <c r="AA41" s="784"/>
      <c r="AB41" s="702"/>
      <c r="AC41" s="20"/>
      <c r="AD41" s="558"/>
      <c r="AE41" s="558"/>
      <c r="AF41" s="558"/>
      <c r="AG41" s="20"/>
      <c r="AH41" s="20"/>
      <c r="AI41" s="20"/>
      <c r="AJ41" s="20"/>
      <c r="AK41" s="20"/>
      <c r="AL41" s="20"/>
      <c r="AM41" s="20"/>
      <c r="AN41" s="20"/>
      <c r="AO41" s="20"/>
      <c r="AP41" s="20"/>
      <c r="AQ41" s="20"/>
      <c r="AR41" s="20"/>
      <c r="AS41" s="20"/>
      <c r="AT41" s="20"/>
      <c r="AU41" s="20"/>
      <c r="AV41" s="20"/>
      <c r="AW41" s="20"/>
      <c r="AX41" s="20"/>
    </row>
    <row r="42" spans="1:50" s="21" customFormat="1" ht="20.65" customHeight="1" x14ac:dyDescent="0.25">
      <c r="A42" s="116"/>
      <c r="B42" s="446"/>
      <c r="C42" s="452"/>
      <c r="D42" s="446"/>
      <c r="E42" s="446"/>
      <c r="F42" s="159"/>
      <c r="G42" s="560" t="s">
        <v>177</v>
      </c>
      <c r="H42" s="159"/>
      <c r="I42" s="430">
        <v>1.0261499999999999</v>
      </c>
      <c r="J42" s="805" t="s">
        <v>243</v>
      </c>
      <c r="K42" s="430" t="s">
        <v>50</v>
      </c>
      <c r="L42" s="446"/>
      <c r="M42" s="402" t="s">
        <v>40</v>
      </c>
      <c r="N42" s="446"/>
      <c r="O42" s="510"/>
      <c r="P42" s="492"/>
      <c r="Q42" s="460"/>
      <c r="R42" s="82">
        <v>88.4</v>
      </c>
      <c r="S42" s="559" t="s">
        <v>176</v>
      </c>
      <c r="T42" s="518"/>
      <c r="U42" s="510"/>
      <c r="V42" s="446"/>
      <c r="W42" s="519"/>
      <c r="X42" s="701"/>
      <c r="Y42" s="784"/>
      <c r="Z42" s="784"/>
      <c r="AA42" s="784"/>
      <c r="AB42" s="702"/>
      <c r="AC42" s="20"/>
      <c r="AD42" s="558"/>
      <c r="AE42" s="558"/>
      <c r="AF42" s="558"/>
      <c r="AG42" s="558"/>
      <c r="AH42" s="20"/>
      <c r="AI42" s="20"/>
      <c r="AJ42" s="20"/>
      <c r="AK42" s="20"/>
      <c r="AL42" s="20"/>
      <c r="AM42" s="20"/>
      <c r="AN42" s="20"/>
      <c r="AO42" s="20"/>
      <c r="AP42" s="20"/>
      <c r="AQ42" s="20"/>
      <c r="AR42" s="20"/>
      <c r="AS42" s="20"/>
      <c r="AT42" s="20"/>
      <c r="AU42" s="20"/>
      <c r="AV42" s="20"/>
      <c r="AW42" s="20"/>
      <c r="AX42" s="20"/>
    </row>
    <row r="43" spans="1:50" s="25" customFormat="1" ht="20.65" customHeight="1" thickBot="1" x14ac:dyDescent="0.3">
      <c r="A43" s="561"/>
      <c r="B43" s="121" t="s">
        <v>234</v>
      </c>
      <c r="C43" s="319" t="s">
        <v>336</v>
      </c>
      <c r="D43" s="488" t="s">
        <v>246</v>
      </c>
      <c r="E43" s="121"/>
      <c r="F43" s="307" t="s">
        <v>336</v>
      </c>
      <c r="G43" s="488" t="s">
        <v>178</v>
      </c>
      <c r="H43" s="121"/>
      <c r="I43" s="142" t="s">
        <v>337</v>
      </c>
      <c r="J43" s="806"/>
      <c r="K43" s="83" t="s">
        <v>180</v>
      </c>
      <c r="L43" s="121"/>
      <c r="M43" s="562"/>
      <c r="N43" s="491"/>
      <c r="O43" s="562"/>
      <c r="P43" s="540"/>
      <c r="Q43" s="460"/>
      <c r="R43" s="65" t="s">
        <v>336</v>
      </c>
      <c r="S43" s="563" t="s">
        <v>246</v>
      </c>
      <c r="T43" s="159"/>
      <c r="U43" s="510"/>
      <c r="V43" s="159"/>
      <c r="W43" s="519"/>
      <c r="X43" s="701"/>
      <c r="Y43" s="784"/>
      <c r="Z43" s="784"/>
      <c r="AA43" s="784"/>
      <c r="AB43" s="702"/>
      <c r="AC43" s="20"/>
      <c r="AD43" s="558"/>
      <c r="AE43" s="558"/>
      <c r="AF43" s="42"/>
      <c r="AG43" s="20"/>
      <c r="AH43" s="20"/>
      <c r="AI43" s="20"/>
      <c r="AJ43" s="20"/>
      <c r="AK43" s="20"/>
      <c r="AL43" s="20"/>
      <c r="AM43" s="20"/>
      <c r="AN43" s="20"/>
      <c r="AO43" s="20"/>
      <c r="AP43" s="20"/>
      <c r="AQ43" s="20"/>
      <c r="AR43" s="20"/>
      <c r="AS43" s="20"/>
      <c r="AT43" s="20"/>
      <c r="AU43" s="20"/>
      <c r="AV43" s="20"/>
      <c r="AW43" s="20"/>
      <c r="AX43" s="20"/>
    </row>
    <row r="44" spans="1:50" s="21" customFormat="1" ht="20.65" customHeight="1" thickBot="1" x14ac:dyDescent="0.3">
      <c r="A44" s="564"/>
      <c r="B44" s="565" t="s">
        <v>27</v>
      </c>
      <c r="C44" s="227"/>
      <c r="D44" s="227"/>
      <c r="E44" s="227"/>
      <c r="F44" s="227"/>
      <c r="G44" s="227"/>
      <c r="H44" s="228"/>
      <c r="I44" s="366">
        <v>11.5</v>
      </c>
      <c r="J44" s="566" t="s">
        <v>181</v>
      </c>
      <c r="K44" s="230" t="s">
        <v>276</v>
      </c>
      <c r="L44" s="227"/>
      <c r="M44" s="567" t="s">
        <v>40</v>
      </c>
      <c r="N44" s="227"/>
      <c r="O44" s="568"/>
      <c r="P44" s="232"/>
      <c r="Q44" s="241"/>
      <c r="R44" s="365" t="s">
        <v>348</v>
      </c>
      <c r="S44" s="569" t="s">
        <v>178</v>
      </c>
      <c r="T44" s="570"/>
      <c r="U44" s="201"/>
      <c r="V44" s="571"/>
      <c r="W44" s="222"/>
      <c r="X44" s="701"/>
      <c r="Y44" s="784"/>
      <c r="Z44" s="784"/>
      <c r="AA44" s="784"/>
      <c r="AB44" s="702"/>
      <c r="AC44" s="572"/>
      <c r="AD44" s="20"/>
      <c r="AE44" s="20"/>
      <c r="AF44" s="20"/>
      <c r="AG44" s="20"/>
      <c r="AH44" s="20"/>
      <c r="AI44" s="20"/>
      <c r="AJ44" s="20"/>
      <c r="AK44" s="20"/>
      <c r="AL44" s="20"/>
      <c r="AM44" s="20"/>
      <c r="AN44" s="20"/>
      <c r="AO44" s="20"/>
      <c r="AP44" s="20"/>
      <c r="AQ44" s="20"/>
      <c r="AR44" s="20"/>
      <c r="AS44" s="20"/>
      <c r="AT44" s="20"/>
      <c r="AU44" s="20"/>
      <c r="AV44" s="20"/>
      <c r="AW44" s="20"/>
      <c r="AX44" s="20"/>
    </row>
    <row r="45" spans="1:50" s="25" customFormat="1" ht="20.65" customHeight="1" thickTop="1" thickBot="1" x14ac:dyDescent="0.3">
      <c r="A45" s="573"/>
      <c r="B45" s="574"/>
      <c r="C45" s="574"/>
      <c r="D45" s="574"/>
      <c r="E45" s="574"/>
      <c r="F45" s="21"/>
      <c r="G45" s="575" t="s">
        <v>182</v>
      </c>
      <c r="H45" s="574"/>
      <c r="I45" s="311"/>
      <c r="J45" s="574"/>
      <c r="K45" s="574"/>
      <c r="L45" s="574"/>
      <c r="M45" s="574"/>
      <c r="N45" s="574"/>
      <c r="O45" s="574"/>
      <c r="P45" s="576"/>
      <c r="Q45" s="577"/>
      <c r="R45" s="235">
        <v>10.7</v>
      </c>
      <c r="S45" s="578" t="s">
        <v>181</v>
      </c>
      <c r="T45" s="579" t="s">
        <v>40</v>
      </c>
      <c r="U45" s="368"/>
      <c r="V45" s="580"/>
      <c r="W45" s="581"/>
      <c r="X45" s="701"/>
      <c r="Y45" s="784"/>
      <c r="Z45" s="784"/>
      <c r="AA45" s="784"/>
      <c r="AB45" s="702"/>
      <c r="AC45" s="20"/>
      <c r="AD45" s="20"/>
      <c r="AE45" s="20"/>
      <c r="AF45" s="20"/>
      <c r="AG45" s="20"/>
      <c r="AH45" s="20"/>
      <c r="AI45" s="20"/>
      <c r="AJ45" s="20"/>
      <c r="AK45" s="20"/>
      <c r="AL45" s="20"/>
      <c r="AM45" s="20"/>
      <c r="AN45" s="20"/>
      <c r="AO45" s="20"/>
      <c r="AP45" s="20"/>
      <c r="AQ45" s="20"/>
      <c r="AR45" s="20"/>
      <c r="AS45" s="20"/>
      <c r="AT45" s="20"/>
      <c r="AU45" s="20"/>
      <c r="AV45" s="20"/>
      <c r="AW45" s="20"/>
      <c r="AX45" s="20"/>
    </row>
    <row r="46" spans="1:50" s="21" customFormat="1" ht="20.65" customHeight="1" thickTop="1" x14ac:dyDescent="0.25">
      <c r="A46" s="113"/>
      <c r="B46" s="523" t="s">
        <v>183</v>
      </c>
      <c r="C46" s="62">
        <v>0</v>
      </c>
      <c r="D46" s="500" t="s">
        <v>184</v>
      </c>
      <c r="E46" s="501"/>
      <c r="F46" s="62"/>
      <c r="G46" s="555" t="s">
        <v>184</v>
      </c>
      <c r="H46" s="582"/>
      <c r="I46" s="62"/>
      <c r="J46" s="500" t="s">
        <v>184</v>
      </c>
      <c r="K46" s="188"/>
      <c r="L46" s="118"/>
      <c r="M46" s="188"/>
      <c r="N46" s="188"/>
      <c r="O46" s="188"/>
      <c r="P46" s="505"/>
      <c r="Q46" s="583"/>
      <c r="R46" s="236"/>
      <c r="S46" s="473" t="s">
        <v>184</v>
      </c>
      <c r="T46" s="494"/>
      <c r="U46" s="584"/>
      <c r="V46" s="585"/>
      <c r="W46" s="519"/>
      <c r="X46" s="701"/>
      <c r="Y46" s="784"/>
      <c r="Z46" s="784"/>
      <c r="AA46" s="784"/>
      <c r="AB46" s="702"/>
      <c r="AC46" s="20"/>
      <c r="AD46" s="20"/>
      <c r="AE46" s="20"/>
      <c r="AF46" s="20"/>
      <c r="AG46" s="20"/>
      <c r="AH46" s="20"/>
      <c r="AI46" s="20"/>
      <c r="AJ46" s="20"/>
      <c r="AK46" s="20"/>
      <c r="AL46" s="20"/>
      <c r="AM46" s="20"/>
      <c r="AN46" s="20"/>
      <c r="AO46" s="20"/>
      <c r="AP46" s="20"/>
      <c r="AQ46" s="20"/>
      <c r="AR46" s="20"/>
      <c r="AS46" s="20"/>
      <c r="AT46" s="20"/>
      <c r="AU46" s="20"/>
      <c r="AV46" s="20"/>
      <c r="AW46" s="20"/>
      <c r="AX46" s="20"/>
    </row>
    <row r="47" spans="1:50" s="25" customFormat="1" ht="20.65" customHeight="1" x14ac:dyDescent="0.25">
      <c r="A47" s="116"/>
      <c r="B47" s="361" t="s">
        <v>183</v>
      </c>
      <c r="C47" s="8"/>
      <c r="D47" s="473" t="s">
        <v>184</v>
      </c>
      <c r="E47" s="460"/>
      <c r="F47" s="8"/>
      <c r="G47" s="473" t="s">
        <v>184</v>
      </c>
      <c r="H47" s="473"/>
      <c r="I47" s="8"/>
      <c r="J47" s="473" t="s">
        <v>184</v>
      </c>
      <c r="K47" s="431"/>
      <c r="L47" s="446"/>
      <c r="M47" s="539"/>
      <c r="N47" s="460"/>
      <c r="O47" s="217"/>
      <c r="P47" s="492"/>
      <c r="Q47" s="530"/>
      <c r="R47" s="430"/>
      <c r="S47" s="473" t="s">
        <v>184</v>
      </c>
      <c r="T47" s="402"/>
      <c r="U47" s="510"/>
      <c r="V47" s="430"/>
      <c r="W47" s="519"/>
      <c r="X47" s="701"/>
      <c r="Y47" s="784"/>
      <c r="Z47" s="784"/>
      <c r="AA47" s="784"/>
      <c r="AB47" s="702"/>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1:50" s="21" customFormat="1" ht="20.65" customHeight="1" thickBot="1" x14ac:dyDescent="0.3">
      <c r="A48" s="116"/>
      <c r="B48" s="361" t="s">
        <v>185</v>
      </c>
      <c r="C48" s="361"/>
      <c r="D48" s="473"/>
      <c r="E48" s="460"/>
      <c r="F48" s="68"/>
      <c r="G48" s="473" t="s">
        <v>178</v>
      </c>
      <c r="H48" s="473"/>
      <c r="I48" s="355"/>
      <c r="J48" s="586" t="s">
        <v>186</v>
      </c>
      <c r="K48" s="27" t="s">
        <v>187</v>
      </c>
      <c r="L48" s="460"/>
      <c r="M48" s="520"/>
      <c r="N48" s="554"/>
      <c r="O48" s="324"/>
      <c r="P48" s="492"/>
      <c r="Q48" s="446"/>
      <c r="R48" s="65"/>
      <c r="S48" s="473" t="s">
        <v>178</v>
      </c>
      <c r="T48" s="521"/>
      <c r="U48" s="521"/>
      <c r="V48" s="521"/>
      <c r="W48" s="519"/>
      <c r="X48" s="701"/>
      <c r="Y48" s="784"/>
      <c r="Z48" s="784"/>
      <c r="AA48" s="784"/>
      <c r="AB48" s="702"/>
      <c r="AC48" s="20"/>
      <c r="AD48" s="20"/>
      <c r="AE48" s="20"/>
      <c r="AF48" s="20"/>
      <c r="AG48" s="20"/>
      <c r="AH48" s="20"/>
      <c r="AI48" s="20"/>
      <c r="AJ48" s="20"/>
      <c r="AK48" s="20"/>
      <c r="AL48" s="20"/>
      <c r="AM48" s="20"/>
      <c r="AN48" s="20"/>
      <c r="AO48" s="20"/>
      <c r="AP48" s="20"/>
      <c r="AQ48" s="20"/>
      <c r="AR48" s="20"/>
      <c r="AS48" s="20"/>
      <c r="AT48" s="20"/>
      <c r="AU48" s="20"/>
      <c r="AV48" s="20"/>
      <c r="AW48" s="20"/>
      <c r="AX48" s="20"/>
    </row>
    <row r="49" spans="1:50" s="25" customFormat="1" ht="20.65" customHeight="1" thickBot="1" x14ac:dyDescent="0.3">
      <c r="A49" s="113"/>
      <c r="B49" s="499" t="s">
        <v>183</v>
      </c>
      <c r="C49" s="62">
        <v>0</v>
      </c>
      <c r="D49" s="500" t="s">
        <v>189</v>
      </c>
      <c r="E49" s="501"/>
      <c r="F49" s="62"/>
      <c r="G49" s="500" t="s">
        <v>189</v>
      </c>
      <c r="H49" s="500"/>
      <c r="I49" s="62"/>
      <c r="J49" s="500" t="s">
        <v>189</v>
      </c>
      <c r="K49" s="188"/>
      <c r="L49" s="188"/>
      <c r="M49" s="188"/>
      <c r="N49" s="188"/>
      <c r="O49" s="188"/>
      <c r="P49" s="505"/>
      <c r="Q49" s="501"/>
      <c r="R49" s="549"/>
      <c r="S49" s="500" t="s">
        <v>189</v>
      </c>
      <c r="T49" s="502"/>
      <c r="U49" s="526"/>
      <c r="V49" s="549"/>
      <c r="W49" s="587"/>
      <c r="X49" s="588"/>
      <c r="Y49" s="588"/>
      <c r="Z49" s="290" t="s">
        <v>188</v>
      </c>
      <c r="AA49" s="588"/>
      <c r="AB49" s="589"/>
      <c r="AC49" s="20"/>
      <c r="AD49" s="20"/>
      <c r="AE49" s="20"/>
      <c r="AF49" s="20"/>
      <c r="AG49" s="20"/>
      <c r="AH49" s="20"/>
      <c r="AI49" s="20"/>
      <c r="AJ49" s="20"/>
      <c r="AK49" s="20"/>
      <c r="AL49" s="20"/>
      <c r="AM49" s="20"/>
      <c r="AN49" s="20"/>
      <c r="AO49" s="20"/>
      <c r="AP49" s="20"/>
      <c r="AQ49" s="20"/>
      <c r="AR49" s="20"/>
      <c r="AS49" s="20"/>
      <c r="AT49" s="20"/>
      <c r="AU49" s="20"/>
      <c r="AV49" s="20"/>
      <c r="AW49" s="20"/>
      <c r="AX49" s="20"/>
    </row>
    <row r="50" spans="1:50" s="21" customFormat="1" ht="20.65" customHeight="1" x14ac:dyDescent="0.25">
      <c r="A50" s="590"/>
      <c r="B50" s="361" t="s">
        <v>183</v>
      </c>
      <c r="C50" s="8"/>
      <c r="D50" s="473" t="s">
        <v>189</v>
      </c>
      <c r="E50" s="460"/>
      <c r="F50" s="8"/>
      <c r="G50" s="473" t="s">
        <v>189</v>
      </c>
      <c r="H50" s="473"/>
      <c r="I50" s="8"/>
      <c r="J50" s="473" t="s">
        <v>189</v>
      </c>
      <c r="K50" s="431"/>
      <c r="L50" s="446"/>
      <c r="M50" s="539"/>
      <c r="N50" s="460"/>
      <c r="O50" s="217"/>
      <c r="P50" s="219"/>
      <c r="Q50" s="591"/>
      <c r="R50" s="26"/>
      <c r="S50" s="473" t="s">
        <v>189</v>
      </c>
      <c r="T50" s="592"/>
      <c r="U50" s="460"/>
      <c r="V50" s="585"/>
      <c r="W50" s="591"/>
      <c r="X50" s="698" t="s">
        <v>376</v>
      </c>
      <c r="Y50" s="699"/>
      <c r="Z50" s="699"/>
      <c r="AA50" s="699"/>
      <c r="AB50" s="700"/>
      <c r="AC50" s="20"/>
      <c r="AD50" s="20"/>
      <c r="AE50" s="20"/>
      <c r="AF50" s="20"/>
      <c r="AG50" s="20"/>
      <c r="AH50" s="20"/>
      <c r="AI50" s="20"/>
      <c r="AJ50" s="20"/>
      <c r="AK50" s="20"/>
      <c r="AL50" s="20"/>
      <c r="AM50" s="20"/>
      <c r="AN50" s="20"/>
      <c r="AO50" s="20"/>
      <c r="AP50" s="20"/>
      <c r="AQ50" s="20"/>
      <c r="AR50" s="20"/>
      <c r="AS50" s="20"/>
      <c r="AT50" s="20"/>
      <c r="AU50" s="20"/>
      <c r="AV50" s="20"/>
      <c r="AW50" s="20"/>
      <c r="AX50" s="20"/>
    </row>
    <row r="51" spans="1:50" s="25" customFormat="1" ht="20.65" customHeight="1" thickBot="1" x14ac:dyDescent="0.3">
      <c r="A51" s="590"/>
      <c r="B51" s="361" t="s">
        <v>185</v>
      </c>
      <c r="C51" s="460"/>
      <c r="D51" s="460"/>
      <c r="E51" s="460"/>
      <c r="F51" s="68"/>
      <c r="G51" s="473" t="s">
        <v>178</v>
      </c>
      <c r="H51" s="473"/>
      <c r="I51" s="521"/>
      <c r="J51" s="586" t="s">
        <v>186</v>
      </c>
      <c r="K51" s="27" t="s">
        <v>187</v>
      </c>
      <c r="L51" s="446"/>
      <c r="M51" s="520"/>
      <c r="N51" s="554"/>
      <c r="O51" s="324"/>
      <c r="P51" s="220"/>
      <c r="Q51" s="446"/>
      <c r="R51" s="27"/>
      <c r="S51" s="513" t="s">
        <v>178</v>
      </c>
      <c r="T51" s="159"/>
      <c r="U51" s="159"/>
      <c r="V51" s="159"/>
      <c r="W51" s="593"/>
      <c r="X51" s="701"/>
      <c r="Y51" s="784"/>
      <c r="Z51" s="784"/>
      <c r="AA51" s="784"/>
      <c r="AB51" s="702"/>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1:50" s="21" customFormat="1" ht="20.65" customHeight="1" x14ac:dyDescent="0.25">
      <c r="A52" s="113"/>
      <c r="B52" s="499" t="s">
        <v>190</v>
      </c>
      <c r="C52" s="62">
        <v>0</v>
      </c>
      <c r="D52" s="500" t="s">
        <v>184</v>
      </c>
      <c r="E52" s="501"/>
      <c r="F52" s="62"/>
      <c r="G52" s="500" t="s">
        <v>184</v>
      </c>
      <c r="H52" s="500"/>
      <c r="I52" s="62"/>
      <c r="J52" s="500" t="s">
        <v>184</v>
      </c>
      <c r="K52" s="188"/>
      <c r="L52" s="188"/>
      <c r="M52" s="188"/>
      <c r="N52" s="188"/>
      <c r="O52" s="188"/>
      <c r="P52" s="505"/>
      <c r="Q52" s="167"/>
      <c r="R52" s="62"/>
      <c r="S52" s="500" t="s">
        <v>184</v>
      </c>
      <c r="T52" s="594"/>
      <c r="U52" s="501"/>
      <c r="V52" s="595"/>
      <c r="W52" s="501"/>
      <c r="X52" s="701"/>
      <c r="Y52" s="784"/>
      <c r="Z52" s="784"/>
      <c r="AA52" s="784"/>
      <c r="AB52" s="702"/>
      <c r="AC52" s="20"/>
      <c r="AD52" s="20"/>
      <c r="AE52" s="20"/>
      <c r="AF52" s="20"/>
      <c r="AG52" s="20"/>
      <c r="AH52" s="20"/>
      <c r="AI52" s="20"/>
      <c r="AJ52" s="20"/>
      <c r="AK52" s="20"/>
      <c r="AL52" s="20"/>
      <c r="AM52" s="20"/>
      <c r="AN52" s="20"/>
      <c r="AO52" s="20"/>
      <c r="AP52" s="20"/>
      <c r="AQ52" s="20"/>
      <c r="AR52" s="20"/>
      <c r="AS52" s="20"/>
      <c r="AT52" s="20"/>
      <c r="AU52" s="20"/>
      <c r="AV52" s="20"/>
      <c r="AW52" s="20"/>
      <c r="AX52" s="20"/>
    </row>
    <row r="53" spans="1:50" s="28" customFormat="1" ht="20.65" customHeight="1" x14ac:dyDescent="0.25">
      <c r="A53" s="115"/>
      <c r="B53" s="361" t="s">
        <v>190</v>
      </c>
      <c r="C53" s="8"/>
      <c r="D53" s="473" t="s">
        <v>184</v>
      </c>
      <c r="E53" s="460"/>
      <c r="F53" s="8"/>
      <c r="G53" s="473" t="s">
        <v>184</v>
      </c>
      <c r="H53" s="473"/>
      <c r="I53" s="8"/>
      <c r="J53" s="473" t="s">
        <v>184</v>
      </c>
      <c r="K53" s="431"/>
      <c r="L53" s="446"/>
      <c r="M53" s="539"/>
      <c r="N53" s="460"/>
      <c r="O53" s="217"/>
      <c r="P53" s="219"/>
      <c r="Q53" s="596"/>
      <c r="R53" s="430"/>
      <c r="S53" s="473" t="s">
        <v>184</v>
      </c>
      <c r="T53" s="402"/>
      <c r="U53" s="510"/>
      <c r="V53" s="430"/>
      <c r="W53" s="460"/>
      <c r="X53" s="701"/>
      <c r="Y53" s="784"/>
      <c r="Z53" s="784"/>
      <c r="AA53" s="784"/>
      <c r="AB53" s="702"/>
      <c r="AC53" s="472"/>
      <c r="AD53" s="472"/>
      <c r="AE53" s="472"/>
      <c r="AF53" s="472"/>
      <c r="AG53" s="472"/>
      <c r="AH53" s="472"/>
      <c r="AI53" s="472"/>
      <c r="AJ53" s="472"/>
      <c r="AK53" s="472"/>
      <c r="AL53" s="472"/>
      <c r="AM53" s="472"/>
      <c r="AN53" s="472"/>
      <c r="AO53" s="472"/>
      <c r="AP53" s="472"/>
      <c r="AQ53" s="472"/>
      <c r="AR53" s="472"/>
      <c r="AS53" s="472"/>
      <c r="AT53" s="472"/>
      <c r="AU53" s="472"/>
      <c r="AV53" s="472"/>
      <c r="AW53" s="472"/>
      <c r="AX53" s="472"/>
    </row>
    <row r="54" spans="1:50" s="21" customFormat="1" ht="20.65" customHeight="1" thickBot="1" x14ac:dyDescent="0.3">
      <c r="A54" s="116"/>
      <c r="B54" s="361" t="s">
        <v>185</v>
      </c>
      <c r="C54" s="460"/>
      <c r="D54" s="460"/>
      <c r="E54" s="460"/>
      <c r="F54" s="68"/>
      <c r="G54" s="473" t="s">
        <v>178</v>
      </c>
      <c r="H54" s="473"/>
      <c r="I54" s="460"/>
      <c r="J54" s="586" t="s">
        <v>186</v>
      </c>
      <c r="K54" s="27" t="s">
        <v>187</v>
      </c>
      <c r="L54" s="446"/>
      <c r="M54" s="520"/>
      <c r="N54" s="554"/>
      <c r="O54" s="324"/>
      <c r="P54" s="224"/>
      <c r="Q54" s="169"/>
      <c r="R54" s="64"/>
      <c r="S54" s="488" t="s">
        <v>178</v>
      </c>
      <c r="T54" s="597"/>
      <c r="U54" s="597"/>
      <c r="V54" s="597"/>
      <c r="W54" s="489"/>
      <c r="X54" s="701"/>
      <c r="Y54" s="784"/>
      <c r="Z54" s="784"/>
      <c r="AA54" s="784"/>
      <c r="AB54" s="702"/>
      <c r="AC54" s="20"/>
      <c r="AD54" s="20"/>
      <c r="AE54" s="20"/>
      <c r="AF54" s="20"/>
      <c r="AG54" s="20"/>
      <c r="AH54" s="20"/>
      <c r="AI54" s="20"/>
      <c r="AJ54" s="20"/>
      <c r="AK54" s="20"/>
      <c r="AL54" s="20"/>
      <c r="AM54" s="20"/>
      <c r="AN54" s="20"/>
      <c r="AO54" s="20"/>
      <c r="AP54" s="20"/>
      <c r="AQ54" s="20"/>
      <c r="AR54" s="20"/>
      <c r="AS54" s="20"/>
      <c r="AT54" s="20"/>
      <c r="AU54" s="20"/>
      <c r="AV54" s="20"/>
      <c r="AW54" s="20"/>
      <c r="AX54" s="20"/>
    </row>
    <row r="55" spans="1:50" s="21" customFormat="1" ht="20.65" customHeight="1" thickBot="1" x14ac:dyDescent="0.3">
      <c r="A55" s="598"/>
      <c r="B55" s="297"/>
      <c r="C55" s="297"/>
      <c r="D55" s="297"/>
      <c r="E55" s="297"/>
      <c r="F55" s="297"/>
      <c r="G55" s="299"/>
      <c r="H55" s="75"/>
      <c r="I55" s="75"/>
      <c r="J55" s="599" t="s">
        <v>191</v>
      </c>
      <c r="K55" s="75"/>
      <c r="L55" s="600"/>
      <c r="M55" s="600"/>
      <c r="N55" s="600"/>
      <c r="O55" s="74"/>
      <c r="P55" s="600"/>
      <c r="Q55" s="74"/>
      <c r="R55" s="74"/>
      <c r="S55" s="75"/>
      <c r="T55" s="599"/>
      <c r="U55" s="599"/>
      <c r="V55" s="75"/>
      <c r="W55" s="599"/>
      <c r="X55" s="701"/>
      <c r="Y55" s="784"/>
      <c r="Z55" s="784"/>
      <c r="AA55" s="784"/>
      <c r="AB55" s="702"/>
      <c r="AC55" s="20"/>
      <c r="AD55" s="20"/>
      <c r="AE55" s="20"/>
      <c r="AF55" s="20"/>
      <c r="AG55" s="20"/>
      <c r="AH55" s="20"/>
      <c r="AI55" s="20"/>
      <c r="AJ55" s="20"/>
      <c r="AK55" s="20"/>
      <c r="AL55" s="20"/>
      <c r="AM55" s="20"/>
      <c r="AN55" s="20"/>
      <c r="AO55" s="20"/>
      <c r="AP55" s="20"/>
      <c r="AQ55" s="20"/>
      <c r="AR55" s="20"/>
      <c r="AS55" s="20"/>
      <c r="AT55" s="20"/>
      <c r="AU55" s="20"/>
      <c r="AV55" s="20"/>
      <c r="AW55" s="20"/>
      <c r="AX55" s="20"/>
    </row>
    <row r="56" spans="1:50" s="21" customFormat="1" ht="17.45" customHeight="1" thickBot="1" x14ac:dyDescent="0.3">
      <c r="A56" s="807" t="s">
        <v>192</v>
      </c>
      <c r="B56" s="808"/>
      <c r="C56" s="808"/>
      <c r="D56" s="808"/>
      <c r="E56" s="808"/>
      <c r="F56" s="809"/>
      <c r="G56" s="159"/>
      <c r="H56" s="159"/>
      <c r="I56" s="159"/>
      <c r="J56" s="159"/>
      <c r="K56" s="474" t="s">
        <v>193</v>
      </c>
      <c r="L56" s="159"/>
      <c r="M56" s="159"/>
      <c r="N56" s="159"/>
      <c r="O56" s="810" t="s">
        <v>194</v>
      </c>
      <c r="P56" s="810"/>
      <c r="Q56" s="810"/>
      <c r="R56" s="159"/>
      <c r="S56" s="300"/>
      <c r="T56" s="602" t="s">
        <v>195</v>
      </c>
      <c r="W56" s="63"/>
      <c r="X56" s="701"/>
      <c r="Y56" s="784"/>
      <c r="Z56" s="784"/>
      <c r="AA56" s="784"/>
      <c r="AB56" s="702"/>
      <c r="AC56" s="572"/>
      <c r="AD56" s="20"/>
      <c r="AE56" s="20"/>
      <c r="AF56" s="20"/>
      <c r="AG56" s="20"/>
      <c r="AH56" s="20"/>
      <c r="AI56" s="20"/>
      <c r="AJ56" s="20"/>
      <c r="AK56" s="20"/>
      <c r="AL56" s="20"/>
      <c r="AM56" s="20"/>
      <c r="AN56" s="20"/>
      <c r="AO56" s="20"/>
      <c r="AP56" s="20"/>
      <c r="AQ56" s="20"/>
      <c r="AR56" s="20"/>
      <c r="AS56" s="20"/>
      <c r="AT56" s="20"/>
      <c r="AU56" s="20"/>
      <c r="AV56" s="20"/>
      <c r="AW56" s="20"/>
      <c r="AX56" s="20"/>
    </row>
    <row r="57" spans="1:50" s="21" customFormat="1" ht="18" customHeight="1" x14ac:dyDescent="0.25">
      <c r="A57" s="785" t="s">
        <v>228</v>
      </c>
      <c r="B57" s="785"/>
      <c r="C57" s="785"/>
      <c r="D57" s="785"/>
      <c r="E57" s="785"/>
      <c r="F57" s="786"/>
      <c r="G57" s="159"/>
      <c r="H57" s="159"/>
      <c r="I57" s="187"/>
      <c r="J57" s="372" t="s">
        <v>196</v>
      </c>
      <c r="K57" s="357">
        <v>44636</v>
      </c>
      <c r="L57" s="455"/>
      <c r="M57" s="361"/>
      <c r="N57" s="455"/>
      <c r="O57" s="789">
        <v>44666</v>
      </c>
      <c r="P57" s="715"/>
      <c r="Q57" s="716"/>
      <c r="R57" s="159"/>
      <c r="S57" s="684" t="s">
        <v>355</v>
      </c>
      <c r="T57" s="685"/>
      <c r="U57" s="685"/>
      <c r="V57" s="685"/>
      <c r="W57" s="685"/>
      <c r="X57" s="701"/>
      <c r="Y57" s="784"/>
      <c r="Z57" s="784"/>
      <c r="AA57" s="784"/>
      <c r="AB57" s="702"/>
      <c r="AC57" s="20"/>
      <c r="AD57" s="20"/>
      <c r="AE57" s="20"/>
      <c r="AF57" s="20"/>
      <c r="AG57" s="20"/>
      <c r="AH57" s="20"/>
      <c r="AI57" s="20"/>
      <c r="AJ57" s="20"/>
      <c r="AK57" s="20"/>
      <c r="AL57" s="20"/>
      <c r="AM57" s="20"/>
      <c r="AN57" s="20"/>
      <c r="AO57" s="20"/>
      <c r="AP57" s="20"/>
      <c r="AQ57" s="20"/>
      <c r="AR57" s="20"/>
    </row>
    <row r="58" spans="1:50" ht="18.600000000000001" customHeight="1" x14ac:dyDescent="0.25">
      <c r="A58" s="787"/>
      <c r="B58" s="787"/>
      <c r="C58" s="787"/>
      <c r="D58" s="787"/>
      <c r="E58" s="787"/>
      <c r="F58" s="788"/>
      <c r="G58" s="159"/>
      <c r="H58" s="159"/>
      <c r="I58" s="187"/>
      <c r="J58" s="372" t="s">
        <v>197</v>
      </c>
      <c r="K58" s="314">
        <v>0.43263888888888885</v>
      </c>
      <c r="L58" s="455"/>
      <c r="M58" s="455"/>
      <c r="N58" s="455"/>
      <c r="O58" s="790">
        <v>0.3659722222222222</v>
      </c>
      <c r="P58" s="791"/>
      <c r="Q58" s="792"/>
      <c r="R58" s="603"/>
      <c r="S58" s="688" t="s">
        <v>377</v>
      </c>
      <c r="T58" s="784"/>
      <c r="U58" s="784"/>
      <c r="V58" s="784"/>
      <c r="W58" s="784"/>
      <c r="X58" s="701"/>
      <c r="Y58" s="784"/>
      <c r="Z58" s="784"/>
      <c r="AA58" s="784"/>
      <c r="AB58" s="702"/>
    </row>
    <row r="59" spans="1:50" s="30" customFormat="1" ht="20.65" customHeight="1" x14ac:dyDescent="0.25">
      <c r="A59" s="787"/>
      <c r="B59" s="787"/>
      <c r="C59" s="787"/>
      <c r="D59" s="787"/>
      <c r="E59" s="787"/>
      <c r="F59" s="788"/>
      <c r="G59" s="159"/>
      <c r="H59" s="159"/>
      <c r="I59" s="187"/>
      <c r="J59" s="372" t="s">
        <v>198</v>
      </c>
      <c r="K59" s="313">
        <v>0.4375</v>
      </c>
      <c r="L59" s="455"/>
      <c r="M59" s="455"/>
      <c r="N59" s="455"/>
      <c r="O59" s="790">
        <v>0.35416666666666669</v>
      </c>
      <c r="P59" s="791"/>
      <c r="Q59" s="792"/>
      <c r="R59" s="604"/>
      <c r="S59" s="688"/>
      <c r="T59" s="784"/>
      <c r="U59" s="784"/>
      <c r="V59" s="784"/>
      <c r="W59" s="784"/>
      <c r="X59" s="701"/>
      <c r="Y59" s="784"/>
      <c r="Z59" s="784"/>
      <c r="AA59" s="784"/>
      <c r="AB59" s="702"/>
      <c r="AC59" s="20"/>
      <c r="AD59" s="20"/>
      <c r="AE59" s="20"/>
      <c r="AF59" s="20"/>
      <c r="AG59" s="20"/>
      <c r="AH59" s="20"/>
      <c r="AI59" s="20"/>
      <c r="AJ59" s="20"/>
      <c r="AK59" s="20"/>
      <c r="AL59" s="20"/>
      <c r="AM59" s="20"/>
      <c r="AN59" s="20"/>
      <c r="AO59" s="20"/>
      <c r="AP59" s="20"/>
      <c r="AQ59" s="20"/>
      <c r="AR59" s="20"/>
    </row>
    <row r="60" spans="1:50" ht="20.65" customHeight="1" thickBot="1" x14ac:dyDescent="0.3">
      <c r="A60" s="293"/>
      <c r="B60" s="793" t="s">
        <v>252</v>
      </c>
      <c r="C60" s="793"/>
      <c r="D60" s="793"/>
      <c r="E60" s="793"/>
      <c r="F60" s="794"/>
      <c r="G60" s="159"/>
      <c r="H60" s="159"/>
      <c r="I60" s="187"/>
      <c r="J60" s="372" t="s">
        <v>199</v>
      </c>
      <c r="K60" s="430" t="s">
        <v>358</v>
      </c>
      <c r="L60" s="455"/>
      <c r="M60" s="455"/>
      <c r="N60" s="455"/>
      <c r="O60" s="714" t="s">
        <v>358</v>
      </c>
      <c r="P60" s="715"/>
      <c r="Q60" s="716"/>
      <c r="R60" s="159"/>
      <c r="S60" s="688"/>
      <c r="T60" s="784"/>
      <c r="U60" s="784"/>
      <c r="V60" s="784"/>
      <c r="W60" s="784"/>
      <c r="X60" s="701"/>
      <c r="Y60" s="784"/>
      <c r="Z60" s="784"/>
      <c r="AA60" s="784"/>
      <c r="AB60" s="702"/>
    </row>
    <row r="61" spans="1:50" s="30" customFormat="1" ht="20.65" customHeight="1" x14ac:dyDescent="0.25">
      <c r="A61" s="721" t="s">
        <v>346</v>
      </c>
      <c r="B61" s="722"/>
      <c r="C61" s="722"/>
      <c r="D61" s="722"/>
      <c r="E61" s="722"/>
      <c r="F61" s="723"/>
      <c r="G61" s="159"/>
      <c r="H61" s="159"/>
      <c r="I61" s="187"/>
      <c r="J61" s="372"/>
      <c r="K61" s="795" t="s">
        <v>200</v>
      </c>
      <c r="L61" s="795"/>
      <c r="M61" s="795"/>
      <c r="N61" s="795"/>
      <c r="O61" s="795"/>
      <c r="P61" s="795"/>
      <c r="Q61" s="795"/>
      <c r="R61" s="159"/>
      <c r="S61" s="688"/>
      <c r="T61" s="784"/>
      <c r="U61" s="784"/>
      <c r="V61" s="784"/>
      <c r="W61" s="784"/>
      <c r="X61" s="701"/>
      <c r="Y61" s="784"/>
      <c r="Z61" s="784"/>
      <c r="AA61" s="784"/>
      <c r="AB61" s="702"/>
      <c r="AC61" s="20"/>
      <c r="AD61" s="20"/>
      <c r="AE61" s="20"/>
      <c r="AF61" s="20"/>
      <c r="AG61" s="20"/>
      <c r="AH61" s="20"/>
      <c r="AI61" s="20"/>
      <c r="AJ61" s="20"/>
      <c r="AK61" s="20"/>
      <c r="AL61" s="20"/>
      <c r="AM61" s="20"/>
      <c r="AN61" s="20"/>
      <c r="AO61" s="20"/>
      <c r="AP61" s="20"/>
      <c r="AQ61" s="20"/>
      <c r="AR61" s="20"/>
    </row>
    <row r="62" spans="1:50" ht="20.65" customHeight="1" thickBot="1" x14ac:dyDescent="0.3">
      <c r="A62" s="724"/>
      <c r="B62" s="725"/>
      <c r="C62" s="725"/>
      <c r="D62" s="725"/>
      <c r="E62" s="725"/>
      <c r="F62" s="726"/>
      <c r="G62" s="159"/>
      <c r="H62" s="159"/>
      <c r="I62" s="187"/>
      <c r="J62" s="372" t="s">
        <v>201</v>
      </c>
      <c r="K62" s="430">
        <v>2.2999999999999998</v>
      </c>
      <c r="L62" s="361" t="s">
        <v>168</v>
      </c>
      <c r="M62" s="361"/>
      <c r="N62" s="361"/>
      <c r="O62" s="714">
        <v>2.5</v>
      </c>
      <c r="P62" s="715"/>
      <c r="Q62" s="716"/>
      <c r="R62" s="361" t="s">
        <v>168</v>
      </c>
      <c r="S62" s="688"/>
      <c r="T62" s="784"/>
      <c r="U62" s="784"/>
      <c r="V62" s="784"/>
      <c r="W62" s="784"/>
      <c r="X62" s="701"/>
      <c r="Y62" s="784"/>
      <c r="Z62" s="784"/>
      <c r="AA62" s="784"/>
      <c r="AB62" s="702"/>
    </row>
    <row r="63" spans="1:50" s="30" customFormat="1" ht="20.65" customHeight="1" thickBot="1" x14ac:dyDescent="0.3">
      <c r="A63" s="721" t="s">
        <v>378</v>
      </c>
      <c r="B63" s="722"/>
      <c r="C63" s="722"/>
      <c r="D63" s="722"/>
      <c r="E63" s="722"/>
      <c r="F63" s="723"/>
      <c r="G63" s="159"/>
      <c r="H63" s="159"/>
      <c r="I63" s="187"/>
      <c r="J63" s="605" t="s">
        <v>202</v>
      </c>
      <c r="K63" s="358">
        <v>15.5</v>
      </c>
      <c r="L63" s="361" t="s">
        <v>178</v>
      </c>
      <c r="M63" s="606"/>
      <c r="N63" s="606"/>
      <c r="O63" s="714">
        <v>19.8</v>
      </c>
      <c r="P63" s="715"/>
      <c r="Q63" s="716"/>
      <c r="R63" s="361" t="s">
        <v>178</v>
      </c>
      <c r="S63" s="688"/>
      <c r="T63" s="784"/>
      <c r="U63" s="784"/>
      <c r="V63" s="784"/>
      <c r="W63" s="784"/>
      <c r="X63" s="701"/>
      <c r="Y63" s="784"/>
      <c r="Z63" s="784"/>
      <c r="AA63" s="784"/>
      <c r="AB63" s="702"/>
      <c r="AC63" s="20"/>
      <c r="AD63" s="20"/>
      <c r="AE63" s="20"/>
      <c r="AF63" s="20"/>
      <c r="AG63" s="20"/>
      <c r="AH63" s="20"/>
      <c r="AI63" s="20"/>
      <c r="AJ63" s="20"/>
      <c r="AK63" s="20"/>
      <c r="AL63" s="20"/>
      <c r="AM63" s="20"/>
      <c r="AN63" s="20"/>
      <c r="AO63" s="20"/>
      <c r="AP63" s="20"/>
      <c r="AQ63" s="20"/>
      <c r="AR63" s="20"/>
    </row>
    <row r="64" spans="1:50" ht="20.65" customHeight="1" thickBot="1" x14ac:dyDescent="0.3">
      <c r="A64" s="724"/>
      <c r="B64" s="725"/>
      <c r="C64" s="725"/>
      <c r="D64" s="725"/>
      <c r="E64" s="725"/>
      <c r="F64" s="726"/>
      <c r="G64" s="159"/>
      <c r="H64" s="159"/>
      <c r="I64" s="187"/>
      <c r="J64" s="372" t="s">
        <v>203</v>
      </c>
      <c r="K64" s="358">
        <v>98.4</v>
      </c>
      <c r="L64" s="361" t="s">
        <v>176</v>
      </c>
      <c r="M64" s="606"/>
      <c r="N64" s="606"/>
      <c r="O64" s="714">
        <v>85</v>
      </c>
      <c r="P64" s="715"/>
      <c r="Q64" s="716"/>
      <c r="R64" s="361" t="s">
        <v>176</v>
      </c>
      <c r="S64" s="688"/>
      <c r="T64" s="784"/>
      <c r="U64" s="784"/>
      <c r="V64" s="784"/>
      <c r="W64" s="784"/>
      <c r="X64" s="701"/>
      <c r="Y64" s="784"/>
      <c r="Z64" s="784"/>
      <c r="AA64" s="784"/>
      <c r="AB64" s="702"/>
      <c r="AE64" s="607"/>
    </row>
    <row r="65" spans="1:29" ht="20.65" customHeight="1" thickBot="1" x14ac:dyDescent="0.3">
      <c r="A65" s="727" t="s">
        <v>379</v>
      </c>
      <c r="B65" s="728"/>
      <c r="C65" s="728"/>
      <c r="D65" s="728"/>
      <c r="E65" s="728"/>
      <c r="F65" s="729"/>
      <c r="G65" s="159"/>
      <c r="H65" s="159"/>
      <c r="I65" s="187"/>
      <c r="J65" s="605" t="s">
        <v>204</v>
      </c>
      <c r="K65" s="350">
        <v>8.19</v>
      </c>
      <c r="L65" s="159" t="s">
        <v>179</v>
      </c>
      <c r="M65" s="606"/>
      <c r="N65" s="606"/>
      <c r="O65" s="714">
        <v>6.64</v>
      </c>
      <c r="P65" s="715"/>
      <c r="Q65" s="716"/>
      <c r="R65" s="361" t="s">
        <v>179</v>
      </c>
      <c r="S65" s="690"/>
      <c r="T65" s="691"/>
      <c r="U65" s="691"/>
      <c r="V65" s="691"/>
      <c r="W65" s="691"/>
      <c r="X65" s="701"/>
      <c r="Y65" s="784"/>
      <c r="Z65" s="784"/>
      <c r="AA65" s="784"/>
      <c r="AB65" s="702"/>
    </row>
    <row r="66" spans="1:29" ht="20.65" customHeight="1" thickBot="1" x14ac:dyDescent="0.3">
      <c r="A66" s="730" t="s">
        <v>256</v>
      </c>
      <c r="B66" s="731"/>
      <c r="C66" s="731"/>
      <c r="D66" s="731"/>
      <c r="E66" s="731"/>
      <c r="F66" s="732"/>
      <c r="G66" s="159"/>
      <c r="H66" s="159"/>
      <c r="I66" s="187"/>
      <c r="J66" s="372" t="s">
        <v>100</v>
      </c>
      <c r="K66" s="322">
        <v>46441</v>
      </c>
      <c r="L66" s="361" t="s">
        <v>139</v>
      </c>
      <c r="M66" s="606"/>
      <c r="N66" s="606"/>
      <c r="O66" s="714">
        <v>41.744999999999997</v>
      </c>
      <c r="P66" s="715"/>
      <c r="Q66" s="716"/>
      <c r="R66" s="361" t="s">
        <v>139</v>
      </c>
      <c r="S66" s="686" t="s">
        <v>242</v>
      </c>
      <c r="T66" s="687"/>
      <c r="U66" s="687"/>
      <c r="V66" s="687"/>
      <c r="W66" s="687"/>
      <c r="X66" s="701"/>
      <c r="Y66" s="784"/>
      <c r="Z66" s="784"/>
      <c r="AA66" s="784"/>
      <c r="AB66" s="702"/>
    </row>
    <row r="67" spans="1:29" ht="20.65" customHeight="1" thickBot="1" x14ac:dyDescent="0.3">
      <c r="A67" s="727" t="s">
        <v>380</v>
      </c>
      <c r="B67" s="728"/>
      <c r="C67" s="728"/>
      <c r="D67" s="728"/>
      <c r="E67" s="728"/>
      <c r="F67" s="729"/>
      <c r="G67" s="159"/>
      <c r="H67" s="159"/>
      <c r="I67" s="187"/>
      <c r="J67" s="605" t="s">
        <v>205</v>
      </c>
      <c r="K67" s="350">
        <v>30.19</v>
      </c>
      <c r="L67" s="444" t="s">
        <v>206</v>
      </c>
      <c r="M67" s="159"/>
      <c r="N67" s="606"/>
      <c r="O67" s="714">
        <v>26.84</v>
      </c>
      <c r="P67" s="715"/>
      <c r="Q67" s="716"/>
      <c r="R67" s="608" t="s">
        <v>206</v>
      </c>
      <c r="S67" s="688" t="s">
        <v>381</v>
      </c>
      <c r="T67" s="784"/>
      <c r="U67" s="784"/>
      <c r="V67" s="784"/>
      <c r="W67" s="784"/>
      <c r="X67" s="701"/>
      <c r="Y67" s="784"/>
      <c r="Z67" s="784"/>
      <c r="AA67" s="784"/>
      <c r="AB67" s="702"/>
    </row>
    <row r="68" spans="1:29" ht="20.65" customHeight="1" thickBot="1" x14ac:dyDescent="0.3">
      <c r="A68" s="733" t="s">
        <v>382</v>
      </c>
      <c r="B68" s="734"/>
      <c r="C68" s="734"/>
      <c r="D68" s="734"/>
      <c r="E68" s="734"/>
      <c r="F68" s="735"/>
      <c r="G68" s="159"/>
      <c r="H68" s="159"/>
      <c r="I68" s="187"/>
      <c r="J68" s="372" t="s">
        <v>99</v>
      </c>
      <c r="K68" s="350">
        <v>8.34</v>
      </c>
      <c r="L68" s="159"/>
      <c r="M68" s="609"/>
      <c r="N68" s="609"/>
      <c r="O68" s="714">
        <v>7.94</v>
      </c>
      <c r="P68" s="715"/>
      <c r="Q68" s="716"/>
      <c r="R68" s="159"/>
      <c r="S68" s="688"/>
      <c r="T68" s="784"/>
      <c r="U68" s="784"/>
      <c r="V68" s="784"/>
      <c r="W68" s="784"/>
      <c r="X68" s="701"/>
      <c r="Y68" s="784"/>
      <c r="Z68" s="784"/>
      <c r="AA68" s="784"/>
      <c r="AB68" s="702"/>
    </row>
    <row r="69" spans="1:29" ht="20.65" customHeight="1" thickBot="1" x14ac:dyDescent="0.3">
      <c r="A69" s="733" t="s">
        <v>383</v>
      </c>
      <c r="B69" s="734"/>
      <c r="C69" s="734"/>
      <c r="D69" s="734"/>
      <c r="E69" s="734"/>
      <c r="F69" s="735"/>
      <c r="G69" s="159"/>
      <c r="H69" s="159"/>
      <c r="I69" s="187"/>
      <c r="J69" s="372"/>
      <c r="K69" s="361"/>
      <c r="L69" s="606"/>
      <c r="M69" s="610" t="s">
        <v>207</v>
      </c>
      <c r="N69" s="606"/>
      <c r="O69" s="361"/>
      <c r="P69" s="361"/>
      <c r="Q69" s="361"/>
      <c r="R69" s="248"/>
      <c r="S69" s="688"/>
      <c r="T69" s="784"/>
      <c r="U69" s="784"/>
      <c r="V69" s="784"/>
      <c r="W69" s="784"/>
      <c r="X69" s="701"/>
      <c r="Y69" s="784"/>
      <c r="Z69" s="784"/>
      <c r="AA69" s="784"/>
      <c r="AB69" s="702"/>
    </row>
    <row r="70" spans="1:29" ht="20.65" customHeight="1" thickBot="1" x14ac:dyDescent="0.3">
      <c r="A70" s="734" t="s">
        <v>384</v>
      </c>
      <c r="B70" s="734"/>
      <c r="C70" s="734"/>
      <c r="D70" s="734"/>
      <c r="E70" s="734"/>
      <c r="F70" s="735"/>
      <c r="G70" s="159"/>
      <c r="H70" s="159"/>
      <c r="I70" s="187"/>
      <c r="J70" s="372" t="s">
        <v>209</v>
      </c>
      <c r="K70" s="358"/>
      <c r="L70" s="361" t="s">
        <v>151</v>
      </c>
      <c r="M70" s="611"/>
      <c r="N70" s="361"/>
      <c r="O70" s="714"/>
      <c r="P70" s="715"/>
      <c r="Q70" s="716"/>
      <c r="R70" s="361" t="s">
        <v>151</v>
      </c>
      <c r="S70" s="688"/>
      <c r="T70" s="784"/>
      <c r="U70" s="784"/>
      <c r="V70" s="784"/>
      <c r="W70" s="784"/>
      <c r="X70" s="701"/>
      <c r="Y70" s="784"/>
      <c r="Z70" s="784"/>
      <c r="AA70" s="784"/>
      <c r="AB70" s="702"/>
    </row>
    <row r="71" spans="1:29" ht="20.65" customHeight="1" thickBot="1" x14ac:dyDescent="0.3">
      <c r="A71" s="733" t="s">
        <v>264</v>
      </c>
      <c r="B71" s="734"/>
      <c r="C71" s="734"/>
      <c r="D71" s="734"/>
      <c r="E71" s="734"/>
      <c r="F71" s="735"/>
      <c r="G71" s="159"/>
      <c r="H71" s="159"/>
      <c r="I71" s="187"/>
      <c r="J71" s="372" t="s">
        <v>247</v>
      </c>
      <c r="K71" s="16"/>
      <c r="L71" s="361" t="s">
        <v>139</v>
      </c>
      <c r="M71" s="609"/>
      <c r="N71" s="609"/>
      <c r="O71" s="714"/>
      <c r="P71" s="715"/>
      <c r="Q71" s="716"/>
      <c r="R71" s="361" t="s">
        <v>139</v>
      </c>
      <c r="S71" s="688"/>
      <c r="T71" s="784"/>
      <c r="U71" s="784"/>
      <c r="V71" s="784"/>
      <c r="W71" s="784"/>
      <c r="X71" s="701"/>
      <c r="Y71" s="784"/>
      <c r="Z71" s="784"/>
      <c r="AA71" s="784"/>
      <c r="AB71" s="702"/>
      <c r="AC71" s="572"/>
    </row>
    <row r="72" spans="1:29" ht="20.65" customHeight="1" thickBot="1" x14ac:dyDescent="0.3">
      <c r="A72" s="727" t="s">
        <v>251</v>
      </c>
      <c r="B72" s="728"/>
      <c r="C72" s="728"/>
      <c r="D72" s="728"/>
      <c r="E72" s="728"/>
      <c r="F72" s="729"/>
      <c r="G72" s="303"/>
      <c r="H72" s="122"/>
      <c r="I72" s="122"/>
      <c r="J72" s="372"/>
      <c r="K72" s="364"/>
      <c r="L72" s="361"/>
      <c r="M72" s="361"/>
      <c r="N72" s="361"/>
      <c r="O72" s="714"/>
      <c r="P72" s="715"/>
      <c r="Q72" s="716"/>
      <c r="R72" s="248"/>
      <c r="S72" s="688"/>
      <c r="T72" s="784"/>
      <c r="U72" s="784"/>
      <c r="V72" s="784"/>
      <c r="W72" s="784"/>
      <c r="X72" s="701"/>
      <c r="Y72" s="784"/>
      <c r="Z72" s="784"/>
      <c r="AA72" s="784"/>
      <c r="AB72" s="702"/>
      <c r="AC72" s="572"/>
    </row>
    <row r="73" spans="1:29" ht="20.65" customHeight="1" x14ac:dyDescent="0.25">
      <c r="A73" s="796" t="s">
        <v>208</v>
      </c>
      <c r="B73" s="797"/>
      <c r="C73" s="797"/>
      <c r="D73" s="797"/>
      <c r="E73" s="797"/>
      <c r="F73" s="797"/>
      <c r="G73" s="797"/>
      <c r="H73" s="797"/>
      <c r="I73" s="798"/>
      <c r="J73" s="251"/>
      <c r="K73" s="159"/>
      <c r="L73" s="159"/>
      <c r="M73" s="159"/>
      <c r="N73" s="159"/>
      <c r="O73" s="159"/>
      <c r="P73" s="159"/>
      <c r="Q73" s="159"/>
      <c r="R73" s="248"/>
      <c r="S73" s="688"/>
      <c r="T73" s="784"/>
      <c r="U73" s="784"/>
      <c r="V73" s="784"/>
      <c r="W73" s="784"/>
      <c r="X73" s="701"/>
      <c r="Y73" s="784"/>
      <c r="Z73" s="784"/>
      <c r="AA73" s="784"/>
      <c r="AB73" s="702"/>
      <c r="AC73" s="572"/>
    </row>
    <row r="74" spans="1:29" ht="15.75" customHeight="1" thickBot="1" x14ac:dyDescent="0.3">
      <c r="A74" s="799"/>
      <c r="B74" s="800"/>
      <c r="C74" s="800"/>
      <c r="D74" s="800"/>
      <c r="E74" s="800"/>
      <c r="F74" s="800"/>
      <c r="G74" s="800"/>
      <c r="H74" s="800"/>
      <c r="I74" s="801"/>
      <c r="J74" s="304"/>
      <c r="K74" s="305"/>
      <c r="L74" s="305"/>
      <c r="M74" s="305"/>
      <c r="N74" s="305"/>
      <c r="O74" s="305"/>
      <c r="P74" s="305"/>
      <c r="Q74" s="305"/>
      <c r="R74" s="306"/>
      <c r="S74" s="690"/>
      <c r="T74" s="691"/>
      <c r="U74" s="691"/>
      <c r="V74" s="691"/>
      <c r="W74" s="691"/>
      <c r="X74" s="703"/>
      <c r="Y74" s="691"/>
      <c r="Z74" s="691"/>
      <c r="AA74" s="691"/>
      <c r="AB74" s="704"/>
    </row>
    <row r="75" spans="1:29" ht="15.75" x14ac:dyDescent="0.25">
      <c r="B75" s="612"/>
      <c r="C75" s="613"/>
      <c r="D75" s="614"/>
      <c r="E75" s="614"/>
      <c r="F75" s="614"/>
      <c r="G75" s="614"/>
      <c r="H75" s="614"/>
      <c r="I75" s="614"/>
      <c r="J75" s="614"/>
      <c r="K75" s="614"/>
      <c r="L75" s="614"/>
      <c r="M75" s="614"/>
      <c r="N75" s="614"/>
      <c r="O75" s="614"/>
      <c r="P75" s="614"/>
      <c r="Q75" s="614"/>
      <c r="R75" s="615"/>
      <c r="W75" s="614"/>
    </row>
    <row r="76" spans="1:29" ht="15.75" x14ac:dyDescent="0.25">
      <c r="P76" s="614"/>
      <c r="Q76" s="614"/>
      <c r="R76" s="616"/>
      <c r="W76" s="614"/>
    </row>
    <row r="77" spans="1:29" ht="15.75" x14ac:dyDescent="0.25">
      <c r="P77" s="614"/>
      <c r="Q77" s="614"/>
      <c r="R77" s="614"/>
      <c r="W77" s="614"/>
      <c r="AA77" s="614"/>
    </row>
    <row r="78" spans="1:29" ht="15.75" x14ac:dyDescent="0.25">
      <c r="P78" s="614"/>
      <c r="Q78" s="614"/>
      <c r="R78" s="614"/>
      <c r="W78" s="614"/>
      <c r="AA78" s="614"/>
    </row>
    <row r="79" spans="1:29" ht="15.75" x14ac:dyDescent="0.25">
      <c r="AA79" s="614"/>
    </row>
    <row r="80" spans="1:29" ht="15.75" x14ac:dyDescent="0.25">
      <c r="AA80" s="614"/>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A149E510-524D-4F32-86D4-41946316165A}"/>
    <dataValidation type="list" allowBlank="1" showInputMessage="1" showErrorMessage="1" sqref="T36:U38 U47 M51 M41:M44 U40:U43 T41 U23:U33 T50 T44:T47 T23 T25 M48 M23:M24 M26:M27 M39 M30:M34 M36 M54 T52:T53 T49:U49 U53 T28:T31 T33" xr:uid="{E92BABF2-226C-442A-8EDC-A7926CEBB479}">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BD2A089-6604-4381-BEE7-09BB90DDA380}">
          <x14:formula1>
            <xm:f>'Z:\CPAP\Dataloggerz\Deployment and Calibration\EXO Calibration\2022\[CPFS_2022_CalLogs.xlsx]Drop-downs'!#REF!</xm:f>
          </x14:formula1>
          <xm:sqref>T13:V13 X13:Z13 F6 C6:D7 AA28 K13 F15 F13 K44 K25:K27 K23 K36:K39 K42 I6:I11 F8 C9:C10 K6:K11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27EB-6991-45EC-B346-12398A571F95}">
  <sheetPr>
    <pageSetUpPr fitToPage="1"/>
  </sheetPr>
  <dimension ref="A1:AX80"/>
  <sheetViews>
    <sheetView topLeftCell="A16" zoomScale="90" zoomScaleNormal="90" workbookViewId="0">
      <selection activeCell="C17" sqref="C17:AA20"/>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20"/>
    <col min="30" max="30" width="7.5703125" style="20" customWidth="1"/>
    <col min="31" max="31" width="16.5703125" style="20" customWidth="1"/>
    <col min="32" max="16384" width="8.85546875" style="20"/>
  </cols>
  <sheetData>
    <row r="1" spans="1:28"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28" ht="15.75" customHeight="1" x14ac:dyDescent="0.25">
      <c r="A2" s="251"/>
      <c r="B2" s="159"/>
      <c r="C2" s="159"/>
      <c r="D2" s="159"/>
      <c r="E2" s="159"/>
      <c r="F2" s="159"/>
      <c r="G2" s="159"/>
      <c r="H2" s="159"/>
      <c r="I2" s="159"/>
      <c r="J2" s="159"/>
      <c r="K2" s="159"/>
      <c r="L2" s="159"/>
      <c r="M2" s="159"/>
      <c r="N2" s="159"/>
      <c r="O2" s="159"/>
      <c r="P2" s="159"/>
      <c r="Q2" s="159"/>
      <c r="R2" s="159"/>
      <c r="S2" s="159"/>
      <c r="T2" s="159"/>
      <c r="U2" s="159"/>
      <c r="V2" s="159"/>
      <c r="W2" s="159"/>
      <c r="X2" s="159"/>
      <c r="Y2" s="440"/>
      <c r="Z2" s="159"/>
      <c r="AA2" s="159"/>
      <c r="AB2" s="248"/>
    </row>
    <row r="3" spans="1:28" ht="20.65" customHeight="1" x14ac:dyDescent="0.25">
      <c r="A3" s="251"/>
      <c r="B3" s="441"/>
      <c r="C3" s="442" t="s">
        <v>87</v>
      </c>
      <c r="D3" s="760" t="s">
        <v>385</v>
      </c>
      <c r="E3" s="760"/>
      <c r="F3" s="760"/>
      <c r="G3" s="760"/>
      <c r="H3" s="760"/>
      <c r="I3" s="760"/>
      <c r="J3" s="443" t="s">
        <v>88</v>
      </c>
      <c r="K3" s="159"/>
      <c r="L3" s="443"/>
      <c r="M3" s="444"/>
      <c r="N3" s="444"/>
      <c r="O3" s="444"/>
      <c r="P3" s="445"/>
      <c r="Q3" s="445"/>
      <c r="R3" s="442" t="s">
        <v>87</v>
      </c>
      <c r="S3" s="761" t="s">
        <v>386</v>
      </c>
      <c r="T3" s="761"/>
      <c r="U3" s="761"/>
      <c r="V3" s="761"/>
      <c r="W3" s="761"/>
      <c r="X3" s="761"/>
      <c r="Y3" s="761"/>
      <c r="Z3" s="446" t="s">
        <v>89</v>
      </c>
      <c r="AA3" s="443"/>
      <c r="AB3" s="248"/>
    </row>
    <row r="4" spans="1:28" ht="23.25" customHeight="1" x14ac:dyDescent="0.25">
      <c r="A4" s="159"/>
      <c r="B4" s="447"/>
      <c r="C4" s="447"/>
      <c r="D4" s="447"/>
      <c r="E4" s="447"/>
      <c r="F4" s="447"/>
      <c r="G4" s="159"/>
      <c r="H4" s="257" t="s">
        <v>90</v>
      </c>
      <c r="I4" s="159"/>
      <c r="J4" s="447"/>
      <c r="K4" s="447"/>
      <c r="L4" s="447"/>
      <c r="M4" s="447"/>
      <c r="N4" s="447"/>
      <c r="O4" s="447"/>
      <c r="P4" s="448"/>
      <c r="Q4" s="448"/>
      <c r="R4" s="448"/>
      <c r="S4" s="159"/>
      <c r="T4" s="449"/>
      <c r="U4" s="449"/>
      <c r="V4" s="449"/>
      <c r="W4" s="448"/>
      <c r="X4" s="449"/>
      <c r="Y4" s="450" t="s">
        <v>91</v>
      </c>
      <c r="Z4" s="449"/>
      <c r="AA4" s="449"/>
      <c r="AB4" s="261"/>
    </row>
    <row r="5" spans="1:28" ht="20.65" customHeight="1" x14ac:dyDescent="0.25">
      <c r="A5" s="251"/>
      <c r="B5" s="451"/>
      <c r="C5" s="762" t="s">
        <v>92</v>
      </c>
      <c r="D5" s="762"/>
      <c r="E5" s="159"/>
      <c r="F5" s="262" t="s">
        <v>93</v>
      </c>
      <c r="G5" s="451"/>
      <c r="H5" s="159"/>
      <c r="I5" s="762" t="s">
        <v>93</v>
      </c>
      <c r="J5" s="762"/>
      <c r="K5" s="762" t="s">
        <v>94</v>
      </c>
      <c r="L5" s="762"/>
      <c r="M5" s="762"/>
      <c r="N5" s="159"/>
      <c r="O5" s="446"/>
      <c r="P5" s="451"/>
      <c r="Q5" s="451"/>
      <c r="R5" s="440"/>
      <c r="S5" s="452" t="s">
        <v>95</v>
      </c>
      <c r="T5" s="762" t="s">
        <v>24</v>
      </c>
      <c r="U5" s="762"/>
      <c r="V5" s="762"/>
      <c r="W5" s="762"/>
      <c r="X5" s="762"/>
      <c r="Y5" s="452" t="s">
        <v>96</v>
      </c>
      <c r="Z5" s="452" t="s">
        <v>97</v>
      </c>
      <c r="AA5" s="452" t="s">
        <v>98</v>
      </c>
      <c r="AB5" s="248"/>
    </row>
    <row r="6" spans="1:28" ht="20.65" customHeight="1" x14ac:dyDescent="0.25">
      <c r="A6" s="251"/>
      <c r="B6" s="441" t="s">
        <v>8</v>
      </c>
      <c r="C6" s="760">
        <v>145154</v>
      </c>
      <c r="D6" s="760"/>
      <c r="E6" s="159"/>
      <c r="F6" s="14" t="s">
        <v>329</v>
      </c>
      <c r="G6" s="159"/>
      <c r="H6" s="441" t="s">
        <v>99</v>
      </c>
      <c r="I6" s="742" t="s">
        <v>387</v>
      </c>
      <c r="J6" s="743"/>
      <c r="K6" s="742">
        <v>6151</v>
      </c>
      <c r="L6" s="763"/>
      <c r="M6" s="743"/>
      <c r="N6" s="446"/>
      <c r="O6" s="446"/>
      <c r="P6" s="159"/>
      <c r="Q6" s="361"/>
      <c r="R6" s="441" t="s">
        <v>100</v>
      </c>
      <c r="S6" s="8">
        <v>20</v>
      </c>
      <c r="T6" s="715" t="s">
        <v>388</v>
      </c>
      <c r="U6" s="715"/>
      <c r="V6" s="715"/>
      <c r="W6" s="715"/>
      <c r="X6" s="716"/>
      <c r="Y6" s="318"/>
      <c r="Z6" s="312" t="s">
        <v>389</v>
      </c>
      <c r="AA6" s="312" t="s">
        <v>390</v>
      </c>
      <c r="AB6" s="248"/>
    </row>
    <row r="7" spans="1:28" ht="20.65" customHeight="1" x14ac:dyDescent="0.25">
      <c r="A7" s="251"/>
      <c r="B7" s="441" t="s">
        <v>101</v>
      </c>
      <c r="C7" s="760" t="s">
        <v>60</v>
      </c>
      <c r="D7" s="760"/>
      <c r="E7" s="159"/>
      <c r="F7" s="276" t="s">
        <v>102</v>
      </c>
      <c r="G7" s="159"/>
      <c r="H7" s="275" t="s">
        <v>103</v>
      </c>
      <c r="I7" s="742" t="s">
        <v>350</v>
      </c>
      <c r="J7" s="743"/>
      <c r="K7" s="742">
        <v>6150</v>
      </c>
      <c r="L7" s="763"/>
      <c r="M7" s="743"/>
      <c r="N7" s="446"/>
      <c r="O7" s="452"/>
      <c r="P7" s="159"/>
      <c r="Q7" s="452"/>
      <c r="R7" s="441" t="s">
        <v>100</v>
      </c>
      <c r="S7" s="8">
        <v>50</v>
      </c>
      <c r="T7" s="715" t="s">
        <v>311</v>
      </c>
      <c r="U7" s="715"/>
      <c r="V7" s="715"/>
      <c r="W7" s="715"/>
      <c r="X7" s="716"/>
      <c r="Y7" s="318"/>
      <c r="Z7" s="312"/>
      <c r="AA7" s="312" t="s">
        <v>391</v>
      </c>
      <c r="AB7" s="248"/>
    </row>
    <row r="8" spans="1:28" ht="20.65" customHeight="1" x14ac:dyDescent="0.25">
      <c r="A8" s="251"/>
      <c r="B8" s="441" t="s">
        <v>104</v>
      </c>
      <c r="C8" s="760" t="s">
        <v>392</v>
      </c>
      <c r="D8" s="760"/>
      <c r="E8" s="159"/>
      <c r="F8" s="429">
        <v>6600</v>
      </c>
      <c r="G8" s="159"/>
      <c r="H8" s="441" t="s">
        <v>105</v>
      </c>
      <c r="I8" s="742" t="s">
        <v>332</v>
      </c>
      <c r="J8" s="743"/>
      <c r="K8" s="742">
        <v>6136</v>
      </c>
      <c r="L8" s="763"/>
      <c r="M8" s="743"/>
      <c r="N8" s="444"/>
      <c r="O8" s="446"/>
      <c r="P8" s="451"/>
      <c r="Q8" s="451"/>
      <c r="R8" s="441" t="s">
        <v>99</v>
      </c>
      <c r="S8" s="8">
        <v>4</v>
      </c>
      <c r="T8" s="715"/>
      <c r="U8" s="715"/>
      <c r="V8" s="715"/>
      <c r="W8" s="715"/>
      <c r="X8" s="716"/>
      <c r="Y8" s="318"/>
      <c r="Z8" s="312"/>
      <c r="AA8" s="312"/>
      <c r="AB8" s="248"/>
    </row>
    <row r="9" spans="1:28" ht="20.65" customHeight="1" x14ac:dyDescent="0.25">
      <c r="A9" s="251"/>
      <c r="B9" s="453" t="s">
        <v>106</v>
      </c>
      <c r="C9" s="774" t="s">
        <v>83</v>
      </c>
      <c r="D9" s="775"/>
      <c r="E9" s="451"/>
      <c r="F9" s="451"/>
      <c r="G9" s="159"/>
      <c r="H9" s="441" t="s">
        <v>107</v>
      </c>
      <c r="I9" s="742" t="s">
        <v>333</v>
      </c>
      <c r="J9" s="743"/>
      <c r="K9" s="742">
        <v>6560</v>
      </c>
      <c r="L9" s="763"/>
      <c r="M9" s="743"/>
      <c r="N9" s="444"/>
      <c r="O9" s="444"/>
      <c r="P9" s="451"/>
      <c r="Q9" s="451"/>
      <c r="R9" s="441" t="s">
        <v>99</v>
      </c>
      <c r="S9" s="8">
        <v>7</v>
      </c>
      <c r="T9" s="715" t="s">
        <v>312</v>
      </c>
      <c r="U9" s="715"/>
      <c r="V9" s="715"/>
      <c r="W9" s="715"/>
      <c r="X9" s="716"/>
      <c r="Y9" s="318"/>
      <c r="Z9" s="312" t="s">
        <v>393</v>
      </c>
      <c r="AA9" s="312" t="s">
        <v>394</v>
      </c>
      <c r="AB9" s="248"/>
    </row>
    <row r="10" spans="1:28" ht="20.65" customHeight="1" x14ac:dyDescent="0.25">
      <c r="A10" s="251"/>
      <c r="B10" s="453" t="s">
        <v>108</v>
      </c>
      <c r="C10" s="714" t="s">
        <v>280</v>
      </c>
      <c r="D10" s="715"/>
      <c r="E10" s="715"/>
      <c r="F10" s="716"/>
      <c r="G10" s="159"/>
      <c r="H10" s="441" t="s">
        <v>109</v>
      </c>
      <c r="I10" s="740" t="s">
        <v>13</v>
      </c>
      <c r="J10" s="741"/>
      <c r="K10" s="742" t="s">
        <v>21</v>
      </c>
      <c r="L10" s="763"/>
      <c r="M10" s="743"/>
      <c r="N10" s="444"/>
      <c r="O10" s="444"/>
      <c r="P10" s="451"/>
      <c r="Q10" s="451"/>
      <c r="R10" s="441" t="s">
        <v>99</v>
      </c>
      <c r="S10" s="8">
        <v>10</v>
      </c>
      <c r="T10" s="715" t="s">
        <v>313</v>
      </c>
      <c r="U10" s="715"/>
      <c r="V10" s="715"/>
      <c r="W10" s="715"/>
      <c r="X10" s="716"/>
      <c r="Y10" s="318"/>
      <c r="Z10" s="312"/>
      <c r="AA10" s="312" t="s">
        <v>395</v>
      </c>
      <c r="AB10" s="248"/>
    </row>
    <row r="11" spans="1:28" ht="20.65" customHeight="1" x14ac:dyDescent="0.25">
      <c r="A11" s="251"/>
      <c r="B11" s="811"/>
      <c r="C11" s="361"/>
      <c r="D11" s="361"/>
      <c r="E11" s="361"/>
      <c r="F11" s="361"/>
      <c r="G11" s="159"/>
      <c r="H11" s="441" t="s">
        <v>110</v>
      </c>
      <c r="I11" s="742" t="s">
        <v>14</v>
      </c>
      <c r="J11" s="743"/>
      <c r="K11" s="742" t="s">
        <v>22</v>
      </c>
      <c r="L11" s="763"/>
      <c r="M11" s="743"/>
      <c r="N11" s="444"/>
      <c r="O11" s="444"/>
      <c r="P11" s="451"/>
      <c r="Q11" s="451"/>
      <c r="R11" s="441" t="s">
        <v>111</v>
      </c>
      <c r="S11" s="8">
        <v>124</v>
      </c>
      <c r="T11" s="715">
        <v>607300</v>
      </c>
      <c r="U11" s="715"/>
      <c r="V11" s="715"/>
      <c r="W11" s="715"/>
      <c r="X11" s="716"/>
      <c r="Y11" s="318"/>
      <c r="Z11" s="312" t="s">
        <v>393</v>
      </c>
      <c r="AA11" s="312" t="s">
        <v>396</v>
      </c>
      <c r="AB11" s="248"/>
    </row>
    <row r="12" spans="1:28" ht="20.65" customHeight="1" x14ac:dyDescent="0.25">
      <c r="A12" s="159"/>
      <c r="B12" s="811"/>
      <c r="C12" s="455"/>
      <c r="D12" s="455"/>
      <c r="E12" s="456"/>
      <c r="F12" s="456"/>
      <c r="G12" s="447"/>
      <c r="H12" s="447"/>
      <c r="I12" s="447"/>
      <c r="J12" s="447"/>
      <c r="K12" s="447"/>
      <c r="L12" s="447"/>
      <c r="M12" s="447"/>
      <c r="N12" s="447"/>
      <c r="O12" s="456"/>
      <c r="P12" s="447"/>
      <c r="Q12" s="447"/>
      <c r="R12" s="447"/>
      <c r="S12" s="447"/>
      <c r="T12" s="447"/>
      <c r="U12" s="447"/>
      <c r="V12" s="447"/>
      <c r="W12" s="447"/>
      <c r="X12" s="447"/>
      <c r="Y12" s="456"/>
      <c r="Z12" s="447"/>
      <c r="AA12" s="447"/>
      <c r="AB12" s="274"/>
    </row>
    <row r="13" spans="1:28" ht="20.65" customHeight="1" x14ac:dyDescent="0.25">
      <c r="A13" s="251"/>
      <c r="B13" s="441"/>
      <c r="C13" s="457"/>
      <c r="D13" s="443"/>
      <c r="E13" s="458" t="s">
        <v>112</v>
      </c>
      <c r="F13" s="429" t="s">
        <v>60</v>
      </c>
      <c r="G13" s="159"/>
      <c r="H13" s="446"/>
      <c r="I13" s="273"/>
      <c r="J13" s="441" t="s">
        <v>113</v>
      </c>
      <c r="K13" s="776" t="s">
        <v>39</v>
      </c>
      <c r="L13" s="777"/>
      <c r="M13" s="778"/>
      <c r="N13" s="278"/>
      <c r="O13" s="459"/>
      <c r="P13" s="460"/>
      <c r="Q13" s="460"/>
      <c r="R13" s="460"/>
      <c r="S13" s="441" t="s">
        <v>114</v>
      </c>
      <c r="T13" s="742" t="s">
        <v>334</v>
      </c>
      <c r="U13" s="763"/>
      <c r="V13" s="763"/>
      <c r="W13" s="763"/>
      <c r="X13" s="763"/>
      <c r="Y13" s="763"/>
      <c r="Z13" s="743"/>
      <c r="AA13" s="444"/>
      <c r="AB13" s="248"/>
    </row>
    <row r="14" spans="1:28" ht="20.65" customHeight="1" x14ac:dyDescent="0.25">
      <c r="A14" s="251"/>
      <c r="B14" s="461"/>
      <c r="C14" s="457"/>
      <c r="D14" s="457"/>
      <c r="E14" s="457"/>
      <c r="F14" s="457"/>
      <c r="G14" s="462"/>
      <c r="H14" s="441"/>
      <c r="I14" s="441"/>
      <c r="J14" s="463"/>
      <c r="K14" s="463"/>
      <c r="L14" s="463"/>
      <c r="M14" s="463"/>
      <c r="N14" s="463"/>
      <c r="O14" s="463"/>
      <c r="P14" s="451"/>
      <c r="Q14" s="451"/>
      <c r="R14" s="451"/>
      <c r="S14" s="451"/>
      <c r="T14" s="441"/>
      <c r="U14" s="441"/>
      <c r="V14" s="457"/>
      <c r="W14" s="451"/>
      <c r="X14" s="457"/>
      <c r="Y14" s="457"/>
      <c r="Z14" s="457"/>
      <c r="AA14" s="457"/>
      <c r="AB14" s="248"/>
    </row>
    <row r="15" spans="1:28" ht="20.65" customHeight="1" x14ac:dyDescent="0.25">
      <c r="A15" s="251"/>
      <c r="B15" s="461"/>
      <c r="C15" s="457"/>
      <c r="D15" s="457"/>
      <c r="E15" s="458" t="s">
        <v>115</v>
      </c>
      <c r="F15" s="429"/>
      <c r="G15" s="462"/>
      <c r="H15" s="464"/>
      <c r="I15" s="159"/>
      <c r="J15" s="441" t="s">
        <v>116</v>
      </c>
      <c r="K15" s="754">
        <v>44664</v>
      </c>
      <c r="L15" s="755"/>
      <c r="M15" s="755"/>
      <c r="N15" s="755"/>
      <c r="O15" s="756"/>
      <c r="P15" s="460"/>
      <c r="Q15" s="460"/>
      <c r="R15" s="460"/>
      <c r="S15" s="441" t="s">
        <v>117</v>
      </c>
      <c r="T15" s="779">
        <v>44700</v>
      </c>
      <c r="U15" s="780"/>
      <c r="V15" s="780"/>
      <c r="W15" s="780"/>
      <c r="X15" s="780"/>
      <c r="Y15" s="780"/>
      <c r="Z15" s="781"/>
      <c r="AA15" s="452"/>
      <c r="AB15" s="248"/>
    </row>
    <row r="16" spans="1:28" ht="13.5" customHeight="1" x14ac:dyDescent="0.25">
      <c r="A16" s="251"/>
      <c r="B16" s="461"/>
      <c r="C16" s="457"/>
      <c r="D16" s="802"/>
      <c r="E16" s="802"/>
      <c r="F16" s="457"/>
      <c r="G16" s="462"/>
      <c r="H16" s="451"/>
      <c r="I16" s="451"/>
      <c r="J16" s="451"/>
      <c r="K16" s="451"/>
      <c r="L16" s="451"/>
      <c r="M16" s="451"/>
      <c r="N16" s="451"/>
      <c r="O16" s="451"/>
      <c r="P16" s="451"/>
      <c r="Q16" s="451"/>
      <c r="R16" s="451"/>
      <c r="S16" s="446"/>
      <c r="T16" s="451"/>
      <c r="U16" s="451"/>
      <c r="V16" s="159"/>
      <c r="W16" s="451"/>
      <c r="X16" s="159"/>
      <c r="Y16" s="457"/>
      <c r="Z16" s="457"/>
      <c r="AA16" s="457"/>
      <c r="AB16" s="248"/>
    </row>
    <row r="17" spans="1:50" ht="20.65" customHeight="1" x14ac:dyDescent="0.25">
      <c r="A17" s="251"/>
      <c r="B17" s="752" t="s">
        <v>118</v>
      </c>
      <c r="C17" s="765" t="s">
        <v>397</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803"/>
      <c r="E18" s="803"/>
      <c r="F18" s="803"/>
      <c r="G18" s="803"/>
      <c r="H18" s="803"/>
      <c r="I18" s="803"/>
      <c r="J18" s="803"/>
      <c r="K18" s="803"/>
      <c r="L18" s="803"/>
      <c r="M18" s="803"/>
      <c r="N18" s="803"/>
      <c r="O18" s="803"/>
      <c r="P18" s="803"/>
      <c r="Q18" s="803"/>
      <c r="R18" s="803"/>
      <c r="S18" s="803"/>
      <c r="T18" s="803"/>
      <c r="U18" s="803"/>
      <c r="V18" s="803"/>
      <c r="W18" s="803"/>
      <c r="X18" s="803"/>
      <c r="Y18" s="803"/>
      <c r="Z18" s="803"/>
      <c r="AA18" s="770"/>
      <c r="AB18" s="248"/>
    </row>
    <row r="19" spans="1:50" ht="20.65" customHeight="1" x14ac:dyDescent="0.25">
      <c r="A19" s="251"/>
      <c r="B19" s="752"/>
      <c r="C19" s="768"/>
      <c r="D19" s="803"/>
      <c r="E19" s="803"/>
      <c r="F19" s="803"/>
      <c r="G19" s="803"/>
      <c r="H19" s="803"/>
      <c r="I19" s="803"/>
      <c r="J19" s="803"/>
      <c r="K19" s="803"/>
      <c r="L19" s="803"/>
      <c r="M19" s="803"/>
      <c r="N19" s="803"/>
      <c r="O19" s="803"/>
      <c r="P19" s="803"/>
      <c r="Q19" s="803"/>
      <c r="R19" s="803"/>
      <c r="S19" s="803"/>
      <c r="T19" s="803"/>
      <c r="U19" s="803"/>
      <c r="V19" s="803"/>
      <c r="W19" s="803"/>
      <c r="X19" s="803"/>
      <c r="Y19" s="803"/>
      <c r="Z19" s="803"/>
      <c r="AA19" s="770"/>
      <c r="AB19" s="248"/>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row>
    <row r="21" spans="1:50" s="472" customFormat="1" ht="20.65" customHeight="1" thickTop="1" thickBot="1" x14ac:dyDescent="0.3">
      <c r="A21" s="466"/>
      <c r="B21" s="467" t="s">
        <v>119</v>
      </c>
      <c r="C21" s="467"/>
      <c r="D21" s="467"/>
      <c r="E21" s="467"/>
      <c r="F21" s="467"/>
      <c r="G21" s="467"/>
      <c r="H21" s="467"/>
      <c r="I21" s="467"/>
      <c r="J21" s="467"/>
      <c r="K21" s="467"/>
      <c r="L21" s="467"/>
      <c r="M21" s="467"/>
      <c r="N21" s="467"/>
      <c r="O21" s="467"/>
      <c r="P21" s="468"/>
      <c r="Q21" s="467" t="s">
        <v>120</v>
      </c>
      <c r="R21" s="467"/>
      <c r="S21" s="467"/>
      <c r="T21" s="467"/>
      <c r="U21" s="467"/>
      <c r="V21" s="469"/>
      <c r="W21" s="469"/>
      <c r="X21" s="470"/>
      <c r="Y21" s="764" t="s">
        <v>121</v>
      </c>
      <c r="Z21" s="764"/>
      <c r="AA21" s="764"/>
      <c r="AB21" s="287"/>
      <c r="AC21" s="471"/>
      <c r="AD21" s="471"/>
    </row>
    <row r="22" spans="1:50" ht="20.65" customHeight="1" x14ac:dyDescent="0.25">
      <c r="A22" s="251"/>
      <c r="B22" s="473"/>
      <c r="C22" s="474" t="s">
        <v>122</v>
      </c>
      <c r="D22" s="473"/>
      <c r="E22" s="473"/>
      <c r="F22" s="474" t="s">
        <v>123</v>
      </c>
      <c r="G22" s="473"/>
      <c r="H22" s="473"/>
      <c r="I22" s="474" t="s">
        <v>124</v>
      </c>
      <c r="J22" s="475"/>
      <c r="K22" s="474" t="s">
        <v>125</v>
      </c>
      <c r="L22" s="473"/>
      <c r="M22" s="476" t="s">
        <v>126</v>
      </c>
      <c r="N22" s="475"/>
      <c r="O22" s="477" t="s">
        <v>127</v>
      </c>
      <c r="P22" s="478"/>
      <c r="Q22" s="159"/>
      <c r="R22" s="477" t="s">
        <v>128</v>
      </c>
      <c r="S22" s="474"/>
      <c r="T22" s="476" t="s">
        <v>126</v>
      </c>
      <c r="U22" s="479"/>
      <c r="V22" s="479" t="s">
        <v>127</v>
      </c>
      <c r="W22" s="480"/>
      <c r="X22" s="481"/>
      <c r="Y22" s="482" t="s">
        <v>129</v>
      </c>
      <c r="Z22" s="174"/>
      <c r="AA22" s="205">
        <v>15</v>
      </c>
      <c r="AB22" s="248"/>
      <c r="AC22" s="483"/>
      <c r="AD22" s="483"/>
    </row>
    <row r="23" spans="1:50" s="25" customFormat="1" ht="20.45" customHeight="1" thickBot="1" x14ac:dyDescent="0.3">
      <c r="A23" s="159"/>
      <c r="B23" s="484" t="s">
        <v>130</v>
      </c>
      <c r="C23" s="308"/>
      <c r="D23" s="485" t="s">
        <v>131</v>
      </c>
      <c r="E23" s="486"/>
      <c r="F23" s="309"/>
      <c r="G23" s="487" t="s">
        <v>132</v>
      </c>
      <c r="H23" s="488"/>
      <c r="I23" s="489"/>
      <c r="J23" s="486"/>
      <c r="K23" s="148" t="s">
        <v>69</v>
      </c>
      <c r="L23" s="486"/>
      <c r="M23" s="490"/>
      <c r="N23" s="491"/>
      <c r="O23" s="313"/>
      <c r="P23" s="492"/>
      <c r="Q23" s="493"/>
      <c r="R23" s="205"/>
      <c r="S23" s="460" t="s">
        <v>131</v>
      </c>
      <c r="T23" s="494"/>
      <c r="U23" s="495"/>
      <c r="V23" s="496"/>
      <c r="W23" s="497"/>
      <c r="X23" s="498"/>
      <c r="Y23" s="482" t="s">
        <v>133</v>
      </c>
      <c r="Z23" s="174"/>
      <c r="AA23" s="430" t="s">
        <v>134</v>
      </c>
      <c r="AB23" s="248"/>
      <c r="AC23" s="483"/>
      <c r="AD23" s="42"/>
      <c r="AE23" s="20"/>
      <c r="AF23" s="20"/>
      <c r="AG23" s="20"/>
      <c r="AH23" s="20"/>
      <c r="AI23" s="20"/>
      <c r="AJ23" s="20"/>
      <c r="AK23" s="20"/>
      <c r="AL23" s="20"/>
      <c r="AM23" s="20"/>
      <c r="AN23" s="20"/>
      <c r="AO23" s="20"/>
      <c r="AP23" s="20"/>
      <c r="AQ23" s="20"/>
      <c r="AR23" s="20"/>
      <c r="AS23" s="20"/>
      <c r="AT23" s="20"/>
      <c r="AU23" s="20"/>
      <c r="AV23" s="20"/>
      <c r="AW23" s="20"/>
      <c r="AX23" s="20"/>
    </row>
    <row r="24" spans="1:50" ht="20.65" customHeight="1" thickBot="1" x14ac:dyDescent="0.3">
      <c r="A24" s="116"/>
      <c r="B24" s="499" t="s">
        <v>135</v>
      </c>
      <c r="C24" s="117"/>
      <c r="D24" s="500"/>
      <c r="E24" s="501"/>
      <c r="F24" s="59"/>
      <c r="G24" s="500"/>
      <c r="H24" s="500"/>
      <c r="I24" s="501"/>
      <c r="J24" s="118"/>
      <c r="K24" s="79" t="s">
        <v>136</v>
      </c>
      <c r="L24" s="501"/>
      <c r="M24" s="502"/>
      <c r="N24" s="503"/>
      <c r="O24" s="504"/>
      <c r="P24" s="505"/>
      <c r="Q24" s="506"/>
      <c r="R24" s="507"/>
      <c r="S24" s="508" t="s">
        <v>132</v>
      </c>
      <c r="T24" s="509"/>
      <c r="U24" s="510"/>
      <c r="V24" s="511"/>
      <c r="W24" s="512"/>
      <c r="X24" s="451"/>
      <c r="Y24" s="482" t="s">
        <v>137</v>
      </c>
      <c r="Z24" s="174"/>
      <c r="AA24" s="403"/>
      <c r="AB24" s="248"/>
      <c r="AD24" s="42"/>
    </row>
    <row r="25" spans="1:50" s="25" customFormat="1" ht="20.65" customHeight="1" x14ac:dyDescent="0.25">
      <c r="A25" s="116"/>
      <c r="B25" s="361" t="s">
        <v>138</v>
      </c>
      <c r="C25" s="8">
        <v>50</v>
      </c>
      <c r="D25" s="473" t="s">
        <v>139</v>
      </c>
      <c r="E25" s="460"/>
      <c r="F25" s="309">
        <v>49.1</v>
      </c>
      <c r="G25" s="473" t="s">
        <v>139</v>
      </c>
      <c r="H25" s="473"/>
      <c r="I25" s="310">
        <v>50</v>
      </c>
      <c r="J25" s="513" t="s">
        <v>139</v>
      </c>
      <c r="K25" s="8" t="s">
        <v>75</v>
      </c>
      <c r="L25" s="446"/>
      <c r="M25" s="510"/>
      <c r="N25" s="460"/>
      <c r="O25" s="313">
        <v>0.51250000000000007</v>
      </c>
      <c r="P25" s="492"/>
      <c r="Q25" s="213" t="s">
        <v>140</v>
      </c>
      <c r="R25" s="80">
        <v>48.61</v>
      </c>
      <c r="S25" s="473" t="s">
        <v>139</v>
      </c>
      <c r="T25" s="494" t="s">
        <v>61</v>
      </c>
      <c r="U25" s="514"/>
      <c r="V25" s="515"/>
      <c r="W25" s="516"/>
      <c r="X25" s="451"/>
      <c r="Y25" s="482" t="s">
        <v>141</v>
      </c>
      <c r="Z25" s="174"/>
      <c r="AA25" s="403">
        <v>185</v>
      </c>
      <c r="AB25" s="248"/>
      <c r="AC25" s="20"/>
      <c r="AD25" s="42"/>
      <c r="AE25" s="20"/>
      <c r="AF25" s="20"/>
      <c r="AG25" s="20"/>
      <c r="AH25" s="20"/>
      <c r="AI25" s="20"/>
      <c r="AJ25" s="20"/>
      <c r="AK25" s="20"/>
      <c r="AL25" s="20"/>
      <c r="AM25" s="20"/>
      <c r="AN25" s="20"/>
      <c r="AO25" s="20"/>
      <c r="AP25" s="20"/>
      <c r="AQ25" s="20"/>
      <c r="AR25" s="20"/>
      <c r="AS25" s="20"/>
      <c r="AT25" s="20"/>
      <c r="AU25" s="20"/>
      <c r="AV25" s="20"/>
      <c r="AW25" s="20"/>
      <c r="AX25" s="20"/>
    </row>
    <row r="26" spans="1:50" s="21" customFormat="1" ht="20.65" customHeight="1" x14ac:dyDescent="0.25">
      <c r="A26" s="116"/>
      <c r="B26" s="446"/>
      <c r="C26" s="446"/>
      <c r="D26" s="446"/>
      <c r="E26" s="473"/>
      <c r="F26" s="159"/>
      <c r="G26" s="442" t="s">
        <v>142</v>
      </c>
      <c r="H26" s="159"/>
      <c r="I26" s="430">
        <v>5.0924899999999997</v>
      </c>
      <c r="J26" s="446"/>
      <c r="K26" s="17" t="s">
        <v>48</v>
      </c>
      <c r="L26" s="446"/>
      <c r="M26" s="402" t="s">
        <v>40</v>
      </c>
      <c r="N26" s="446"/>
      <c r="O26" s="446"/>
      <c r="P26" s="492"/>
      <c r="Q26" s="460"/>
      <c r="R26" s="355"/>
      <c r="S26" s="517"/>
      <c r="T26" s="518"/>
      <c r="U26" s="510"/>
      <c r="V26" s="355"/>
      <c r="W26" s="519"/>
      <c r="X26" s="451"/>
      <c r="Y26" s="482" t="s">
        <v>143</v>
      </c>
      <c r="Z26" s="176"/>
      <c r="AA26" s="404">
        <v>0.36388888888888887</v>
      </c>
      <c r="AB26" s="248"/>
      <c r="AC26" s="20"/>
      <c r="AD26" s="42"/>
      <c r="AE26" s="20"/>
      <c r="AF26" s="20"/>
      <c r="AG26" s="20"/>
      <c r="AH26" s="20"/>
      <c r="AI26" s="20"/>
      <c r="AJ26" s="20"/>
      <c r="AK26" s="20"/>
      <c r="AL26" s="20"/>
      <c r="AM26" s="20"/>
      <c r="AN26" s="20"/>
      <c r="AO26" s="20"/>
      <c r="AP26" s="20"/>
      <c r="AQ26" s="20"/>
      <c r="AR26" s="20"/>
      <c r="AS26" s="20"/>
      <c r="AT26" s="20"/>
      <c r="AU26" s="20"/>
      <c r="AV26" s="20"/>
      <c r="AW26" s="20"/>
      <c r="AX26" s="20"/>
    </row>
    <row r="27" spans="1:50" s="25" customFormat="1" ht="20.45" customHeight="1" thickBot="1" x14ac:dyDescent="0.3">
      <c r="A27" s="116"/>
      <c r="B27" s="361" t="s">
        <v>144</v>
      </c>
      <c r="C27" s="65">
        <v>20</v>
      </c>
      <c r="D27" s="473" t="s">
        <v>139</v>
      </c>
      <c r="E27" s="460"/>
      <c r="F27" s="446"/>
      <c r="G27" s="804" t="s">
        <v>140</v>
      </c>
      <c r="H27" s="751"/>
      <c r="I27" s="309">
        <v>20.63</v>
      </c>
      <c r="J27" s="513" t="s">
        <v>139</v>
      </c>
      <c r="K27" s="65" t="s">
        <v>82</v>
      </c>
      <c r="L27" s="460"/>
      <c r="M27" s="520" t="s">
        <v>61</v>
      </c>
      <c r="N27" s="460"/>
      <c r="O27" s="314"/>
      <c r="P27" s="492"/>
      <c r="Q27" s="460"/>
      <c r="R27" s="521"/>
      <c r="S27" s="522"/>
      <c r="T27" s="510"/>
      <c r="U27" s="510"/>
      <c r="V27" s="521"/>
      <c r="W27" s="519"/>
      <c r="X27" s="451"/>
      <c r="Y27" s="482" t="s">
        <v>145</v>
      </c>
      <c r="Z27" s="177"/>
      <c r="AA27" s="430" t="s">
        <v>351</v>
      </c>
      <c r="AB27" s="248"/>
      <c r="AC27" s="20"/>
      <c r="AD27" s="42"/>
      <c r="AE27" s="20"/>
      <c r="AF27" s="20"/>
      <c r="AG27" s="20"/>
      <c r="AH27" s="20"/>
      <c r="AI27" s="20"/>
      <c r="AJ27" s="20"/>
      <c r="AK27" s="20"/>
      <c r="AL27" s="20"/>
      <c r="AM27" s="20"/>
      <c r="AN27" s="20"/>
      <c r="AO27" s="20"/>
      <c r="AP27" s="20"/>
      <c r="AQ27" s="20"/>
      <c r="AR27" s="20"/>
      <c r="AS27" s="20"/>
      <c r="AT27" s="20"/>
      <c r="AU27" s="20"/>
      <c r="AV27" s="20"/>
      <c r="AW27" s="20"/>
      <c r="AX27" s="20"/>
    </row>
    <row r="28" spans="1:50" s="21" customFormat="1" ht="20.65" customHeight="1" x14ac:dyDescent="0.25">
      <c r="A28" s="113"/>
      <c r="B28" s="523" t="s">
        <v>146</v>
      </c>
      <c r="C28" s="62">
        <v>7</v>
      </c>
      <c r="D28" s="500"/>
      <c r="E28" s="501"/>
      <c r="F28" s="62">
        <v>5.73</v>
      </c>
      <c r="G28" s="500"/>
      <c r="H28" s="500"/>
      <c r="I28" s="62">
        <v>7</v>
      </c>
      <c r="J28" s="524"/>
      <c r="K28" s="62" t="s">
        <v>163</v>
      </c>
      <c r="L28" s="501"/>
      <c r="M28" s="118"/>
      <c r="N28" s="501"/>
      <c r="O28" s="315"/>
      <c r="P28" s="505"/>
      <c r="Q28" s="161" t="s">
        <v>140</v>
      </c>
      <c r="R28" s="525">
        <v>7.08</v>
      </c>
      <c r="S28" s="188"/>
      <c r="T28" s="502" t="s">
        <v>40</v>
      </c>
      <c r="U28" s="526"/>
      <c r="V28" s="527"/>
      <c r="W28" s="528"/>
      <c r="X28" s="451"/>
      <c r="Y28" s="482" t="s">
        <v>147</v>
      </c>
      <c r="Z28" s="174"/>
      <c r="AA28" s="430" t="s">
        <v>39</v>
      </c>
      <c r="AB28" s="248"/>
      <c r="AC28" s="20"/>
      <c r="AD28" s="42"/>
      <c r="AE28" s="20"/>
      <c r="AF28" s="20"/>
      <c r="AG28" s="20"/>
      <c r="AH28" s="20"/>
      <c r="AI28" s="20"/>
      <c r="AJ28" s="20"/>
      <c r="AK28" s="20"/>
      <c r="AL28" s="20"/>
      <c r="AM28" s="20"/>
      <c r="AN28" s="20"/>
      <c r="AO28" s="20"/>
      <c r="AP28" s="20"/>
      <c r="AQ28" s="20"/>
      <c r="AR28" s="20"/>
      <c r="AS28" s="20"/>
      <c r="AT28" s="20"/>
      <c r="AU28" s="20"/>
      <c r="AV28" s="20"/>
      <c r="AW28" s="20"/>
      <c r="AX28" s="20"/>
    </row>
    <row r="29" spans="1:50" s="25" customFormat="1" ht="20.65" customHeight="1" x14ac:dyDescent="0.25">
      <c r="A29" s="116"/>
      <c r="B29" s="529" t="s">
        <v>148</v>
      </c>
      <c r="C29" s="8">
        <v>10</v>
      </c>
      <c r="D29" s="473"/>
      <c r="E29" s="460"/>
      <c r="F29" s="8">
        <v>10.08</v>
      </c>
      <c r="G29" s="473"/>
      <c r="H29" s="473"/>
      <c r="I29" s="8">
        <v>10</v>
      </c>
      <c r="J29" s="513"/>
      <c r="K29" s="8" t="s">
        <v>163</v>
      </c>
      <c r="L29" s="446"/>
      <c r="M29" s="510"/>
      <c r="N29" s="530"/>
      <c r="O29" s="313"/>
      <c r="P29" s="492"/>
      <c r="Q29" s="517" t="s">
        <v>140</v>
      </c>
      <c r="R29" s="430"/>
      <c r="S29" s="159"/>
      <c r="T29" s="402"/>
      <c r="U29" s="510"/>
      <c r="V29" s="341"/>
      <c r="W29" s="519"/>
      <c r="X29" s="451"/>
      <c r="Y29" s="482" t="s">
        <v>149</v>
      </c>
      <c r="Z29" s="176"/>
      <c r="AA29" s="402">
        <v>0.65763888888888888</v>
      </c>
      <c r="AB29" s="301"/>
      <c r="AC29" s="20"/>
      <c r="AD29" s="42"/>
      <c r="AE29" s="20"/>
      <c r="AF29" s="20"/>
      <c r="AG29" s="20"/>
      <c r="AH29" s="20"/>
      <c r="AI29" s="20"/>
      <c r="AJ29" s="20"/>
      <c r="AK29" s="20"/>
      <c r="AL29" s="20"/>
      <c r="AM29" s="20"/>
      <c r="AN29" s="20"/>
      <c r="AO29" s="20"/>
      <c r="AP29" s="20"/>
      <c r="AQ29" s="20"/>
      <c r="AR29" s="20"/>
      <c r="AS29" s="20"/>
      <c r="AT29" s="20"/>
      <c r="AU29" s="20"/>
      <c r="AV29" s="20"/>
      <c r="AW29" s="20"/>
      <c r="AX29" s="20"/>
    </row>
    <row r="30" spans="1:50" s="21" customFormat="1" ht="20.65" customHeight="1" x14ac:dyDescent="0.25">
      <c r="A30" s="116"/>
      <c r="B30" s="361"/>
      <c r="C30" s="94"/>
      <c r="D30" s="446"/>
      <c r="E30" s="446"/>
      <c r="F30" s="442" t="s">
        <v>150</v>
      </c>
      <c r="G30" s="361"/>
      <c r="H30" s="159"/>
      <c r="I30" s="430">
        <v>45.4</v>
      </c>
      <c r="J30" s="513" t="s">
        <v>151</v>
      </c>
      <c r="K30" s="8" t="s">
        <v>152</v>
      </c>
      <c r="L30" s="446"/>
      <c r="M30" s="402" t="s">
        <v>40</v>
      </c>
      <c r="N30" s="460"/>
      <c r="O30" s="518"/>
      <c r="P30" s="492"/>
      <c r="Q30" s="530"/>
      <c r="R30" s="27">
        <v>41.7</v>
      </c>
      <c r="S30" s="513" t="s">
        <v>151</v>
      </c>
      <c r="T30" s="402" t="s">
        <v>40</v>
      </c>
      <c r="U30" s="510"/>
      <c r="V30" s="446"/>
      <c r="W30" s="519"/>
      <c r="X30" s="531"/>
      <c r="Y30" s="179"/>
      <c r="Z30" s="245" t="s">
        <v>153</v>
      </c>
      <c r="AA30" s="179"/>
      <c r="AB30" s="532"/>
      <c r="AC30" s="20"/>
      <c r="AD30" s="42"/>
      <c r="AE30" s="20"/>
      <c r="AF30" s="20"/>
      <c r="AG30" s="20"/>
      <c r="AH30" s="20"/>
      <c r="AI30" s="20"/>
      <c r="AJ30" s="20"/>
      <c r="AK30" s="20"/>
      <c r="AL30" s="20"/>
      <c r="AM30" s="20"/>
      <c r="AN30" s="20"/>
      <c r="AO30" s="20"/>
      <c r="AP30" s="20"/>
      <c r="AQ30" s="20"/>
      <c r="AR30" s="20"/>
      <c r="AS30" s="20"/>
      <c r="AT30" s="20"/>
      <c r="AU30" s="20"/>
      <c r="AV30" s="20"/>
      <c r="AW30" s="20"/>
      <c r="AX30" s="20"/>
    </row>
    <row r="31" spans="1:50" s="25" customFormat="1" ht="20.65" customHeight="1" x14ac:dyDescent="0.25">
      <c r="A31" s="116"/>
      <c r="B31" s="361"/>
      <c r="C31" s="533"/>
      <c r="D31" s="446"/>
      <c r="E31" s="446"/>
      <c r="F31" s="442" t="s">
        <v>154</v>
      </c>
      <c r="G31" s="361"/>
      <c r="H31" s="159"/>
      <c r="I31" s="430">
        <v>-110</v>
      </c>
      <c r="J31" s="513" t="s">
        <v>151</v>
      </c>
      <c r="K31" s="11" t="s">
        <v>155</v>
      </c>
      <c r="L31" s="446"/>
      <c r="M31" s="402" t="s">
        <v>40</v>
      </c>
      <c r="N31" s="497"/>
      <c r="O31" s="510"/>
      <c r="P31" s="492"/>
      <c r="Q31" s="460"/>
      <c r="R31" s="27"/>
      <c r="S31" s="513" t="s">
        <v>151</v>
      </c>
      <c r="T31" s="402"/>
      <c r="U31" s="510"/>
      <c r="V31" s="446"/>
      <c r="W31" s="519"/>
      <c r="X31" s="10"/>
      <c r="Y31" s="10"/>
      <c r="Z31" s="182"/>
      <c r="AA31" s="183"/>
      <c r="AB31" s="534"/>
      <c r="AC31" s="20"/>
      <c r="AD31" s="42"/>
      <c r="AE31" s="20"/>
      <c r="AF31" s="20"/>
      <c r="AG31" s="20"/>
      <c r="AH31" s="20"/>
      <c r="AI31" s="20"/>
      <c r="AJ31" s="20"/>
      <c r="AK31" s="20"/>
      <c r="AL31" s="20"/>
      <c r="AM31" s="20"/>
      <c r="AN31" s="20"/>
      <c r="AO31" s="20"/>
      <c r="AP31" s="20"/>
      <c r="AQ31" s="20"/>
      <c r="AR31" s="20"/>
      <c r="AS31" s="20"/>
      <c r="AT31" s="20"/>
      <c r="AU31" s="20"/>
      <c r="AV31" s="20"/>
      <c r="AW31" s="20"/>
      <c r="AX31" s="20"/>
    </row>
    <row r="32" spans="1:50" s="21" customFormat="1" ht="20.65" customHeight="1" x14ac:dyDescent="0.25">
      <c r="A32" s="116"/>
      <c r="B32" s="361"/>
      <c r="C32" s="533"/>
      <c r="D32" s="446"/>
      <c r="E32" s="446"/>
      <c r="F32" s="442" t="s">
        <v>157</v>
      </c>
      <c r="G32" s="361"/>
      <c r="H32" s="159"/>
      <c r="I32" s="430"/>
      <c r="J32" s="513" t="s">
        <v>151</v>
      </c>
      <c r="K32" s="11" t="s">
        <v>158</v>
      </c>
      <c r="L32" s="119"/>
      <c r="M32" s="402"/>
      <c r="N32" s="460"/>
      <c r="O32" s="510"/>
      <c r="P32" s="492"/>
      <c r="Q32" s="460"/>
      <c r="R32" s="223"/>
      <c r="S32" s="513"/>
      <c r="T32" s="535"/>
      <c r="U32" s="510"/>
      <c r="V32" s="446"/>
      <c r="W32" s="519"/>
      <c r="X32" s="10"/>
      <c r="Y32" s="10"/>
      <c r="Z32" s="10"/>
      <c r="AA32" s="183"/>
      <c r="AB32" s="186"/>
      <c r="AC32" s="20"/>
      <c r="AD32" s="42"/>
      <c r="AE32" s="20"/>
      <c r="AF32" s="20"/>
      <c r="AG32" s="20"/>
      <c r="AH32" s="20"/>
      <c r="AI32" s="20"/>
      <c r="AJ32" s="20"/>
      <c r="AK32" s="20"/>
      <c r="AL32" s="20"/>
      <c r="AM32" s="20"/>
      <c r="AN32" s="20"/>
      <c r="AO32" s="20"/>
      <c r="AP32" s="20"/>
      <c r="AQ32" s="20"/>
      <c r="AR32" s="20"/>
      <c r="AS32" s="20"/>
      <c r="AT32" s="20"/>
      <c r="AU32" s="20"/>
      <c r="AV32" s="20"/>
      <c r="AW32" s="20"/>
      <c r="AX32" s="20"/>
    </row>
    <row r="33" spans="1:50" s="25" customFormat="1" ht="20.65" customHeight="1" x14ac:dyDescent="0.25">
      <c r="A33" s="116"/>
      <c r="B33" s="361"/>
      <c r="C33" s="96"/>
      <c r="D33" s="446"/>
      <c r="E33" s="452"/>
      <c r="F33" s="442" t="s">
        <v>160</v>
      </c>
      <c r="G33" s="521"/>
      <c r="H33" s="159"/>
      <c r="I33" s="536">
        <f>I30-I31</f>
        <v>155.4</v>
      </c>
      <c r="J33" s="513"/>
      <c r="K33" s="537" t="s">
        <v>161</v>
      </c>
      <c r="L33" s="538"/>
      <c r="M33" s="402" t="s">
        <v>40</v>
      </c>
      <c r="N33" s="460"/>
      <c r="O33" s="539"/>
      <c r="P33" s="492"/>
      <c r="Q33" s="460"/>
      <c r="R33" s="536">
        <f>R30-R31</f>
        <v>41.7</v>
      </c>
      <c r="S33" s="446"/>
      <c r="T33" s="402"/>
      <c r="U33" s="510"/>
      <c r="V33" s="446"/>
      <c r="W33" s="519"/>
      <c r="X33" s="10"/>
      <c r="Y33" s="10"/>
      <c r="Z33" s="10"/>
      <c r="AA33" s="10"/>
      <c r="AB33" s="186"/>
      <c r="AC33" s="20"/>
      <c r="AD33" s="42"/>
      <c r="AE33" s="20"/>
      <c r="AF33" s="20"/>
      <c r="AG33" s="20"/>
      <c r="AH33" s="20"/>
      <c r="AI33" s="20"/>
      <c r="AJ33" s="20"/>
      <c r="AK33" s="20"/>
      <c r="AL33" s="20"/>
      <c r="AM33" s="20"/>
      <c r="AN33" s="20"/>
      <c r="AO33" s="20"/>
      <c r="AP33" s="20"/>
      <c r="AQ33" s="20"/>
      <c r="AR33" s="20"/>
      <c r="AS33" s="20"/>
      <c r="AT33" s="20"/>
      <c r="AU33" s="20"/>
      <c r="AV33" s="20"/>
      <c r="AW33" s="20"/>
      <c r="AX33" s="20"/>
    </row>
    <row r="34" spans="1:50" s="21" customFormat="1" ht="20.65" customHeight="1" thickBot="1" x14ac:dyDescent="0.3">
      <c r="A34" s="116"/>
      <c r="B34" s="361" t="s">
        <v>162</v>
      </c>
      <c r="C34" s="65">
        <v>4</v>
      </c>
      <c r="D34" s="473"/>
      <c r="E34" s="460"/>
      <c r="F34" s="446"/>
      <c r="G34" s="804" t="s">
        <v>140</v>
      </c>
      <c r="H34" s="751"/>
      <c r="I34" s="65"/>
      <c r="J34" s="513"/>
      <c r="K34" s="66" t="s">
        <v>163</v>
      </c>
      <c r="L34" s="119"/>
      <c r="M34" s="520"/>
      <c r="N34" s="460"/>
      <c r="O34" s="313"/>
      <c r="P34" s="540"/>
      <c r="Q34" s="460"/>
      <c r="R34" s="352"/>
      <c r="S34" s="460"/>
      <c r="T34" s="518"/>
      <c r="U34" s="510"/>
      <c r="V34" s="521"/>
      <c r="W34" s="519"/>
      <c r="X34" s="10"/>
      <c r="Y34" s="10"/>
      <c r="Z34" s="10"/>
      <c r="AA34" s="10"/>
      <c r="AB34" s="186"/>
      <c r="AC34" s="20"/>
      <c r="AD34" s="42"/>
      <c r="AE34" s="20"/>
      <c r="AF34" s="20"/>
      <c r="AG34" s="20"/>
      <c r="AH34" s="20"/>
      <c r="AI34" s="20"/>
      <c r="AJ34" s="20"/>
      <c r="AK34" s="20"/>
      <c r="AL34" s="20"/>
      <c r="AM34" s="20"/>
      <c r="AN34" s="20"/>
      <c r="AO34" s="20"/>
      <c r="AP34" s="20"/>
      <c r="AQ34" s="20"/>
      <c r="AR34" s="20"/>
      <c r="AS34" s="20"/>
      <c r="AT34" s="20"/>
      <c r="AU34" s="20"/>
      <c r="AV34" s="20"/>
      <c r="AW34" s="20"/>
      <c r="AX34" s="20"/>
    </row>
    <row r="35" spans="1:50" s="25" customFormat="1" ht="20.65" customHeight="1" x14ac:dyDescent="0.25">
      <c r="A35" s="113"/>
      <c r="B35" s="499" t="s">
        <v>164</v>
      </c>
      <c r="C35" s="499"/>
      <c r="D35" s="500"/>
      <c r="E35" s="501"/>
      <c r="F35" s="323">
        <v>762.89</v>
      </c>
      <c r="G35" s="500" t="s">
        <v>165</v>
      </c>
      <c r="H35" s="500"/>
      <c r="I35" s="152"/>
      <c r="J35" s="524"/>
      <c r="K35" s="541"/>
      <c r="L35" s="118"/>
      <c r="M35" s="526"/>
      <c r="N35" s="501"/>
      <c r="O35" s="526"/>
      <c r="P35" s="501"/>
      <c r="Q35" s="542"/>
      <c r="R35" s="351">
        <v>760.9</v>
      </c>
      <c r="S35" s="500" t="s">
        <v>165</v>
      </c>
      <c r="T35" s="543"/>
      <c r="U35" s="501"/>
      <c r="V35" s="501"/>
      <c r="W35" s="528"/>
      <c r="X35" s="10"/>
      <c r="Y35" s="10"/>
      <c r="Z35" s="10"/>
      <c r="AA35" s="10"/>
      <c r="AB35" s="186"/>
      <c r="AC35" s="20"/>
      <c r="AD35" s="42"/>
      <c r="AE35" s="20"/>
      <c r="AF35" s="20"/>
      <c r="AG35" s="20"/>
      <c r="AH35" s="20"/>
      <c r="AI35" s="20"/>
      <c r="AJ35" s="20"/>
      <c r="AK35" s="20"/>
      <c r="AL35" s="20"/>
      <c r="AM35" s="20"/>
      <c r="AN35" s="20"/>
      <c r="AO35" s="20"/>
      <c r="AP35" s="20"/>
      <c r="AQ35" s="20"/>
      <c r="AR35" s="20"/>
      <c r="AS35" s="20"/>
      <c r="AT35" s="20"/>
      <c r="AU35" s="20"/>
      <c r="AV35" s="20"/>
      <c r="AW35" s="20"/>
      <c r="AX35" s="20"/>
    </row>
    <row r="36" spans="1:50" s="21" customFormat="1" ht="20.65" customHeight="1" thickBot="1" x14ac:dyDescent="0.3">
      <c r="A36" s="116"/>
      <c r="B36" s="361" t="s">
        <v>166</v>
      </c>
      <c r="C36" s="322">
        <v>4.1000000000000002E-2</v>
      </c>
      <c r="D36" s="473" t="s">
        <v>167</v>
      </c>
      <c r="E36" s="460"/>
      <c r="F36" s="309">
        <v>6.6000000000000003E-2</v>
      </c>
      <c r="G36" s="473" t="s">
        <v>168</v>
      </c>
      <c r="H36" s="473"/>
      <c r="I36" s="309">
        <v>4.1000000000000002E-2</v>
      </c>
      <c r="J36" s="513" t="s">
        <v>168</v>
      </c>
      <c r="K36" s="69" t="s">
        <v>58</v>
      </c>
      <c r="L36" s="460"/>
      <c r="M36" s="520" t="s">
        <v>40</v>
      </c>
      <c r="N36" s="491"/>
      <c r="O36" s="320"/>
      <c r="P36" s="544"/>
      <c r="Q36" s="545"/>
      <c r="R36" s="546">
        <v>0.01</v>
      </c>
      <c r="S36" s="513" t="s">
        <v>168</v>
      </c>
      <c r="T36" s="520" t="s">
        <v>61</v>
      </c>
      <c r="U36" s="510"/>
      <c r="V36" s="547"/>
      <c r="W36" s="519"/>
      <c r="X36" s="10"/>
      <c r="Y36" s="10"/>
      <c r="Z36" s="10"/>
      <c r="AA36" s="10"/>
      <c r="AB36" s="186"/>
      <c r="AC36" s="20"/>
      <c r="AD36" s="42"/>
      <c r="AE36" s="20"/>
      <c r="AF36" s="20"/>
      <c r="AG36" s="20"/>
      <c r="AH36" s="20"/>
      <c r="AI36" s="20"/>
      <c r="AJ36" s="20"/>
      <c r="AK36" s="20"/>
      <c r="AL36" s="20"/>
      <c r="AM36" s="20"/>
      <c r="AN36" s="20"/>
      <c r="AO36" s="20"/>
      <c r="AP36" s="20"/>
      <c r="AQ36" s="20"/>
      <c r="AR36" s="20"/>
      <c r="AS36" s="20"/>
      <c r="AT36" s="20"/>
      <c r="AU36" s="20"/>
      <c r="AV36" s="20"/>
      <c r="AW36" s="20"/>
      <c r="AX36" s="20"/>
    </row>
    <row r="37" spans="1:50" s="25" customFormat="1" ht="20.65" customHeight="1" thickBot="1" x14ac:dyDescent="0.3">
      <c r="A37" s="113"/>
      <c r="B37" s="499" t="s">
        <v>169</v>
      </c>
      <c r="C37" s="62">
        <v>0</v>
      </c>
      <c r="D37" s="133" t="s">
        <v>170</v>
      </c>
      <c r="E37" s="501"/>
      <c r="F37" s="62">
        <v>-3.3</v>
      </c>
      <c r="G37" s="155"/>
      <c r="H37" s="500"/>
      <c r="I37" s="62">
        <v>0</v>
      </c>
      <c r="J37" s="155" t="s">
        <v>170</v>
      </c>
      <c r="K37" s="62" t="s">
        <v>229</v>
      </c>
      <c r="L37" s="501"/>
      <c r="M37" s="526"/>
      <c r="N37" s="548"/>
      <c r="O37" s="316"/>
      <c r="P37" s="505"/>
      <c r="Q37" s="161" t="s">
        <v>140</v>
      </c>
      <c r="R37" s="549">
        <v>0.5</v>
      </c>
      <c r="S37" s="133" t="s">
        <v>170</v>
      </c>
      <c r="T37" s="502" t="s">
        <v>61</v>
      </c>
      <c r="U37" s="526"/>
      <c r="V37" s="527"/>
      <c r="W37" s="528"/>
      <c r="X37" s="550"/>
      <c r="Y37" s="289"/>
      <c r="Z37" s="290" t="s">
        <v>171</v>
      </c>
      <c r="AA37" s="289"/>
      <c r="AB37" s="551"/>
      <c r="AC37" s="20"/>
      <c r="AD37" s="42"/>
      <c r="AE37" s="20"/>
      <c r="AF37" s="20"/>
      <c r="AG37" s="20"/>
      <c r="AH37" s="20"/>
      <c r="AI37" s="20"/>
      <c r="AJ37" s="20"/>
      <c r="AK37" s="20"/>
      <c r="AL37" s="20"/>
      <c r="AM37" s="20"/>
      <c r="AN37" s="20"/>
      <c r="AO37" s="20"/>
      <c r="AP37" s="20"/>
      <c r="AQ37" s="20"/>
      <c r="AR37" s="20"/>
      <c r="AS37" s="20"/>
      <c r="AT37" s="20"/>
      <c r="AU37" s="20"/>
      <c r="AV37" s="20"/>
      <c r="AW37" s="20"/>
      <c r="AX37" s="20"/>
    </row>
    <row r="38" spans="1:50" s="21" customFormat="1" ht="20.65" customHeight="1" x14ac:dyDescent="0.25">
      <c r="A38" s="116"/>
      <c r="B38" s="361" t="s">
        <v>169</v>
      </c>
      <c r="C38" s="8">
        <v>124</v>
      </c>
      <c r="D38" s="134" t="s">
        <v>170</v>
      </c>
      <c r="E38" s="460"/>
      <c r="F38" s="8">
        <v>131.6</v>
      </c>
      <c r="G38" s="552" t="s">
        <v>170</v>
      </c>
      <c r="H38" s="473"/>
      <c r="I38" s="8">
        <v>126</v>
      </c>
      <c r="J38" s="552" t="s">
        <v>170</v>
      </c>
      <c r="K38" s="8" t="s">
        <v>230</v>
      </c>
      <c r="L38" s="460"/>
      <c r="M38" s="446"/>
      <c r="N38" s="530"/>
      <c r="O38" s="313"/>
      <c r="P38" s="492"/>
      <c r="Q38" s="517" t="s">
        <v>140</v>
      </c>
      <c r="R38" s="430"/>
      <c r="S38" s="134" t="s">
        <v>172</v>
      </c>
      <c r="T38" s="402"/>
      <c r="U38" s="510"/>
      <c r="V38" s="341"/>
      <c r="W38" s="519"/>
      <c r="X38" s="698" t="s">
        <v>398</v>
      </c>
      <c r="Y38" s="699"/>
      <c r="Z38" s="699"/>
      <c r="AA38" s="699"/>
      <c r="AB38" s="700"/>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1:50" s="25" customFormat="1" ht="20.65" customHeight="1" thickBot="1" x14ac:dyDescent="0.3">
      <c r="A39" s="116"/>
      <c r="B39" s="446" t="s">
        <v>173</v>
      </c>
      <c r="C39" s="65">
        <v>124</v>
      </c>
      <c r="D39" s="134" t="s">
        <v>170</v>
      </c>
      <c r="E39" s="460"/>
      <c r="F39" s="446"/>
      <c r="G39" s="159"/>
      <c r="H39" s="553" t="s">
        <v>140</v>
      </c>
      <c r="I39" s="65"/>
      <c r="J39" s="552" t="s">
        <v>170</v>
      </c>
      <c r="K39" s="65" t="s">
        <v>230</v>
      </c>
      <c r="L39" s="446"/>
      <c r="M39" s="520"/>
      <c r="N39" s="554"/>
      <c r="O39" s="313"/>
      <c r="P39" s="492"/>
      <c r="Q39" s="460"/>
      <c r="R39" s="355"/>
      <c r="S39" s="446"/>
      <c r="T39" s="446"/>
      <c r="U39" s="446"/>
      <c r="V39" s="203"/>
      <c r="W39" s="519"/>
      <c r="X39" s="701"/>
      <c r="Y39" s="784"/>
      <c r="Z39" s="784"/>
      <c r="AA39" s="784"/>
      <c r="AB39" s="702"/>
      <c r="AC39" s="20"/>
      <c r="AD39" s="20"/>
      <c r="AE39" s="20"/>
      <c r="AF39" s="20"/>
      <c r="AG39" s="20"/>
      <c r="AH39" s="20"/>
      <c r="AI39" s="20"/>
      <c r="AJ39" s="20"/>
      <c r="AK39" s="20"/>
      <c r="AL39" s="20"/>
      <c r="AM39" s="20"/>
      <c r="AN39" s="20"/>
      <c r="AO39" s="20"/>
      <c r="AP39" s="20"/>
      <c r="AQ39" s="20"/>
      <c r="AR39" s="20"/>
      <c r="AS39" s="20"/>
      <c r="AT39" s="20"/>
      <c r="AU39" s="20"/>
      <c r="AV39" s="20"/>
      <c r="AW39" s="20"/>
      <c r="AX39" s="20"/>
    </row>
    <row r="40" spans="1:50" s="21" customFormat="1" ht="20.65" customHeight="1" x14ac:dyDescent="0.25">
      <c r="A40" s="113"/>
      <c r="B40" s="499" t="s">
        <v>174</v>
      </c>
      <c r="C40" s="499"/>
      <c r="D40" s="500"/>
      <c r="E40" s="501"/>
      <c r="F40" s="323">
        <v>762.89</v>
      </c>
      <c r="G40" s="500" t="s">
        <v>165</v>
      </c>
      <c r="H40" s="500"/>
      <c r="I40" s="152"/>
      <c r="J40" s="524"/>
      <c r="K40" s="541"/>
      <c r="L40" s="118"/>
      <c r="M40" s="504"/>
      <c r="N40" s="501"/>
      <c r="O40" s="504"/>
      <c r="P40" s="505"/>
      <c r="Q40" s="165"/>
      <c r="R40" s="356">
        <v>760.9</v>
      </c>
      <c r="S40" s="555" t="s">
        <v>165</v>
      </c>
      <c r="T40" s="504"/>
      <c r="U40" s="526"/>
      <c r="V40" s="556"/>
      <c r="W40" s="528"/>
      <c r="X40" s="701"/>
      <c r="Y40" s="784"/>
      <c r="Z40" s="784"/>
      <c r="AA40" s="784"/>
      <c r="AB40" s="702"/>
      <c r="AC40" s="20"/>
      <c r="AD40" s="557"/>
      <c r="AE40" s="557"/>
      <c r="AF40" s="558"/>
      <c r="AG40" s="20"/>
      <c r="AH40" s="20"/>
      <c r="AI40" s="20"/>
      <c r="AJ40" s="20"/>
      <c r="AK40" s="20"/>
      <c r="AL40" s="20"/>
      <c r="AM40" s="20"/>
      <c r="AN40" s="20"/>
      <c r="AO40" s="20"/>
      <c r="AP40" s="20"/>
      <c r="AQ40" s="20"/>
      <c r="AR40" s="20"/>
      <c r="AS40" s="20"/>
      <c r="AT40" s="20"/>
      <c r="AU40" s="20"/>
      <c r="AV40" s="20"/>
      <c r="AW40" s="20"/>
      <c r="AX40" s="20"/>
    </row>
    <row r="41" spans="1:50" s="25" customFormat="1" ht="20.65" customHeight="1" x14ac:dyDescent="0.25">
      <c r="A41" s="116"/>
      <c r="B41" s="361" t="s">
        <v>175</v>
      </c>
      <c r="C41" s="521"/>
      <c r="D41" s="446"/>
      <c r="E41" s="460"/>
      <c r="F41" s="82">
        <v>102.6</v>
      </c>
      <c r="G41" s="473" t="s">
        <v>176</v>
      </c>
      <c r="H41" s="446"/>
      <c r="I41" s="430">
        <v>100.4</v>
      </c>
      <c r="J41" s="513" t="s">
        <v>176</v>
      </c>
      <c r="K41" s="11" t="s">
        <v>210</v>
      </c>
      <c r="L41" s="446"/>
      <c r="M41" s="402" t="s">
        <v>40</v>
      </c>
      <c r="N41" s="446"/>
      <c r="O41" s="313"/>
      <c r="P41" s="492"/>
      <c r="Q41" s="460"/>
      <c r="R41" s="82">
        <v>99.7</v>
      </c>
      <c r="S41" s="559" t="s">
        <v>176</v>
      </c>
      <c r="T41" s="402" t="s">
        <v>40</v>
      </c>
      <c r="U41" s="510"/>
      <c r="V41" s="341"/>
      <c r="W41" s="519"/>
      <c r="X41" s="701"/>
      <c r="Y41" s="784"/>
      <c r="Z41" s="784"/>
      <c r="AA41" s="784"/>
      <c r="AB41" s="702"/>
      <c r="AC41" s="20"/>
      <c r="AD41" s="558"/>
      <c r="AE41" s="558"/>
      <c r="AF41" s="558"/>
      <c r="AG41" s="20"/>
      <c r="AH41" s="20"/>
      <c r="AI41" s="20"/>
      <c r="AJ41" s="20"/>
      <c r="AK41" s="20"/>
      <c r="AL41" s="20"/>
      <c r="AM41" s="20"/>
      <c r="AN41" s="20"/>
      <c r="AO41" s="20"/>
      <c r="AP41" s="20"/>
      <c r="AQ41" s="20"/>
      <c r="AR41" s="20"/>
      <c r="AS41" s="20"/>
      <c r="AT41" s="20"/>
      <c r="AU41" s="20"/>
      <c r="AV41" s="20"/>
      <c r="AW41" s="20"/>
      <c r="AX41" s="20"/>
    </row>
    <row r="42" spans="1:50" s="21" customFormat="1" ht="20.65" customHeight="1" x14ac:dyDescent="0.25">
      <c r="A42" s="116"/>
      <c r="B42" s="446"/>
      <c r="C42" s="452"/>
      <c r="D42" s="446"/>
      <c r="E42" s="446"/>
      <c r="F42" s="159"/>
      <c r="G42" s="560" t="s">
        <v>177</v>
      </c>
      <c r="H42" s="159"/>
      <c r="I42" s="430">
        <v>0.95713000000000004</v>
      </c>
      <c r="J42" s="805" t="s">
        <v>243</v>
      </c>
      <c r="K42" s="430" t="s">
        <v>50</v>
      </c>
      <c r="L42" s="446"/>
      <c r="M42" s="402" t="s">
        <v>40</v>
      </c>
      <c r="N42" s="446"/>
      <c r="O42" s="510"/>
      <c r="P42" s="492"/>
      <c r="Q42" s="460"/>
      <c r="R42" s="82">
        <v>99.6</v>
      </c>
      <c r="S42" s="559" t="s">
        <v>176</v>
      </c>
      <c r="T42" s="518"/>
      <c r="U42" s="510"/>
      <c r="V42" s="446"/>
      <c r="W42" s="519"/>
      <c r="X42" s="701"/>
      <c r="Y42" s="784"/>
      <c r="Z42" s="784"/>
      <c r="AA42" s="784"/>
      <c r="AB42" s="702"/>
      <c r="AC42" s="20"/>
      <c r="AD42" s="558"/>
      <c r="AE42" s="558"/>
      <c r="AF42" s="558"/>
      <c r="AG42" s="558"/>
      <c r="AH42" s="20"/>
      <c r="AI42" s="20"/>
      <c r="AJ42" s="20"/>
      <c r="AK42" s="20"/>
      <c r="AL42" s="20"/>
      <c r="AM42" s="20"/>
      <c r="AN42" s="20"/>
      <c r="AO42" s="20"/>
      <c r="AP42" s="20"/>
      <c r="AQ42" s="20"/>
      <c r="AR42" s="20"/>
      <c r="AS42" s="20"/>
      <c r="AT42" s="20"/>
      <c r="AU42" s="20"/>
      <c r="AV42" s="20"/>
      <c r="AW42" s="20"/>
      <c r="AX42" s="20"/>
    </row>
    <row r="43" spans="1:50" s="25" customFormat="1" ht="20.65" customHeight="1" thickBot="1" x14ac:dyDescent="0.3">
      <c r="A43" s="561"/>
      <c r="B43" s="121" t="s">
        <v>234</v>
      </c>
      <c r="C43" s="319"/>
      <c r="D43" s="488" t="s">
        <v>246</v>
      </c>
      <c r="E43" s="121"/>
      <c r="F43" s="307"/>
      <c r="G43" s="488" t="s">
        <v>178</v>
      </c>
      <c r="H43" s="121"/>
      <c r="I43" s="142"/>
      <c r="J43" s="806"/>
      <c r="K43" s="83" t="s">
        <v>180</v>
      </c>
      <c r="L43" s="121"/>
      <c r="M43" s="562"/>
      <c r="N43" s="491"/>
      <c r="O43" s="562"/>
      <c r="P43" s="540"/>
      <c r="Q43" s="460"/>
      <c r="R43" s="65"/>
      <c r="S43" s="563" t="s">
        <v>246</v>
      </c>
      <c r="T43" s="159"/>
      <c r="U43" s="510"/>
      <c r="V43" s="159"/>
      <c r="W43" s="519"/>
      <c r="X43" s="701"/>
      <c r="Y43" s="784"/>
      <c r="Z43" s="784"/>
      <c r="AA43" s="784"/>
      <c r="AB43" s="702"/>
      <c r="AC43" s="20"/>
      <c r="AD43" s="558"/>
      <c r="AE43" s="558"/>
      <c r="AF43" s="42"/>
      <c r="AG43" s="20"/>
      <c r="AH43" s="20"/>
      <c r="AI43" s="20"/>
      <c r="AJ43" s="20"/>
      <c r="AK43" s="20"/>
      <c r="AL43" s="20"/>
      <c r="AM43" s="20"/>
      <c r="AN43" s="20"/>
      <c r="AO43" s="20"/>
      <c r="AP43" s="20"/>
      <c r="AQ43" s="20"/>
      <c r="AR43" s="20"/>
      <c r="AS43" s="20"/>
      <c r="AT43" s="20"/>
      <c r="AU43" s="20"/>
      <c r="AV43" s="20"/>
      <c r="AW43" s="20"/>
      <c r="AX43" s="20"/>
    </row>
    <row r="44" spans="1:50" s="21" customFormat="1" ht="20.65" customHeight="1" thickBot="1" x14ac:dyDescent="0.3">
      <c r="A44" s="564"/>
      <c r="B44" s="565" t="s">
        <v>27</v>
      </c>
      <c r="C44" s="227"/>
      <c r="D44" s="227"/>
      <c r="E44" s="227"/>
      <c r="F44" s="227"/>
      <c r="G44" s="227"/>
      <c r="H44" s="228"/>
      <c r="I44" s="366">
        <v>12.3</v>
      </c>
      <c r="J44" s="566" t="s">
        <v>181</v>
      </c>
      <c r="K44" s="230" t="s">
        <v>276</v>
      </c>
      <c r="L44" s="227"/>
      <c r="M44" s="567" t="s">
        <v>40</v>
      </c>
      <c r="N44" s="227"/>
      <c r="O44" s="568"/>
      <c r="P44" s="232"/>
      <c r="Q44" s="241"/>
      <c r="R44" s="365"/>
      <c r="S44" s="569" t="s">
        <v>178</v>
      </c>
      <c r="T44" s="570"/>
      <c r="U44" s="201"/>
      <c r="V44" s="571"/>
      <c r="W44" s="222"/>
      <c r="X44" s="701"/>
      <c r="Y44" s="784"/>
      <c r="Z44" s="784"/>
      <c r="AA44" s="784"/>
      <c r="AB44" s="702"/>
      <c r="AC44" s="572"/>
      <c r="AD44" s="20"/>
      <c r="AE44" s="20"/>
      <c r="AF44" s="20"/>
      <c r="AG44" s="20"/>
      <c r="AH44" s="20"/>
      <c r="AI44" s="20"/>
      <c r="AJ44" s="20"/>
      <c r="AK44" s="20"/>
      <c r="AL44" s="20"/>
      <c r="AM44" s="20"/>
      <c r="AN44" s="20"/>
      <c r="AO44" s="20"/>
      <c r="AP44" s="20"/>
      <c r="AQ44" s="20"/>
      <c r="AR44" s="20"/>
      <c r="AS44" s="20"/>
      <c r="AT44" s="20"/>
      <c r="AU44" s="20"/>
      <c r="AV44" s="20"/>
      <c r="AW44" s="20"/>
      <c r="AX44" s="20"/>
    </row>
    <row r="45" spans="1:50" s="25" customFormat="1" ht="20.65" customHeight="1" thickTop="1" thickBot="1" x14ac:dyDescent="0.3">
      <c r="A45" s="573"/>
      <c r="B45" s="574"/>
      <c r="C45" s="574"/>
      <c r="D45" s="574"/>
      <c r="E45" s="574"/>
      <c r="F45" s="21"/>
      <c r="G45" s="575" t="s">
        <v>182</v>
      </c>
      <c r="H45" s="574"/>
      <c r="I45" s="311"/>
      <c r="J45" s="574"/>
      <c r="K45" s="574"/>
      <c r="L45" s="574"/>
      <c r="M45" s="574"/>
      <c r="N45" s="574"/>
      <c r="O45" s="574"/>
      <c r="P45" s="576"/>
      <c r="Q45" s="577"/>
      <c r="R45" s="235"/>
      <c r="S45" s="578" t="s">
        <v>181</v>
      </c>
      <c r="T45" s="579"/>
      <c r="U45" s="368"/>
      <c r="V45" s="580"/>
      <c r="W45" s="581"/>
      <c r="X45" s="701"/>
      <c r="Y45" s="784"/>
      <c r="Z45" s="784"/>
      <c r="AA45" s="784"/>
      <c r="AB45" s="702"/>
      <c r="AC45" s="20"/>
      <c r="AD45" s="20"/>
      <c r="AE45" s="20"/>
      <c r="AF45" s="20"/>
      <c r="AG45" s="20"/>
      <c r="AH45" s="20"/>
      <c r="AI45" s="20"/>
      <c r="AJ45" s="20"/>
      <c r="AK45" s="20"/>
      <c r="AL45" s="20"/>
      <c r="AM45" s="20"/>
      <c r="AN45" s="20"/>
      <c r="AO45" s="20"/>
      <c r="AP45" s="20"/>
      <c r="AQ45" s="20"/>
      <c r="AR45" s="20"/>
      <c r="AS45" s="20"/>
      <c r="AT45" s="20"/>
      <c r="AU45" s="20"/>
      <c r="AV45" s="20"/>
      <c r="AW45" s="20"/>
      <c r="AX45" s="20"/>
    </row>
    <row r="46" spans="1:50" s="21" customFormat="1" ht="20.65" customHeight="1" thickTop="1" x14ac:dyDescent="0.25">
      <c r="A46" s="113"/>
      <c r="B46" s="523" t="s">
        <v>183</v>
      </c>
      <c r="C46" s="62">
        <v>0</v>
      </c>
      <c r="D46" s="500" t="s">
        <v>184</v>
      </c>
      <c r="E46" s="501"/>
      <c r="F46" s="62"/>
      <c r="G46" s="555" t="s">
        <v>184</v>
      </c>
      <c r="H46" s="582"/>
      <c r="I46" s="62"/>
      <c r="J46" s="500" t="s">
        <v>184</v>
      </c>
      <c r="K46" s="188"/>
      <c r="L46" s="118"/>
      <c r="M46" s="188"/>
      <c r="N46" s="188"/>
      <c r="O46" s="188"/>
      <c r="P46" s="505"/>
      <c r="Q46" s="583"/>
      <c r="R46" s="236"/>
      <c r="S46" s="473" t="s">
        <v>184</v>
      </c>
      <c r="T46" s="494"/>
      <c r="U46" s="584"/>
      <c r="V46" s="585"/>
      <c r="W46" s="519"/>
      <c r="X46" s="701"/>
      <c r="Y46" s="784"/>
      <c r="Z46" s="784"/>
      <c r="AA46" s="784"/>
      <c r="AB46" s="702"/>
      <c r="AC46" s="20"/>
      <c r="AD46" s="20"/>
      <c r="AE46" s="20"/>
      <c r="AF46" s="20"/>
      <c r="AG46" s="20"/>
      <c r="AH46" s="20"/>
      <c r="AI46" s="20"/>
      <c r="AJ46" s="20"/>
      <c r="AK46" s="20"/>
      <c r="AL46" s="20"/>
      <c r="AM46" s="20"/>
      <c r="AN46" s="20"/>
      <c r="AO46" s="20"/>
      <c r="AP46" s="20"/>
      <c r="AQ46" s="20"/>
      <c r="AR46" s="20"/>
      <c r="AS46" s="20"/>
      <c r="AT46" s="20"/>
      <c r="AU46" s="20"/>
      <c r="AV46" s="20"/>
      <c r="AW46" s="20"/>
      <c r="AX46" s="20"/>
    </row>
    <row r="47" spans="1:50" s="25" customFormat="1" ht="20.65" customHeight="1" x14ac:dyDescent="0.25">
      <c r="A47" s="116"/>
      <c r="B47" s="361" t="s">
        <v>183</v>
      </c>
      <c r="C47" s="8"/>
      <c r="D47" s="473" t="s">
        <v>184</v>
      </c>
      <c r="E47" s="460"/>
      <c r="F47" s="8"/>
      <c r="G47" s="473" t="s">
        <v>184</v>
      </c>
      <c r="H47" s="473"/>
      <c r="I47" s="8"/>
      <c r="J47" s="473" t="s">
        <v>184</v>
      </c>
      <c r="K47" s="431"/>
      <c r="L47" s="446"/>
      <c r="M47" s="539"/>
      <c r="N47" s="460"/>
      <c r="O47" s="217"/>
      <c r="P47" s="492"/>
      <c r="Q47" s="530"/>
      <c r="R47" s="430"/>
      <c r="S47" s="473" t="s">
        <v>184</v>
      </c>
      <c r="T47" s="402"/>
      <c r="U47" s="510"/>
      <c r="V47" s="430"/>
      <c r="W47" s="519"/>
      <c r="X47" s="701"/>
      <c r="Y47" s="784"/>
      <c r="Z47" s="784"/>
      <c r="AA47" s="784"/>
      <c r="AB47" s="702"/>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1:50" s="21" customFormat="1" ht="20.65" customHeight="1" thickBot="1" x14ac:dyDescent="0.3">
      <c r="A48" s="116"/>
      <c r="B48" s="361" t="s">
        <v>185</v>
      </c>
      <c r="C48" s="361"/>
      <c r="D48" s="473"/>
      <c r="E48" s="460"/>
      <c r="F48" s="68"/>
      <c r="G48" s="473" t="s">
        <v>178</v>
      </c>
      <c r="H48" s="473"/>
      <c r="I48" s="355"/>
      <c r="J48" s="586" t="s">
        <v>186</v>
      </c>
      <c r="K48" s="27" t="s">
        <v>187</v>
      </c>
      <c r="L48" s="460"/>
      <c r="M48" s="520"/>
      <c r="N48" s="554"/>
      <c r="O48" s="324"/>
      <c r="P48" s="492"/>
      <c r="Q48" s="446"/>
      <c r="R48" s="65"/>
      <c r="S48" s="473" t="s">
        <v>178</v>
      </c>
      <c r="T48" s="521"/>
      <c r="U48" s="521"/>
      <c r="V48" s="521"/>
      <c r="W48" s="519"/>
      <c r="X48" s="701"/>
      <c r="Y48" s="784"/>
      <c r="Z48" s="784"/>
      <c r="AA48" s="784"/>
      <c r="AB48" s="702"/>
      <c r="AC48" s="20"/>
      <c r="AD48" s="20"/>
      <c r="AE48" s="20"/>
      <c r="AF48" s="20"/>
      <c r="AG48" s="20"/>
      <c r="AH48" s="20"/>
      <c r="AI48" s="20"/>
      <c r="AJ48" s="20"/>
      <c r="AK48" s="20"/>
      <c r="AL48" s="20"/>
      <c r="AM48" s="20"/>
      <c r="AN48" s="20"/>
      <c r="AO48" s="20"/>
      <c r="AP48" s="20"/>
      <c r="AQ48" s="20"/>
      <c r="AR48" s="20"/>
      <c r="AS48" s="20"/>
      <c r="AT48" s="20"/>
      <c r="AU48" s="20"/>
      <c r="AV48" s="20"/>
      <c r="AW48" s="20"/>
      <c r="AX48" s="20"/>
    </row>
    <row r="49" spans="1:50" s="25" customFormat="1" ht="20.65" customHeight="1" thickBot="1" x14ac:dyDescent="0.3">
      <c r="A49" s="113"/>
      <c r="B49" s="499" t="s">
        <v>183</v>
      </c>
      <c r="C49" s="62">
        <v>0</v>
      </c>
      <c r="D49" s="500" t="s">
        <v>189</v>
      </c>
      <c r="E49" s="501"/>
      <c r="F49" s="62"/>
      <c r="G49" s="500" t="s">
        <v>189</v>
      </c>
      <c r="H49" s="500"/>
      <c r="I49" s="62"/>
      <c r="J49" s="500" t="s">
        <v>189</v>
      </c>
      <c r="K49" s="188"/>
      <c r="L49" s="188"/>
      <c r="M49" s="188"/>
      <c r="N49" s="188"/>
      <c r="O49" s="188"/>
      <c r="P49" s="505"/>
      <c r="Q49" s="501"/>
      <c r="R49" s="549"/>
      <c r="S49" s="500" t="s">
        <v>189</v>
      </c>
      <c r="T49" s="502"/>
      <c r="U49" s="526"/>
      <c r="V49" s="549"/>
      <c r="W49" s="587"/>
      <c r="X49" s="588"/>
      <c r="Y49" s="588"/>
      <c r="Z49" s="290" t="s">
        <v>188</v>
      </c>
      <c r="AA49" s="588"/>
      <c r="AB49" s="589"/>
      <c r="AC49" s="20"/>
      <c r="AD49" s="20"/>
      <c r="AE49" s="20"/>
      <c r="AF49" s="20"/>
      <c r="AG49" s="20"/>
      <c r="AH49" s="20"/>
      <c r="AI49" s="20"/>
      <c r="AJ49" s="20"/>
      <c r="AK49" s="20"/>
      <c r="AL49" s="20"/>
      <c r="AM49" s="20"/>
      <c r="AN49" s="20"/>
      <c r="AO49" s="20"/>
      <c r="AP49" s="20"/>
      <c r="AQ49" s="20"/>
      <c r="AR49" s="20"/>
      <c r="AS49" s="20"/>
      <c r="AT49" s="20"/>
      <c r="AU49" s="20"/>
      <c r="AV49" s="20"/>
      <c r="AW49" s="20"/>
      <c r="AX49" s="20"/>
    </row>
    <row r="50" spans="1:50" s="21" customFormat="1" ht="20.65" customHeight="1" x14ac:dyDescent="0.25">
      <c r="A50" s="590"/>
      <c r="B50" s="361" t="s">
        <v>183</v>
      </c>
      <c r="C50" s="8"/>
      <c r="D50" s="473" t="s">
        <v>189</v>
      </c>
      <c r="E50" s="460"/>
      <c r="F50" s="8"/>
      <c r="G50" s="473" t="s">
        <v>189</v>
      </c>
      <c r="H50" s="473"/>
      <c r="I50" s="8"/>
      <c r="J50" s="473" t="s">
        <v>189</v>
      </c>
      <c r="K50" s="431"/>
      <c r="L50" s="446"/>
      <c r="M50" s="539"/>
      <c r="N50" s="460"/>
      <c r="O50" s="217"/>
      <c r="P50" s="219"/>
      <c r="Q50" s="591"/>
      <c r="R50" s="26"/>
      <c r="S50" s="473" t="s">
        <v>189</v>
      </c>
      <c r="T50" s="592"/>
      <c r="U50" s="460"/>
      <c r="V50" s="585"/>
      <c r="W50" s="591"/>
      <c r="X50" s="698" t="s">
        <v>399</v>
      </c>
      <c r="Y50" s="699"/>
      <c r="Z50" s="699"/>
      <c r="AA50" s="699"/>
      <c r="AB50" s="700"/>
      <c r="AC50" s="20"/>
      <c r="AD50" s="20"/>
      <c r="AE50" s="20"/>
      <c r="AF50" s="20"/>
      <c r="AG50" s="20"/>
      <c r="AH50" s="20"/>
      <c r="AI50" s="20"/>
      <c r="AJ50" s="20"/>
      <c r="AK50" s="20"/>
      <c r="AL50" s="20"/>
      <c r="AM50" s="20"/>
      <c r="AN50" s="20"/>
      <c r="AO50" s="20"/>
      <c r="AP50" s="20"/>
      <c r="AQ50" s="20"/>
      <c r="AR50" s="20"/>
      <c r="AS50" s="20"/>
      <c r="AT50" s="20"/>
      <c r="AU50" s="20"/>
      <c r="AV50" s="20"/>
      <c r="AW50" s="20"/>
      <c r="AX50" s="20"/>
    </row>
    <row r="51" spans="1:50" s="25" customFormat="1" ht="20.65" customHeight="1" thickBot="1" x14ac:dyDescent="0.3">
      <c r="A51" s="590"/>
      <c r="B51" s="361" t="s">
        <v>185</v>
      </c>
      <c r="C51" s="460"/>
      <c r="D51" s="460"/>
      <c r="E51" s="460"/>
      <c r="F51" s="68"/>
      <c r="G51" s="473" t="s">
        <v>178</v>
      </c>
      <c r="H51" s="473"/>
      <c r="I51" s="521"/>
      <c r="J51" s="586" t="s">
        <v>186</v>
      </c>
      <c r="K51" s="27" t="s">
        <v>187</v>
      </c>
      <c r="L51" s="446"/>
      <c r="M51" s="520"/>
      <c r="N51" s="554"/>
      <c r="O51" s="324"/>
      <c r="P51" s="220"/>
      <c r="Q51" s="446"/>
      <c r="R51" s="27"/>
      <c r="S51" s="513" t="s">
        <v>178</v>
      </c>
      <c r="T51" s="159"/>
      <c r="U51" s="159"/>
      <c r="V51" s="159"/>
      <c r="W51" s="593"/>
      <c r="X51" s="701"/>
      <c r="Y51" s="784"/>
      <c r="Z51" s="784"/>
      <c r="AA51" s="784"/>
      <c r="AB51" s="702"/>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1:50" s="21" customFormat="1" ht="20.65" customHeight="1" x14ac:dyDescent="0.25">
      <c r="A52" s="113"/>
      <c r="B52" s="499" t="s">
        <v>190</v>
      </c>
      <c r="C52" s="62">
        <v>0</v>
      </c>
      <c r="D52" s="500" t="s">
        <v>184</v>
      </c>
      <c r="E52" s="501"/>
      <c r="F52" s="62"/>
      <c r="G52" s="500" t="s">
        <v>184</v>
      </c>
      <c r="H52" s="500"/>
      <c r="I52" s="62"/>
      <c r="J52" s="500" t="s">
        <v>184</v>
      </c>
      <c r="K52" s="188"/>
      <c r="L52" s="188"/>
      <c r="M52" s="188"/>
      <c r="N52" s="188"/>
      <c r="O52" s="188"/>
      <c r="P52" s="505"/>
      <c r="Q52" s="167"/>
      <c r="R52" s="62"/>
      <c r="S52" s="500" t="s">
        <v>184</v>
      </c>
      <c r="T52" s="594"/>
      <c r="U52" s="501"/>
      <c r="V52" s="595"/>
      <c r="W52" s="501"/>
      <c r="X52" s="701"/>
      <c r="Y52" s="784"/>
      <c r="Z52" s="784"/>
      <c r="AA52" s="784"/>
      <c r="AB52" s="702"/>
      <c r="AC52" s="20"/>
      <c r="AD52" s="20"/>
      <c r="AE52" s="20"/>
      <c r="AF52" s="20"/>
      <c r="AG52" s="20"/>
      <c r="AH52" s="20"/>
      <c r="AI52" s="20"/>
      <c r="AJ52" s="20"/>
      <c r="AK52" s="20"/>
      <c r="AL52" s="20"/>
      <c r="AM52" s="20"/>
      <c r="AN52" s="20"/>
      <c r="AO52" s="20"/>
      <c r="AP52" s="20"/>
      <c r="AQ52" s="20"/>
      <c r="AR52" s="20"/>
      <c r="AS52" s="20"/>
      <c r="AT52" s="20"/>
      <c r="AU52" s="20"/>
      <c r="AV52" s="20"/>
      <c r="AW52" s="20"/>
      <c r="AX52" s="20"/>
    </row>
    <row r="53" spans="1:50" s="28" customFormat="1" ht="20.65" customHeight="1" x14ac:dyDescent="0.25">
      <c r="A53" s="115"/>
      <c r="B53" s="361" t="s">
        <v>190</v>
      </c>
      <c r="C53" s="8"/>
      <c r="D53" s="473" t="s">
        <v>184</v>
      </c>
      <c r="E53" s="460"/>
      <c r="F53" s="8"/>
      <c r="G53" s="473" t="s">
        <v>184</v>
      </c>
      <c r="H53" s="473"/>
      <c r="I53" s="8"/>
      <c r="J53" s="473" t="s">
        <v>184</v>
      </c>
      <c r="K53" s="431"/>
      <c r="L53" s="446"/>
      <c r="M53" s="539"/>
      <c r="N53" s="460"/>
      <c r="O53" s="217"/>
      <c r="P53" s="219"/>
      <c r="Q53" s="596"/>
      <c r="R53" s="430"/>
      <c r="S53" s="473" t="s">
        <v>184</v>
      </c>
      <c r="T53" s="402"/>
      <c r="U53" s="510"/>
      <c r="V53" s="430"/>
      <c r="W53" s="460"/>
      <c r="X53" s="701"/>
      <c r="Y53" s="784"/>
      <c r="Z53" s="784"/>
      <c r="AA53" s="784"/>
      <c r="AB53" s="702"/>
      <c r="AC53" s="472"/>
      <c r="AD53" s="472"/>
      <c r="AE53" s="472"/>
      <c r="AF53" s="472"/>
      <c r="AG53" s="472"/>
      <c r="AH53" s="472"/>
      <c r="AI53" s="472"/>
      <c r="AJ53" s="472"/>
      <c r="AK53" s="472"/>
      <c r="AL53" s="472"/>
      <c r="AM53" s="472"/>
      <c r="AN53" s="472"/>
      <c r="AO53" s="472"/>
      <c r="AP53" s="472"/>
      <c r="AQ53" s="472"/>
      <c r="AR53" s="472"/>
      <c r="AS53" s="472"/>
      <c r="AT53" s="472"/>
      <c r="AU53" s="472"/>
      <c r="AV53" s="472"/>
      <c r="AW53" s="472"/>
      <c r="AX53" s="472"/>
    </row>
    <row r="54" spans="1:50" s="21" customFormat="1" ht="20.65" customHeight="1" thickBot="1" x14ac:dyDescent="0.3">
      <c r="A54" s="116"/>
      <c r="B54" s="361" t="s">
        <v>185</v>
      </c>
      <c r="C54" s="460"/>
      <c r="D54" s="460"/>
      <c r="E54" s="460"/>
      <c r="F54" s="68"/>
      <c r="G54" s="473" t="s">
        <v>178</v>
      </c>
      <c r="H54" s="473"/>
      <c r="I54" s="460"/>
      <c r="J54" s="586" t="s">
        <v>186</v>
      </c>
      <c r="K54" s="27" t="s">
        <v>187</v>
      </c>
      <c r="L54" s="446"/>
      <c r="M54" s="520"/>
      <c r="N54" s="554"/>
      <c r="O54" s="324"/>
      <c r="P54" s="224"/>
      <c r="Q54" s="169"/>
      <c r="R54" s="64"/>
      <c r="S54" s="488" t="s">
        <v>178</v>
      </c>
      <c r="T54" s="597"/>
      <c r="U54" s="597"/>
      <c r="V54" s="597"/>
      <c r="W54" s="489"/>
      <c r="X54" s="701"/>
      <c r="Y54" s="784"/>
      <c r="Z54" s="784"/>
      <c r="AA54" s="784"/>
      <c r="AB54" s="702"/>
      <c r="AC54" s="20"/>
      <c r="AD54" s="20"/>
      <c r="AE54" s="20"/>
      <c r="AF54" s="20"/>
      <c r="AG54" s="20"/>
      <c r="AH54" s="20"/>
      <c r="AI54" s="20"/>
      <c r="AJ54" s="20"/>
      <c r="AK54" s="20"/>
      <c r="AL54" s="20"/>
      <c r="AM54" s="20"/>
      <c r="AN54" s="20"/>
      <c r="AO54" s="20"/>
      <c r="AP54" s="20"/>
      <c r="AQ54" s="20"/>
      <c r="AR54" s="20"/>
      <c r="AS54" s="20"/>
      <c r="AT54" s="20"/>
      <c r="AU54" s="20"/>
      <c r="AV54" s="20"/>
      <c r="AW54" s="20"/>
      <c r="AX54" s="20"/>
    </row>
    <row r="55" spans="1:50" s="21" customFormat="1" ht="20.65" customHeight="1" thickBot="1" x14ac:dyDescent="0.3">
      <c r="A55" s="598"/>
      <c r="B55" s="297"/>
      <c r="C55" s="297"/>
      <c r="D55" s="297"/>
      <c r="E55" s="297"/>
      <c r="F55" s="297"/>
      <c r="G55" s="299"/>
      <c r="H55" s="75"/>
      <c r="I55" s="75"/>
      <c r="J55" s="599" t="s">
        <v>191</v>
      </c>
      <c r="K55" s="75"/>
      <c r="L55" s="600"/>
      <c r="M55" s="600"/>
      <c r="N55" s="600"/>
      <c r="O55" s="74"/>
      <c r="P55" s="600"/>
      <c r="Q55" s="74"/>
      <c r="R55" s="74"/>
      <c r="S55" s="75"/>
      <c r="T55" s="599"/>
      <c r="U55" s="599"/>
      <c r="V55" s="75"/>
      <c r="W55" s="599"/>
      <c r="X55" s="701"/>
      <c r="Y55" s="784"/>
      <c r="Z55" s="784"/>
      <c r="AA55" s="784"/>
      <c r="AB55" s="702"/>
      <c r="AC55" s="20"/>
      <c r="AD55" s="20"/>
      <c r="AE55" s="20"/>
      <c r="AF55" s="20"/>
      <c r="AG55" s="20"/>
      <c r="AH55" s="20"/>
      <c r="AI55" s="20"/>
      <c r="AJ55" s="20"/>
      <c r="AK55" s="20"/>
      <c r="AL55" s="20"/>
      <c r="AM55" s="20"/>
      <c r="AN55" s="20"/>
      <c r="AO55" s="20"/>
      <c r="AP55" s="20"/>
      <c r="AQ55" s="20"/>
      <c r="AR55" s="20"/>
      <c r="AS55" s="20"/>
      <c r="AT55" s="20"/>
      <c r="AU55" s="20"/>
      <c r="AV55" s="20"/>
      <c r="AW55" s="20"/>
      <c r="AX55" s="20"/>
    </row>
    <row r="56" spans="1:50" s="21" customFormat="1" ht="17.45" customHeight="1" thickBot="1" x14ac:dyDescent="0.3">
      <c r="A56" s="807" t="s">
        <v>192</v>
      </c>
      <c r="B56" s="808"/>
      <c r="C56" s="808"/>
      <c r="D56" s="808"/>
      <c r="E56" s="808"/>
      <c r="F56" s="809"/>
      <c r="G56" s="159"/>
      <c r="H56" s="159"/>
      <c r="I56" s="159"/>
      <c r="J56" s="159"/>
      <c r="K56" s="474" t="s">
        <v>193</v>
      </c>
      <c r="L56" s="159"/>
      <c r="M56" s="159"/>
      <c r="N56" s="159"/>
      <c r="O56" s="810" t="s">
        <v>194</v>
      </c>
      <c r="P56" s="810"/>
      <c r="Q56" s="810"/>
      <c r="R56" s="159"/>
      <c r="S56" s="300"/>
      <c r="T56" s="602" t="s">
        <v>195</v>
      </c>
      <c r="W56" s="63"/>
      <c r="X56" s="701"/>
      <c r="Y56" s="784"/>
      <c r="Z56" s="784"/>
      <c r="AA56" s="784"/>
      <c r="AB56" s="702"/>
      <c r="AC56" s="572"/>
      <c r="AD56" s="20"/>
      <c r="AE56" s="20"/>
      <c r="AF56" s="20"/>
      <c r="AG56" s="20"/>
      <c r="AH56" s="20"/>
      <c r="AI56" s="20"/>
      <c r="AJ56" s="20"/>
      <c r="AK56" s="20"/>
      <c r="AL56" s="20"/>
      <c r="AM56" s="20"/>
      <c r="AN56" s="20"/>
      <c r="AO56" s="20"/>
      <c r="AP56" s="20"/>
      <c r="AQ56" s="20"/>
      <c r="AR56" s="20"/>
      <c r="AS56" s="20"/>
      <c r="AT56" s="20"/>
      <c r="AU56" s="20"/>
      <c r="AV56" s="20"/>
      <c r="AW56" s="20"/>
      <c r="AX56" s="20"/>
    </row>
    <row r="57" spans="1:50" s="21" customFormat="1" ht="18" customHeight="1" x14ac:dyDescent="0.25">
      <c r="A57" s="785" t="s">
        <v>228</v>
      </c>
      <c r="B57" s="785"/>
      <c r="C57" s="785"/>
      <c r="D57" s="785"/>
      <c r="E57" s="785"/>
      <c r="F57" s="786"/>
      <c r="G57" s="159"/>
      <c r="H57" s="159"/>
      <c r="I57" s="187"/>
      <c r="J57" s="372" t="s">
        <v>196</v>
      </c>
      <c r="K57" s="357">
        <v>44666</v>
      </c>
      <c r="L57" s="455"/>
      <c r="M57" s="361"/>
      <c r="N57" s="455"/>
      <c r="O57" s="789">
        <v>44691</v>
      </c>
      <c r="P57" s="715"/>
      <c r="Q57" s="716"/>
      <c r="R57" s="159"/>
      <c r="S57" s="684" t="s">
        <v>241</v>
      </c>
      <c r="T57" s="685"/>
      <c r="U57" s="685"/>
      <c r="V57" s="685"/>
      <c r="W57" s="685"/>
      <c r="X57" s="701"/>
      <c r="Y57" s="784"/>
      <c r="Z57" s="784"/>
      <c r="AA57" s="784"/>
      <c r="AB57" s="702"/>
      <c r="AC57" s="20"/>
      <c r="AD57" s="20"/>
      <c r="AE57" s="20"/>
      <c r="AF57" s="20"/>
      <c r="AG57" s="20"/>
      <c r="AH57" s="20"/>
      <c r="AI57" s="20"/>
      <c r="AJ57" s="20"/>
      <c r="AK57" s="20"/>
      <c r="AL57" s="20"/>
      <c r="AM57" s="20"/>
      <c r="AN57" s="20"/>
      <c r="AO57" s="20"/>
      <c r="AP57" s="20"/>
      <c r="AQ57" s="20"/>
      <c r="AR57" s="20"/>
    </row>
    <row r="58" spans="1:50" ht="18.600000000000001" customHeight="1" x14ac:dyDescent="0.25">
      <c r="A58" s="787"/>
      <c r="B58" s="787"/>
      <c r="C58" s="787"/>
      <c r="D58" s="787"/>
      <c r="E58" s="787"/>
      <c r="F58" s="788"/>
      <c r="G58" s="159"/>
      <c r="H58" s="159"/>
      <c r="I58" s="187"/>
      <c r="J58" s="372" t="s">
        <v>197</v>
      </c>
      <c r="K58" s="314">
        <v>0.36805555555555558</v>
      </c>
      <c r="L58" s="455"/>
      <c r="M58" s="455"/>
      <c r="N58" s="455"/>
      <c r="O58" s="790">
        <v>0.54791666666666672</v>
      </c>
      <c r="P58" s="791"/>
      <c r="Q58" s="792"/>
      <c r="R58" s="603"/>
      <c r="S58" s="688" t="s">
        <v>400</v>
      </c>
      <c r="T58" s="784"/>
      <c r="U58" s="784"/>
      <c r="V58" s="784"/>
      <c r="W58" s="784"/>
      <c r="X58" s="701"/>
      <c r="Y58" s="784"/>
      <c r="Z58" s="784"/>
      <c r="AA58" s="784"/>
      <c r="AB58" s="702"/>
    </row>
    <row r="59" spans="1:50" s="30" customFormat="1" ht="20.65" customHeight="1" x14ac:dyDescent="0.25">
      <c r="A59" s="787"/>
      <c r="B59" s="787"/>
      <c r="C59" s="787"/>
      <c r="D59" s="787"/>
      <c r="E59" s="787"/>
      <c r="F59" s="788"/>
      <c r="G59" s="159"/>
      <c r="H59" s="159"/>
      <c r="I59" s="187"/>
      <c r="J59" s="372" t="s">
        <v>198</v>
      </c>
      <c r="K59" s="313">
        <v>0.375</v>
      </c>
      <c r="L59" s="455"/>
      <c r="M59" s="455"/>
      <c r="N59" s="455"/>
      <c r="O59" s="790">
        <v>0.54166666666666663</v>
      </c>
      <c r="P59" s="791"/>
      <c r="Q59" s="792"/>
      <c r="R59" s="604"/>
      <c r="S59" s="688"/>
      <c r="T59" s="784"/>
      <c r="U59" s="784"/>
      <c r="V59" s="784"/>
      <c r="W59" s="784"/>
      <c r="X59" s="701"/>
      <c r="Y59" s="784"/>
      <c r="Z59" s="784"/>
      <c r="AA59" s="784"/>
      <c r="AB59" s="702"/>
      <c r="AC59" s="20"/>
      <c r="AD59" s="20"/>
      <c r="AE59" s="20"/>
      <c r="AF59" s="20"/>
      <c r="AG59" s="20"/>
      <c r="AH59" s="20"/>
      <c r="AI59" s="20"/>
      <c r="AJ59" s="20"/>
      <c r="AK59" s="20"/>
      <c r="AL59" s="20"/>
      <c r="AM59" s="20"/>
      <c r="AN59" s="20"/>
      <c r="AO59" s="20"/>
      <c r="AP59" s="20"/>
      <c r="AQ59" s="20"/>
      <c r="AR59" s="20"/>
    </row>
    <row r="60" spans="1:50" ht="20.65" customHeight="1" thickBot="1" x14ac:dyDescent="0.3">
      <c r="A60" s="293"/>
      <c r="B60" s="793" t="s">
        <v>252</v>
      </c>
      <c r="C60" s="793"/>
      <c r="D60" s="793"/>
      <c r="E60" s="793"/>
      <c r="F60" s="794"/>
      <c r="G60" s="159"/>
      <c r="H60" s="159"/>
      <c r="I60" s="187"/>
      <c r="J60" s="372" t="s">
        <v>199</v>
      </c>
      <c r="K60" s="430" t="s">
        <v>358</v>
      </c>
      <c r="L60" s="455"/>
      <c r="M60" s="455"/>
      <c r="N60" s="455"/>
      <c r="O60" s="714" t="s">
        <v>358</v>
      </c>
      <c r="P60" s="715"/>
      <c r="Q60" s="716"/>
      <c r="R60" s="159"/>
      <c r="S60" s="688"/>
      <c r="T60" s="784"/>
      <c r="U60" s="784"/>
      <c r="V60" s="784"/>
      <c r="W60" s="784"/>
      <c r="X60" s="701"/>
      <c r="Y60" s="784"/>
      <c r="Z60" s="784"/>
      <c r="AA60" s="784"/>
      <c r="AB60" s="702"/>
    </row>
    <row r="61" spans="1:50" s="30" customFormat="1" ht="20.65" customHeight="1" x14ac:dyDescent="0.25">
      <c r="A61" s="721" t="s">
        <v>346</v>
      </c>
      <c r="B61" s="722"/>
      <c r="C61" s="722"/>
      <c r="D61" s="722"/>
      <c r="E61" s="722"/>
      <c r="F61" s="723"/>
      <c r="G61" s="159"/>
      <c r="H61" s="159"/>
      <c r="I61" s="187"/>
      <c r="J61" s="372"/>
      <c r="K61" s="795" t="s">
        <v>200</v>
      </c>
      <c r="L61" s="795"/>
      <c r="M61" s="795"/>
      <c r="N61" s="795"/>
      <c r="O61" s="795"/>
      <c r="P61" s="795"/>
      <c r="Q61" s="795"/>
      <c r="R61" s="159"/>
      <c r="S61" s="688"/>
      <c r="T61" s="784"/>
      <c r="U61" s="784"/>
      <c r="V61" s="784"/>
      <c r="W61" s="784"/>
      <c r="X61" s="701"/>
      <c r="Y61" s="784"/>
      <c r="Z61" s="784"/>
      <c r="AA61" s="784"/>
      <c r="AB61" s="702"/>
      <c r="AC61" s="20"/>
      <c r="AD61" s="20"/>
      <c r="AE61" s="20"/>
      <c r="AF61" s="20"/>
      <c r="AG61" s="20"/>
      <c r="AH61" s="20"/>
      <c r="AI61" s="20"/>
      <c r="AJ61" s="20"/>
      <c r="AK61" s="20"/>
      <c r="AL61" s="20"/>
      <c r="AM61" s="20"/>
      <c r="AN61" s="20"/>
      <c r="AO61" s="20"/>
      <c r="AP61" s="20"/>
      <c r="AQ61" s="20"/>
      <c r="AR61" s="20"/>
    </row>
    <row r="62" spans="1:50" ht="20.65" customHeight="1" thickBot="1" x14ac:dyDescent="0.3">
      <c r="A62" s="724"/>
      <c r="B62" s="725"/>
      <c r="C62" s="725"/>
      <c r="D62" s="725"/>
      <c r="E62" s="725"/>
      <c r="F62" s="726"/>
      <c r="G62" s="159"/>
      <c r="H62" s="159"/>
      <c r="I62" s="187"/>
      <c r="J62" s="372" t="s">
        <v>201</v>
      </c>
      <c r="K62" s="430">
        <v>2.5</v>
      </c>
      <c r="L62" s="361" t="s">
        <v>168</v>
      </c>
      <c r="M62" s="361"/>
      <c r="N62" s="361"/>
      <c r="O62" s="714">
        <v>2.8</v>
      </c>
      <c r="P62" s="715"/>
      <c r="Q62" s="716"/>
      <c r="R62" s="361" t="s">
        <v>168</v>
      </c>
      <c r="S62" s="688"/>
      <c r="T62" s="784"/>
      <c r="U62" s="784"/>
      <c r="V62" s="784"/>
      <c r="W62" s="784"/>
      <c r="X62" s="701"/>
      <c r="Y62" s="784"/>
      <c r="Z62" s="784"/>
      <c r="AA62" s="784"/>
      <c r="AB62" s="702"/>
    </row>
    <row r="63" spans="1:50" s="30" customFormat="1" ht="20.65" customHeight="1" thickBot="1" x14ac:dyDescent="0.3">
      <c r="A63" s="721" t="s">
        <v>401</v>
      </c>
      <c r="B63" s="722"/>
      <c r="C63" s="722"/>
      <c r="D63" s="722"/>
      <c r="E63" s="722"/>
      <c r="F63" s="723"/>
      <c r="G63" s="159"/>
      <c r="H63" s="159"/>
      <c r="I63" s="187"/>
      <c r="J63" s="605" t="s">
        <v>202</v>
      </c>
      <c r="K63" s="358">
        <v>19.8</v>
      </c>
      <c r="L63" s="361" t="s">
        <v>178</v>
      </c>
      <c r="M63" s="606"/>
      <c r="N63" s="606"/>
      <c r="O63" s="714">
        <v>23.3</v>
      </c>
      <c r="P63" s="715"/>
      <c r="Q63" s="716"/>
      <c r="R63" s="361" t="s">
        <v>178</v>
      </c>
      <c r="S63" s="688"/>
      <c r="T63" s="784"/>
      <c r="U63" s="784"/>
      <c r="V63" s="784"/>
      <c r="W63" s="784"/>
      <c r="X63" s="701"/>
      <c r="Y63" s="784"/>
      <c r="Z63" s="784"/>
      <c r="AA63" s="784"/>
      <c r="AB63" s="702"/>
      <c r="AC63" s="20"/>
      <c r="AD63" s="20"/>
      <c r="AE63" s="20"/>
      <c r="AF63" s="20"/>
      <c r="AG63" s="20"/>
      <c r="AH63" s="20"/>
      <c r="AI63" s="20"/>
      <c r="AJ63" s="20"/>
      <c r="AK63" s="20"/>
      <c r="AL63" s="20"/>
      <c r="AM63" s="20"/>
      <c r="AN63" s="20"/>
      <c r="AO63" s="20"/>
      <c r="AP63" s="20"/>
      <c r="AQ63" s="20"/>
      <c r="AR63" s="20"/>
    </row>
    <row r="64" spans="1:50" ht="20.65" customHeight="1" thickBot="1" x14ac:dyDescent="0.3">
      <c r="A64" s="724"/>
      <c r="B64" s="725"/>
      <c r="C64" s="725"/>
      <c r="D64" s="725"/>
      <c r="E64" s="725"/>
      <c r="F64" s="726"/>
      <c r="G64" s="159"/>
      <c r="H64" s="159"/>
      <c r="I64" s="187"/>
      <c r="J64" s="372" t="s">
        <v>203</v>
      </c>
      <c r="K64" s="358">
        <v>85</v>
      </c>
      <c r="L64" s="361" t="s">
        <v>176</v>
      </c>
      <c r="M64" s="606"/>
      <c r="N64" s="606"/>
      <c r="O64" s="714">
        <v>107.8</v>
      </c>
      <c r="P64" s="715"/>
      <c r="Q64" s="716"/>
      <c r="R64" s="361" t="s">
        <v>176</v>
      </c>
      <c r="S64" s="688"/>
      <c r="T64" s="784"/>
      <c r="U64" s="784"/>
      <c r="V64" s="784"/>
      <c r="W64" s="784"/>
      <c r="X64" s="701"/>
      <c r="Y64" s="784"/>
      <c r="Z64" s="784"/>
      <c r="AA64" s="784"/>
      <c r="AB64" s="702"/>
      <c r="AE64" s="607"/>
    </row>
    <row r="65" spans="1:29" ht="20.65" customHeight="1" thickBot="1" x14ac:dyDescent="0.3">
      <c r="A65" s="727" t="s">
        <v>402</v>
      </c>
      <c r="B65" s="728"/>
      <c r="C65" s="728"/>
      <c r="D65" s="728"/>
      <c r="E65" s="728"/>
      <c r="F65" s="729"/>
      <c r="G65" s="159"/>
      <c r="H65" s="159"/>
      <c r="I65" s="187"/>
      <c r="J65" s="605" t="s">
        <v>204</v>
      </c>
      <c r="K65" s="350">
        <v>6.64</v>
      </c>
      <c r="L65" s="159" t="s">
        <v>179</v>
      </c>
      <c r="M65" s="606"/>
      <c r="N65" s="606"/>
      <c r="O65" s="714">
        <v>7.86</v>
      </c>
      <c r="P65" s="715"/>
      <c r="Q65" s="716"/>
      <c r="R65" s="361" t="s">
        <v>179</v>
      </c>
      <c r="S65" s="690"/>
      <c r="T65" s="691"/>
      <c r="U65" s="691"/>
      <c r="V65" s="691"/>
      <c r="W65" s="691"/>
      <c r="X65" s="701"/>
      <c r="Y65" s="784"/>
      <c r="Z65" s="784"/>
      <c r="AA65" s="784"/>
      <c r="AB65" s="702"/>
    </row>
    <row r="66" spans="1:29" ht="20.65" customHeight="1" thickBot="1" x14ac:dyDescent="0.3">
      <c r="A66" s="730" t="s">
        <v>256</v>
      </c>
      <c r="B66" s="731"/>
      <c r="C66" s="731"/>
      <c r="D66" s="731"/>
      <c r="E66" s="731"/>
      <c r="F66" s="732"/>
      <c r="G66" s="159"/>
      <c r="H66" s="159"/>
      <c r="I66" s="187"/>
      <c r="J66" s="372" t="s">
        <v>100</v>
      </c>
      <c r="K66" s="322">
        <v>41.744999999999997</v>
      </c>
      <c r="L66" s="361" t="s">
        <v>139</v>
      </c>
      <c r="M66" s="606"/>
      <c r="N66" s="606"/>
      <c r="O66" s="714">
        <v>44218</v>
      </c>
      <c r="P66" s="715"/>
      <c r="Q66" s="716"/>
      <c r="R66" s="361" t="s">
        <v>139</v>
      </c>
      <c r="S66" s="686" t="s">
        <v>242</v>
      </c>
      <c r="T66" s="687"/>
      <c r="U66" s="687"/>
      <c r="V66" s="687"/>
      <c r="W66" s="687"/>
      <c r="X66" s="701"/>
      <c r="Y66" s="784"/>
      <c r="Z66" s="784"/>
      <c r="AA66" s="784"/>
      <c r="AB66" s="702"/>
    </row>
    <row r="67" spans="1:29" ht="20.65" customHeight="1" thickBot="1" x14ac:dyDescent="0.3">
      <c r="A67" s="727" t="s">
        <v>403</v>
      </c>
      <c r="B67" s="728"/>
      <c r="C67" s="728"/>
      <c r="D67" s="728"/>
      <c r="E67" s="728"/>
      <c r="F67" s="729"/>
      <c r="G67" s="159"/>
      <c r="H67" s="159"/>
      <c r="I67" s="187"/>
      <c r="J67" s="605" t="s">
        <v>205</v>
      </c>
      <c r="K67" s="350">
        <v>26.84</v>
      </c>
      <c r="L67" s="444" t="s">
        <v>206</v>
      </c>
      <c r="M67" s="159"/>
      <c r="N67" s="606"/>
      <c r="O67" s="714">
        <v>28.57</v>
      </c>
      <c r="P67" s="715"/>
      <c r="Q67" s="716"/>
      <c r="R67" s="608" t="s">
        <v>206</v>
      </c>
      <c r="S67" s="688" t="s">
        <v>404</v>
      </c>
      <c r="T67" s="784"/>
      <c r="U67" s="784"/>
      <c r="V67" s="784"/>
      <c r="W67" s="784"/>
      <c r="X67" s="701"/>
      <c r="Y67" s="784"/>
      <c r="Z67" s="784"/>
      <c r="AA67" s="784"/>
      <c r="AB67" s="702"/>
    </row>
    <row r="68" spans="1:29" ht="20.65" customHeight="1" thickBot="1" x14ac:dyDescent="0.3">
      <c r="A68" s="733" t="s">
        <v>405</v>
      </c>
      <c r="B68" s="734"/>
      <c r="C68" s="734"/>
      <c r="D68" s="734"/>
      <c r="E68" s="734"/>
      <c r="F68" s="735"/>
      <c r="G68" s="159"/>
      <c r="H68" s="159"/>
      <c r="I68" s="187"/>
      <c r="J68" s="372" t="s">
        <v>99</v>
      </c>
      <c r="K68" s="350">
        <v>7.94</v>
      </c>
      <c r="L68" s="159"/>
      <c r="M68" s="609"/>
      <c r="N68" s="609"/>
      <c r="O68" s="714">
        <v>7.06</v>
      </c>
      <c r="P68" s="715"/>
      <c r="Q68" s="716"/>
      <c r="R68" s="159"/>
      <c r="S68" s="688"/>
      <c r="T68" s="784"/>
      <c r="U68" s="784"/>
      <c r="V68" s="784"/>
      <c r="W68" s="784"/>
      <c r="X68" s="701"/>
      <c r="Y68" s="784"/>
      <c r="Z68" s="784"/>
      <c r="AA68" s="784"/>
      <c r="AB68" s="702"/>
    </row>
    <row r="69" spans="1:29" ht="20.65" customHeight="1" thickBot="1" x14ac:dyDescent="0.3">
      <c r="A69" s="733" t="s">
        <v>406</v>
      </c>
      <c r="B69" s="734"/>
      <c r="C69" s="734"/>
      <c r="D69" s="734"/>
      <c r="E69" s="734"/>
      <c r="F69" s="735"/>
      <c r="G69" s="159"/>
      <c r="H69" s="159"/>
      <c r="I69" s="187"/>
      <c r="J69" s="372"/>
      <c r="K69" s="361"/>
      <c r="L69" s="606"/>
      <c r="M69" s="610" t="s">
        <v>207</v>
      </c>
      <c r="N69" s="606"/>
      <c r="O69" s="361"/>
      <c r="P69" s="361"/>
      <c r="Q69" s="361"/>
      <c r="R69" s="248"/>
      <c r="S69" s="688"/>
      <c r="T69" s="784"/>
      <c r="U69" s="784"/>
      <c r="V69" s="784"/>
      <c r="W69" s="784"/>
      <c r="X69" s="701"/>
      <c r="Y69" s="784"/>
      <c r="Z69" s="784"/>
      <c r="AA69" s="784"/>
      <c r="AB69" s="702"/>
    </row>
    <row r="70" spans="1:29" ht="20.65" customHeight="1" thickBot="1" x14ac:dyDescent="0.3">
      <c r="A70" s="734" t="s">
        <v>407</v>
      </c>
      <c r="B70" s="734"/>
      <c r="C70" s="734"/>
      <c r="D70" s="734"/>
      <c r="E70" s="734"/>
      <c r="F70" s="735"/>
      <c r="G70" s="159"/>
      <c r="H70" s="159"/>
      <c r="I70" s="187"/>
      <c r="J70" s="372" t="s">
        <v>209</v>
      </c>
      <c r="K70" s="358"/>
      <c r="L70" s="361" t="s">
        <v>151</v>
      </c>
      <c r="M70" s="611"/>
      <c r="N70" s="361"/>
      <c r="O70" s="714"/>
      <c r="P70" s="715"/>
      <c r="Q70" s="716"/>
      <c r="R70" s="361" t="s">
        <v>151</v>
      </c>
      <c r="S70" s="688"/>
      <c r="T70" s="784"/>
      <c r="U70" s="784"/>
      <c r="V70" s="784"/>
      <c r="W70" s="784"/>
      <c r="X70" s="701"/>
      <c r="Y70" s="784"/>
      <c r="Z70" s="784"/>
      <c r="AA70" s="784"/>
      <c r="AB70" s="702"/>
    </row>
    <row r="71" spans="1:29" ht="20.65" customHeight="1" thickBot="1" x14ac:dyDescent="0.3">
      <c r="A71" s="733" t="s">
        <v>264</v>
      </c>
      <c r="B71" s="734"/>
      <c r="C71" s="734"/>
      <c r="D71" s="734"/>
      <c r="E71" s="734"/>
      <c r="F71" s="735"/>
      <c r="G71" s="159"/>
      <c r="H71" s="159"/>
      <c r="I71" s="187"/>
      <c r="J71" s="372" t="s">
        <v>247</v>
      </c>
      <c r="K71" s="16"/>
      <c r="L71" s="361" t="s">
        <v>139</v>
      </c>
      <c r="M71" s="609"/>
      <c r="N71" s="609"/>
      <c r="O71" s="714"/>
      <c r="P71" s="715"/>
      <c r="Q71" s="716"/>
      <c r="R71" s="361" t="s">
        <v>139</v>
      </c>
      <c r="S71" s="688"/>
      <c r="T71" s="784"/>
      <c r="U71" s="784"/>
      <c r="V71" s="784"/>
      <c r="W71" s="784"/>
      <c r="X71" s="701"/>
      <c r="Y71" s="784"/>
      <c r="Z71" s="784"/>
      <c r="AA71" s="784"/>
      <c r="AB71" s="702"/>
      <c r="AC71" s="572"/>
    </row>
    <row r="72" spans="1:29" ht="20.65" customHeight="1" thickBot="1" x14ac:dyDescent="0.3">
      <c r="A72" s="727" t="s">
        <v>251</v>
      </c>
      <c r="B72" s="728"/>
      <c r="C72" s="728"/>
      <c r="D72" s="728"/>
      <c r="E72" s="728"/>
      <c r="F72" s="729"/>
      <c r="G72" s="303"/>
      <c r="H72" s="122"/>
      <c r="I72" s="122"/>
      <c r="J72" s="372"/>
      <c r="K72" s="364"/>
      <c r="L72" s="361"/>
      <c r="M72" s="361"/>
      <c r="N72" s="361"/>
      <c r="O72" s="714"/>
      <c r="P72" s="715"/>
      <c r="Q72" s="716"/>
      <c r="R72" s="248"/>
      <c r="S72" s="688"/>
      <c r="T72" s="784"/>
      <c r="U72" s="784"/>
      <c r="V72" s="784"/>
      <c r="W72" s="784"/>
      <c r="X72" s="701"/>
      <c r="Y72" s="784"/>
      <c r="Z72" s="784"/>
      <c r="AA72" s="784"/>
      <c r="AB72" s="702"/>
      <c r="AC72" s="572"/>
    </row>
    <row r="73" spans="1:29" ht="20.65" customHeight="1" x14ac:dyDescent="0.25">
      <c r="A73" s="796" t="s">
        <v>208</v>
      </c>
      <c r="B73" s="797"/>
      <c r="C73" s="797"/>
      <c r="D73" s="797"/>
      <c r="E73" s="797"/>
      <c r="F73" s="797"/>
      <c r="G73" s="797"/>
      <c r="H73" s="797"/>
      <c r="I73" s="798"/>
      <c r="J73" s="251"/>
      <c r="K73" s="159"/>
      <c r="L73" s="159"/>
      <c r="M73" s="159"/>
      <c r="N73" s="159"/>
      <c r="O73" s="159"/>
      <c r="P73" s="159"/>
      <c r="Q73" s="159"/>
      <c r="R73" s="248"/>
      <c r="S73" s="688"/>
      <c r="T73" s="784"/>
      <c r="U73" s="784"/>
      <c r="V73" s="784"/>
      <c r="W73" s="784"/>
      <c r="X73" s="701"/>
      <c r="Y73" s="784"/>
      <c r="Z73" s="784"/>
      <c r="AA73" s="784"/>
      <c r="AB73" s="702"/>
      <c r="AC73" s="572"/>
    </row>
    <row r="74" spans="1:29" ht="15.75" customHeight="1" thickBot="1" x14ac:dyDescent="0.3">
      <c r="A74" s="799"/>
      <c r="B74" s="800"/>
      <c r="C74" s="800"/>
      <c r="D74" s="800"/>
      <c r="E74" s="800"/>
      <c r="F74" s="800"/>
      <c r="G74" s="800"/>
      <c r="H74" s="800"/>
      <c r="I74" s="801"/>
      <c r="J74" s="304"/>
      <c r="K74" s="305"/>
      <c r="L74" s="305"/>
      <c r="M74" s="305"/>
      <c r="N74" s="305"/>
      <c r="O74" s="305"/>
      <c r="P74" s="305"/>
      <c r="Q74" s="305"/>
      <c r="R74" s="306"/>
      <c r="S74" s="690"/>
      <c r="T74" s="691"/>
      <c r="U74" s="691"/>
      <c r="V74" s="691"/>
      <c r="W74" s="691"/>
      <c r="X74" s="703"/>
      <c r="Y74" s="691"/>
      <c r="Z74" s="691"/>
      <c r="AA74" s="691"/>
      <c r="AB74" s="704"/>
    </row>
    <row r="75" spans="1:29" ht="15.75" x14ac:dyDescent="0.25">
      <c r="B75" s="612"/>
      <c r="C75" s="613"/>
      <c r="D75" s="614"/>
      <c r="E75" s="614"/>
      <c r="F75" s="614"/>
      <c r="G75" s="614"/>
      <c r="H75" s="614"/>
      <c r="I75" s="614"/>
      <c r="J75" s="614"/>
      <c r="K75" s="614"/>
      <c r="L75" s="614"/>
      <c r="M75" s="614"/>
      <c r="N75" s="614"/>
      <c r="O75" s="614"/>
      <c r="P75" s="614"/>
      <c r="Q75" s="614"/>
      <c r="R75" s="615"/>
      <c r="W75" s="614"/>
    </row>
    <row r="76" spans="1:29" ht="15.75" x14ac:dyDescent="0.25">
      <c r="P76" s="614"/>
      <c r="Q76" s="614"/>
      <c r="R76" s="616"/>
      <c r="W76" s="614"/>
    </row>
    <row r="77" spans="1:29" ht="15.75" x14ac:dyDescent="0.25">
      <c r="P77" s="614"/>
      <c r="Q77" s="614"/>
      <c r="R77" s="614"/>
      <c r="W77" s="614"/>
      <c r="AA77" s="614"/>
    </row>
    <row r="78" spans="1:29" ht="15.75" x14ac:dyDescent="0.25">
      <c r="P78" s="614"/>
      <c r="Q78" s="614"/>
      <c r="R78" s="614"/>
      <c r="W78" s="614"/>
      <c r="AA78" s="614"/>
    </row>
    <row r="79" spans="1:29" ht="15.75" x14ac:dyDescent="0.25">
      <c r="AA79" s="614"/>
    </row>
    <row r="80" spans="1:29" ht="15.75" x14ac:dyDescent="0.25">
      <c r="AA80" s="614"/>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5490CCB2-1FEE-48F6-8CC4-DEAB51300CA6}">
      <formula1>Pass_or_Fail</formula1>
    </dataValidation>
    <dataValidation showInputMessage="1" showErrorMessage="1" sqref="L3:O3 J3" xr:uid="{EC800A13-5602-4C94-82C9-33F7B97E2745}"/>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4080C6B-BDD0-43A9-8401-3AB2482465F4}">
          <x14:formula1>
            <xm:f>'Z:\CPAP\Dataloggerz\Deployment and Calibration\EXO Calibration\2022\[CPFS_2022_CalLogs.xlsx]Drop-downs'!#REF!</xm:f>
          </x14:formula1>
          <xm:sqref>F6 T13:V13 X13:Z13 K6:K11 C9:C10 F8 I6:I11 K42 K36:K39 K23 K44 K13 F15 F13 K25:K27 C6:D7 AA28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9CB05-F52E-4AAB-9D60-8927888D1291}">
  <sheetPr>
    <pageSetUpPr fitToPage="1"/>
  </sheetPr>
  <dimension ref="A1:AX80"/>
  <sheetViews>
    <sheetView zoomScale="90" zoomScaleNormal="90" workbookViewId="0">
      <selection activeCell="X31" sqref="X31:AB36"/>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20"/>
    <col min="30" max="30" width="7.5703125" style="20" customWidth="1"/>
    <col min="31" max="31" width="16.5703125" style="20" customWidth="1"/>
    <col min="32" max="16384" width="8.85546875" style="20"/>
  </cols>
  <sheetData>
    <row r="1" spans="1:28"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28" ht="15.75" customHeight="1" x14ac:dyDescent="0.25">
      <c r="A2" s="251"/>
      <c r="B2" s="159"/>
      <c r="C2" s="159"/>
      <c r="D2" s="159"/>
      <c r="E2" s="159"/>
      <c r="F2" s="159"/>
      <c r="G2" s="159"/>
      <c r="H2" s="159"/>
      <c r="I2" s="159"/>
      <c r="J2" s="159"/>
      <c r="K2" s="159"/>
      <c r="L2" s="159"/>
      <c r="M2" s="159"/>
      <c r="N2" s="159"/>
      <c r="O2" s="159"/>
      <c r="P2" s="159"/>
      <c r="Q2" s="159"/>
      <c r="R2" s="159"/>
      <c r="S2" s="159"/>
      <c r="T2" s="159"/>
      <c r="U2" s="159"/>
      <c r="V2" s="159"/>
      <c r="W2" s="159"/>
      <c r="X2" s="159"/>
      <c r="Y2" s="440"/>
      <c r="Z2" s="159"/>
      <c r="AA2" s="159"/>
      <c r="AB2" s="248"/>
    </row>
    <row r="3" spans="1:28" ht="20.65" customHeight="1" x14ac:dyDescent="0.25">
      <c r="A3" s="251"/>
      <c r="B3" s="454"/>
      <c r="C3" s="442" t="s">
        <v>87</v>
      </c>
      <c r="D3" s="760" t="s">
        <v>414</v>
      </c>
      <c r="E3" s="760"/>
      <c r="F3" s="760"/>
      <c r="G3" s="760"/>
      <c r="H3" s="760"/>
      <c r="I3" s="760"/>
      <c r="J3" s="443" t="s">
        <v>88</v>
      </c>
      <c r="K3" s="159"/>
      <c r="L3" s="443"/>
      <c r="M3" s="444"/>
      <c r="N3" s="444"/>
      <c r="O3" s="444"/>
      <c r="P3" s="445"/>
      <c r="Q3" s="445"/>
      <c r="R3" s="442" t="s">
        <v>87</v>
      </c>
      <c r="S3" s="761" t="s">
        <v>415</v>
      </c>
      <c r="T3" s="761"/>
      <c r="U3" s="761"/>
      <c r="V3" s="761"/>
      <c r="W3" s="761"/>
      <c r="X3" s="761"/>
      <c r="Y3" s="761"/>
      <c r="Z3" s="446" t="s">
        <v>89</v>
      </c>
      <c r="AA3" s="443"/>
      <c r="AB3" s="248"/>
    </row>
    <row r="4" spans="1:28" ht="23.25" customHeight="1" x14ac:dyDescent="0.25">
      <c r="A4" s="159"/>
      <c r="B4" s="447"/>
      <c r="C4" s="447"/>
      <c r="D4" s="447"/>
      <c r="E4" s="447"/>
      <c r="F4" s="447"/>
      <c r="G4" s="159"/>
      <c r="H4" s="257" t="s">
        <v>90</v>
      </c>
      <c r="I4" s="159"/>
      <c r="J4" s="447"/>
      <c r="K4" s="447"/>
      <c r="L4" s="447"/>
      <c r="M4" s="447"/>
      <c r="N4" s="447"/>
      <c r="O4" s="447"/>
      <c r="P4" s="448"/>
      <c r="Q4" s="448"/>
      <c r="R4" s="448"/>
      <c r="S4" s="159"/>
      <c r="T4" s="449"/>
      <c r="U4" s="449"/>
      <c r="V4" s="449"/>
      <c r="W4" s="448"/>
      <c r="X4" s="449"/>
      <c r="Y4" s="450" t="s">
        <v>91</v>
      </c>
      <c r="Z4" s="449"/>
      <c r="AA4" s="449"/>
      <c r="AB4" s="261"/>
    </row>
    <row r="5" spans="1:28" ht="20.65" customHeight="1" x14ac:dyDescent="0.25">
      <c r="A5" s="251"/>
      <c r="B5" s="451"/>
      <c r="C5" s="762" t="s">
        <v>92</v>
      </c>
      <c r="D5" s="762"/>
      <c r="E5" s="159"/>
      <c r="F5" s="262" t="s">
        <v>93</v>
      </c>
      <c r="G5" s="451"/>
      <c r="H5" s="159"/>
      <c r="I5" s="762" t="s">
        <v>93</v>
      </c>
      <c r="J5" s="762"/>
      <c r="K5" s="762" t="s">
        <v>94</v>
      </c>
      <c r="L5" s="762"/>
      <c r="M5" s="762"/>
      <c r="N5" s="159"/>
      <c r="O5" s="446"/>
      <c r="P5" s="451"/>
      <c r="Q5" s="451"/>
      <c r="R5" s="440"/>
      <c r="S5" s="452" t="s">
        <v>95</v>
      </c>
      <c r="T5" s="762" t="s">
        <v>24</v>
      </c>
      <c r="U5" s="762"/>
      <c r="V5" s="762"/>
      <c r="W5" s="762"/>
      <c r="X5" s="762"/>
      <c r="Y5" s="452" t="s">
        <v>96</v>
      </c>
      <c r="Z5" s="452" t="s">
        <v>97</v>
      </c>
      <c r="AA5" s="452" t="s">
        <v>98</v>
      </c>
      <c r="AB5" s="248"/>
    </row>
    <row r="6" spans="1:28" ht="20.65" customHeight="1" x14ac:dyDescent="0.25">
      <c r="A6" s="251"/>
      <c r="B6" s="454" t="s">
        <v>8</v>
      </c>
      <c r="C6" s="760">
        <v>145459</v>
      </c>
      <c r="D6" s="760"/>
      <c r="E6" s="159"/>
      <c r="F6" s="14" t="s">
        <v>323</v>
      </c>
      <c r="G6" s="159"/>
      <c r="H6" s="454" t="s">
        <v>99</v>
      </c>
      <c r="I6" s="742" t="s">
        <v>408</v>
      </c>
      <c r="J6" s="743"/>
      <c r="K6" s="742">
        <v>6151</v>
      </c>
      <c r="L6" s="763"/>
      <c r="M6" s="743"/>
      <c r="N6" s="446"/>
      <c r="O6" s="446"/>
      <c r="P6" s="159"/>
      <c r="Q6" s="361"/>
      <c r="R6" s="454" t="s">
        <v>100</v>
      </c>
      <c r="S6" s="8">
        <v>20</v>
      </c>
      <c r="T6" s="715" t="s">
        <v>388</v>
      </c>
      <c r="U6" s="715"/>
      <c r="V6" s="715"/>
      <c r="W6" s="715"/>
      <c r="X6" s="716"/>
      <c r="Y6" s="318"/>
      <c r="Z6" s="312" t="s">
        <v>389</v>
      </c>
      <c r="AA6" s="312" t="s">
        <v>390</v>
      </c>
      <c r="AB6" s="248"/>
    </row>
    <row r="7" spans="1:28" ht="20.65" customHeight="1" x14ac:dyDescent="0.25">
      <c r="A7" s="251"/>
      <c r="B7" s="454" t="s">
        <v>101</v>
      </c>
      <c r="C7" s="760" t="s">
        <v>60</v>
      </c>
      <c r="D7" s="760"/>
      <c r="E7" s="159"/>
      <c r="F7" s="276" t="s">
        <v>102</v>
      </c>
      <c r="G7" s="159"/>
      <c r="H7" s="275" t="s">
        <v>103</v>
      </c>
      <c r="I7" s="742" t="s">
        <v>324</v>
      </c>
      <c r="J7" s="743"/>
      <c r="K7" s="742">
        <v>6150</v>
      </c>
      <c r="L7" s="763"/>
      <c r="M7" s="743"/>
      <c r="N7" s="446"/>
      <c r="O7" s="452"/>
      <c r="P7" s="159"/>
      <c r="Q7" s="452"/>
      <c r="R7" s="454" t="s">
        <v>100</v>
      </c>
      <c r="S7" s="8">
        <v>50</v>
      </c>
      <c r="T7" s="715" t="s">
        <v>311</v>
      </c>
      <c r="U7" s="715"/>
      <c r="V7" s="715"/>
      <c r="W7" s="715"/>
      <c r="X7" s="716"/>
      <c r="Y7" s="318"/>
      <c r="Z7" s="312"/>
      <c r="AA7" s="312" t="s">
        <v>391</v>
      </c>
      <c r="AB7" s="248"/>
    </row>
    <row r="8" spans="1:28" ht="20.65" customHeight="1" x14ac:dyDescent="0.25">
      <c r="A8" s="251"/>
      <c r="B8" s="454" t="s">
        <v>104</v>
      </c>
      <c r="C8" s="760" t="s">
        <v>409</v>
      </c>
      <c r="D8" s="760"/>
      <c r="E8" s="159"/>
      <c r="F8" s="434">
        <v>6600</v>
      </c>
      <c r="G8" s="159"/>
      <c r="H8" s="454" t="s">
        <v>105</v>
      </c>
      <c r="I8" s="742" t="s">
        <v>325</v>
      </c>
      <c r="J8" s="743"/>
      <c r="K8" s="742">
        <v>6136</v>
      </c>
      <c r="L8" s="763"/>
      <c r="M8" s="743"/>
      <c r="N8" s="444"/>
      <c r="O8" s="446"/>
      <c r="P8" s="451"/>
      <c r="Q8" s="451"/>
      <c r="R8" s="454" t="s">
        <v>99</v>
      </c>
      <c r="S8" s="8">
        <v>4</v>
      </c>
      <c r="T8" s="715"/>
      <c r="U8" s="715"/>
      <c r="V8" s="715"/>
      <c r="W8" s="715"/>
      <c r="X8" s="716"/>
      <c r="Y8" s="318"/>
      <c r="Z8" s="312"/>
      <c r="AA8" s="312"/>
      <c r="AB8" s="248"/>
    </row>
    <row r="9" spans="1:28" ht="20.65" customHeight="1" x14ac:dyDescent="0.25">
      <c r="A9" s="251"/>
      <c r="B9" s="453" t="s">
        <v>106</v>
      </c>
      <c r="C9" s="774" t="s">
        <v>83</v>
      </c>
      <c r="D9" s="775"/>
      <c r="E9" s="451"/>
      <c r="F9" s="451"/>
      <c r="G9" s="159"/>
      <c r="H9" s="454" t="s">
        <v>107</v>
      </c>
      <c r="I9" s="742" t="s">
        <v>375</v>
      </c>
      <c r="J9" s="743"/>
      <c r="K9" s="742">
        <v>6560</v>
      </c>
      <c r="L9" s="763"/>
      <c r="M9" s="743"/>
      <c r="N9" s="444"/>
      <c r="O9" s="444"/>
      <c r="P9" s="451"/>
      <c r="Q9" s="451"/>
      <c r="R9" s="454" t="s">
        <v>99</v>
      </c>
      <c r="S9" s="8">
        <v>7</v>
      </c>
      <c r="T9" s="715" t="s">
        <v>416</v>
      </c>
      <c r="U9" s="715"/>
      <c r="V9" s="715"/>
      <c r="W9" s="715"/>
      <c r="X9" s="716"/>
      <c r="Y9" s="318"/>
      <c r="Z9" s="312"/>
      <c r="AA9" s="312" t="s">
        <v>419</v>
      </c>
      <c r="AB9" s="248"/>
    </row>
    <row r="10" spans="1:28" ht="20.65" customHeight="1" x14ac:dyDescent="0.25">
      <c r="A10" s="251"/>
      <c r="B10" s="453" t="s">
        <v>108</v>
      </c>
      <c r="C10" s="714" t="s">
        <v>280</v>
      </c>
      <c r="D10" s="715"/>
      <c r="E10" s="715"/>
      <c r="F10" s="716"/>
      <c r="G10" s="159"/>
      <c r="H10" s="454" t="s">
        <v>109</v>
      </c>
      <c r="I10" s="740" t="s">
        <v>13</v>
      </c>
      <c r="J10" s="741"/>
      <c r="K10" s="742" t="s">
        <v>21</v>
      </c>
      <c r="L10" s="763"/>
      <c r="M10" s="743"/>
      <c r="N10" s="444"/>
      <c r="O10" s="444"/>
      <c r="P10" s="451"/>
      <c r="Q10" s="451"/>
      <c r="R10" s="454" t="s">
        <v>99</v>
      </c>
      <c r="S10" s="8">
        <v>10</v>
      </c>
      <c r="T10" s="715" t="s">
        <v>417</v>
      </c>
      <c r="U10" s="715"/>
      <c r="V10" s="715"/>
      <c r="W10" s="715"/>
      <c r="X10" s="716"/>
      <c r="Y10" s="318"/>
      <c r="Z10" s="312"/>
      <c r="AA10" s="312" t="s">
        <v>420</v>
      </c>
      <c r="AB10" s="248"/>
    </row>
    <row r="11" spans="1:28" ht="20.65" customHeight="1" x14ac:dyDescent="0.25">
      <c r="A11" s="251"/>
      <c r="B11" s="811"/>
      <c r="C11" s="361"/>
      <c r="D11" s="361"/>
      <c r="E11" s="361"/>
      <c r="F11" s="361"/>
      <c r="G11" s="159"/>
      <c r="H11" s="454" t="s">
        <v>110</v>
      </c>
      <c r="I11" s="742" t="s">
        <v>14</v>
      </c>
      <c r="J11" s="743"/>
      <c r="K11" s="742" t="s">
        <v>22</v>
      </c>
      <c r="L11" s="763"/>
      <c r="M11" s="743"/>
      <c r="N11" s="444"/>
      <c r="O11" s="444"/>
      <c r="P11" s="451"/>
      <c r="Q11" s="451"/>
      <c r="R11" s="454" t="s">
        <v>111</v>
      </c>
      <c r="S11" s="8">
        <v>124</v>
      </c>
      <c r="T11" s="715" t="s">
        <v>418</v>
      </c>
      <c r="U11" s="715"/>
      <c r="V11" s="715"/>
      <c r="W11" s="715"/>
      <c r="X11" s="716"/>
      <c r="Y11" s="318"/>
      <c r="Z11" s="312" t="s">
        <v>393</v>
      </c>
      <c r="AA11" s="312" t="s">
        <v>396</v>
      </c>
      <c r="AB11" s="248"/>
    </row>
    <row r="12" spans="1:28" ht="20.65" customHeight="1" x14ac:dyDescent="0.25">
      <c r="A12" s="159"/>
      <c r="B12" s="811"/>
      <c r="C12" s="455"/>
      <c r="D12" s="455"/>
      <c r="E12" s="456"/>
      <c r="F12" s="456"/>
      <c r="G12" s="447"/>
      <c r="H12" s="447"/>
      <c r="I12" s="447"/>
      <c r="J12" s="447"/>
      <c r="K12" s="447"/>
      <c r="L12" s="447"/>
      <c r="M12" s="447"/>
      <c r="N12" s="447"/>
      <c r="O12" s="456"/>
      <c r="P12" s="447"/>
      <c r="Q12" s="447"/>
      <c r="R12" s="447"/>
      <c r="S12" s="447"/>
      <c r="T12" s="447"/>
      <c r="U12" s="447"/>
      <c r="V12" s="447"/>
      <c r="W12" s="447"/>
      <c r="X12" s="447"/>
      <c r="Y12" s="456"/>
      <c r="Z12" s="447"/>
      <c r="AA12" s="447"/>
      <c r="AB12" s="274"/>
    </row>
    <row r="13" spans="1:28" ht="20.65" customHeight="1" x14ac:dyDescent="0.25">
      <c r="A13" s="251"/>
      <c r="B13" s="454"/>
      <c r="C13" s="465"/>
      <c r="D13" s="443"/>
      <c r="E13" s="458" t="s">
        <v>112</v>
      </c>
      <c r="F13" s="434" t="s">
        <v>39</v>
      </c>
      <c r="G13" s="159"/>
      <c r="H13" s="446"/>
      <c r="I13" s="273"/>
      <c r="J13" s="454" t="s">
        <v>113</v>
      </c>
      <c r="K13" s="776" t="s">
        <v>60</v>
      </c>
      <c r="L13" s="777"/>
      <c r="M13" s="778"/>
      <c r="N13" s="278"/>
      <c r="O13" s="459"/>
      <c r="P13" s="460"/>
      <c r="Q13" s="460"/>
      <c r="R13" s="460"/>
      <c r="S13" s="454" t="s">
        <v>114</v>
      </c>
      <c r="T13" s="742" t="s">
        <v>334</v>
      </c>
      <c r="U13" s="763"/>
      <c r="V13" s="763"/>
      <c r="W13" s="763"/>
      <c r="X13" s="763"/>
      <c r="Y13" s="763"/>
      <c r="Z13" s="743"/>
      <c r="AA13" s="444"/>
      <c r="AB13" s="248"/>
    </row>
    <row r="14" spans="1:28" ht="20.65" customHeight="1" x14ac:dyDescent="0.25">
      <c r="A14" s="251"/>
      <c r="B14" s="461"/>
      <c r="C14" s="465"/>
      <c r="D14" s="465"/>
      <c r="E14" s="465"/>
      <c r="F14" s="465"/>
      <c r="G14" s="462"/>
      <c r="H14" s="454"/>
      <c r="I14" s="454"/>
      <c r="J14" s="463"/>
      <c r="K14" s="463"/>
      <c r="L14" s="463"/>
      <c r="M14" s="463"/>
      <c r="N14" s="463"/>
      <c r="O14" s="463"/>
      <c r="P14" s="451"/>
      <c r="Q14" s="451"/>
      <c r="R14" s="451"/>
      <c r="S14" s="451"/>
      <c r="T14" s="454"/>
      <c r="U14" s="454"/>
      <c r="V14" s="465"/>
      <c r="W14" s="451"/>
      <c r="X14" s="465"/>
      <c r="Y14" s="465"/>
      <c r="Z14" s="465"/>
      <c r="AA14" s="465"/>
      <c r="AB14" s="248"/>
    </row>
    <row r="15" spans="1:28" ht="20.65" customHeight="1" x14ac:dyDescent="0.25">
      <c r="A15" s="251"/>
      <c r="B15" s="461"/>
      <c r="C15" s="465"/>
      <c r="D15" s="465"/>
      <c r="E15" s="458" t="s">
        <v>115</v>
      </c>
      <c r="F15" s="434"/>
      <c r="G15" s="462"/>
      <c r="H15" s="464"/>
      <c r="I15" s="159"/>
      <c r="J15" s="454" t="s">
        <v>116</v>
      </c>
      <c r="K15" s="754">
        <v>44690</v>
      </c>
      <c r="L15" s="755"/>
      <c r="M15" s="755"/>
      <c r="N15" s="755"/>
      <c r="O15" s="756"/>
      <c r="P15" s="460"/>
      <c r="Q15" s="460"/>
      <c r="R15" s="460"/>
      <c r="S15" s="454" t="s">
        <v>117</v>
      </c>
      <c r="T15" s="779">
        <v>44721</v>
      </c>
      <c r="U15" s="780"/>
      <c r="V15" s="780"/>
      <c r="W15" s="780"/>
      <c r="X15" s="780"/>
      <c r="Y15" s="780"/>
      <c r="Z15" s="781"/>
      <c r="AA15" s="452"/>
      <c r="AB15" s="248"/>
    </row>
    <row r="16" spans="1:28" ht="13.5" customHeight="1" x14ac:dyDescent="0.25">
      <c r="A16" s="251"/>
      <c r="B16" s="461"/>
      <c r="C16" s="465"/>
      <c r="D16" s="802"/>
      <c r="E16" s="802"/>
      <c r="F16" s="465"/>
      <c r="G16" s="462"/>
      <c r="H16" s="451"/>
      <c r="I16" s="451"/>
      <c r="J16" s="451"/>
      <c r="K16" s="451"/>
      <c r="L16" s="451"/>
      <c r="M16" s="451"/>
      <c r="N16" s="451"/>
      <c r="O16" s="451"/>
      <c r="P16" s="451"/>
      <c r="Q16" s="451"/>
      <c r="R16" s="451"/>
      <c r="S16" s="446"/>
      <c r="T16" s="451"/>
      <c r="U16" s="451"/>
      <c r="V16" s="159"/>
      <c r="W16" s="451"/>
      <c r="X16" s="159"/>
      <c r="Y16" s="465"/>
      <c r="Z16" s="465"/>
      <c r="AA16" s="465"/>
      <c r="AB16" s="248"/>
    </row>
    <row r="17" spans="1:50" ht="20.65" customHeight="1" x14ac:dyDescent="0.25">
      <c r="A17" s="251"/>
      <c r="B17" s="752" t="s">
        <v>118</v>
      </c>
      <c r="C17" s="765"/>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803"/>
      <c r="E18" s="803"/>
      <c r="F18" s="803"/>
      <c r="G18" s="803"/>
      <c r="H18" s="803"/>
      <c r="I18" s="803"/>
      <c r="J18" s="803"/>
      <c r="K18" s="803"/>
      <c r="L18" s="803"/>
      <c r="M18" s="803"/>
      <c r="N18" s="803"/>
      <c r="O18" s="803"/>
      <c r="P18" s="803"/>
      <c r="Q18" s="803"/>
      <c r="R18" s="803"/>
      <c r="S18" s="803"/>
      <c r="T18" s="803"/>
      <c r="U18" s="803"/>
      <c r="V18" s="803"/>
      <c r="W18" s="803"/>
      <c r="X18" s="803"/>
      <c r="Y18" s="803"/>
      <c r="Z18" s="803"/>
      <c r="AA18" s="770"/>
      <c r="AB18" s="248"/>
    </row>
    <row r="19" spans="1:50" ht="20.65" customHeight="1" x14ac:dyDescent="0.25">
      <c r="A19" s="251"/>
      <c r="B19" s="752"/>
      <c r="C19" s="768"/>
      <c r="D19" s="803"/>
      <c r="E19" s="803"/>
      <c r="F19" s="803"/>
      <c r="G19" s="803"/>
      <c r="H19" s="803"/>
      <c r="I19" s="803"/>
      <c r="J19" s="803"/>
      <c r="K19" s="803"/>
      <c r="L19" s="803"/>
      <c r="M19" s="803"/>
      <c r="N19" s="803"/>
      <c r="O19" s="803"/>
      <c r="P19" s="803"/>
      <c r="Q19" s="803"/>
      <c r="R19" s="803"/>
      <c r="S19" s="803"/>
      <c r="T19" s="803"/>
      <c r="U19" s="803"/>
      <c r="V19" s="803"/>
      <c r="W19" s="803"/>
      <c r="X19" s="803"/>
      <c r="Y19" s="803"/>
      <c r="Z19" s="803"/>
      <c r="AA19" s="770"/>
      <c r="AB19" s="248"/>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row>
    <row r="21" spans="1:50" s="472" customFormat="1" ht="20.65" customHeight="1" thickTop="1" thickBot="1" x14ac:dyDescent="0.3">
      <c r="A21" s="466"/>
      <c r="B21" s="467" t="s">
        <v>119</v>
      </c>
      <c r="C21" s="467"/>
      <c r="D21" s="467"/>
      <c r="E21" s="467"/>
      <c r="F21" s="467"/>
      <c r="G21" s="467"/>
      <c r="H21" s="467"/>
      <c r="I21" s="467"/>
      <c r="J21" s="467"/>
      <c r="K21" s="467"/>
      <c r="L21" s="467"/>
      <c r="M21" s="467"/>
      <c r="N21" s="467"/>
      <c r="O21" s="467"/>
      <c r="P21" s="468"/>
      <c r="Q21" s="467" t="s">
        <v>120</v>
      </c>
      <c r="R21" s="467"/>
      <c r="S21" s="467"/>
      <c r="T21" s="467"/>
      <c r="U21" s="467"/>
      <c r="V21" s="469"/>
      <c r="W21" s="469"/>
      <c r="X21" s="470"/>
      <c r="Y21" s="764" t="s">
        <v>121</v>
      </c>
      <c r="Z21" s="764"/>
      <c r="AA21" s="764"/>
      <c r="AB21" s="287"/>
      <c r="AC21" s="471"/>
      <c r="AD21" s="471"/>
    </row>
    <row r="22" spans="1:50" ht="20.65" customHeight="1" x14ac:dyDescent="0.25">
      <c r="A22" s="251"/>
      <c r="B22" s="473"/>
      <c r="C22" s="474" t="s">
        <v>122</v>
      </c>
      <c r="D22" s="473"/>
      <c r="E22" s="473"/>
      <c r="F22" s="474" t="s">
        <v>123</v>
      </c>
      <c r="G22" s="473"/>
      <c r="H22" s="473"/>
      <c r="I22" s="474" t="s">
        <v>124</v>
      </c>
      <c r="J22" s="475"/>
      <c r="K22" s="474" t="s">
        <v>125</v>
      </c>
      <c r="L22" s="473"/>
      <c r="M22" s="476" t="s">
        <v>126</v>
      </c>
      <c r="N22" s="475"/>
      <c r="O22" s="601" t="s">
        <v>127</v>
      </c>
      <c r="P22" s="478"/>
      <c r="Q22" s="159"/>
      <c r="R22" s="601" t="s">
        <v>128</v>
      </c>
      <c r="S22" s="474"/>
      <c r="T22" s="476" t="s">
        <v>126</v>
      </c>
      <c r="U22" s="479"/>
      <c r="V22" s="479" t="s">
        <v>127</v>
      </c>
      <c r="W22" s="480"/>
      <c r="X22" s="481"/>
      <c r="Y22" s="482" t="s">
        <v>129</v>
      </c>
      <c r="Z22" s="174"/>
      <c r="AA22" s="205">
        <v>15</v>
      </c>
      <c r="AB22" s="248"/>
      <c r="AC22" s="483"/>
      <c r="AD22" s="483"/>
    </row>
    <row r="23" spans="1:50" s="25" customFormat="1" ht="20.45" customHeight="1" thickBot="1" x14ac:dyDescent="0.3">
      <c r="A23" s="159"/>
      <c r="B23" s="484" t="s">
        <v>130</v>
      </c>
      <c r="C23" s="308"/>
      <c r="D23" s="485" t="s">
        <v>131</v>
      </c>
      <c r="E23" s="486"/>
      <c r="F23" s="309"/>
      <c r="G23" s="487" t="s">
        <v>132</v>
      </c>
      <c r="H23" s="488"/>
      <c r="I23" s="489"/>
      <c r="J23" s="486"/>
      <c r="K23" s="148" t="s">
        <v>69</v>
      </c>
      <c r="L23" s="486"/>
      <c r="M23" s="490"/>
      <c r="N23" s="491"/>
      <c r="O23" s="313"/>
      <c r="P23" s="492"/>
      <c r="Q23" s="493"/>
      <c r="R23" s="205">
        <v>21.4</v>
      </c>
      <c r="S23" s="460" t="s">
        <v>131</v>
      </c>
      <c r="T23" s="494" t="s">
        <v>61</v>
      </c>
      <c r="U23" s="495"/>
      <c r="V23" s="496">
        <v>0.45555555555555555</v>
      </c>
      <c r="W23" s="497"/>
      <c r="X23" s="498"/>
      <c r="Y23" s="482" t="s">
        <v>133</v>
      </c>
      <c r="Z23" s="174"/>
      <c r="AA23" s="435" t="s">
        <v>134</v>
      </c>
      <c r="AB23" s="248"/>
      <c r="AC23" s="483"/>
      <c r="AD23" s="42"/>
      <c r="AE23" s="20"/>
      <c r="AF23" s="20"/>
      <c r="AG23" s="20"/>
      <c r="AH23" s="20"/>
      <c r="AI23" s="20"/>
      <c r="AJ23" s="20"/>
      <c r="AK23" s="20"/>
      <c r="AL23" s="20"/>
      <c r="AM23" s="20"/>
      <c r="AN23" s="20"/>
      <c r="AO23" s="20"/>
      <c r="AP23" s="20"/>
      <c r="AQ23" s="20"/>
      <c r="AR23" s="20"/>
      <c r="AS23" s="20"/>
      <c r="AT23" s="20"/>
      <c r="AU23" s="20"/>
      <c r="AV23" s="20"/>
      <c r="AW23" s="20"/>
      <c r="AX23" s="20"/>
    </row>
    <row r="24" spans="1:50" ht="20.65" customHeight="1" thickBot="1" x14ac:dyDescent="0.3">
      <c r="A24" s="116"/>
      <c r="B24" s="499" t="s">
        <v>135</v>
      </c>
      <c r="C24" s="117"/>
      <c r="D24" s="500"/>
      <c r="E24" s="501"/>
      <c r="F24" s="59"/>
      <c r="G24" s="500"/>
      <c r="H24" s="500"/>
      <c r="I24" s="501"/>
      <c r="J24" s="118"/>
      <c r="K24" s="79" t="s">
        <v>136</v>
      </c>
      <c r="L24" s="501"/>
      <c r="M24" s="502"/>
      <c r="N24" s="503"/>
      <c r="O24" s="504"/>
      <c r="P24" s="505"/>
      <c r="Q24" s="506"/>
      <c r="R24" s="507">
        <v>20.95</v>
      </c>
      <c r="S24" s="508" t="s">
        <v>132</v>
      </c>
      <c r="T24" s="509"/>
      <c r="U24" s="510"/>
      <c r="V24" s="511"/>
      <c r="W24" s="512"/>
      <c r="X24" s="451"/>
      <c r="Y24" s="482" t="s">
        <v>137</v>
      </c>
      <c r="Z24" s="174"/>
      <c r="AA24" s="403" t="s">
        <v>410</v>
      </c>
      <c r="AB24" s="248"/>
      <c r="AD24" s="42"/>
    </row>
    <row r="25" spans="1:50" s="25" customFormat="1" ht="20.65" customHeight="1" x14ac:dyDescent="0.25">
      <c r="A25" s="116"/>
      <c r="B25" s="361" t="s">
        <v>138</v>
      </c>
      <c r="C25" s="8">
        <v>50</v>
      </c>
      <c r="D25" s="473" t="s">
        <v>139</v>
      </c>
      <c r="E25" s="460"/>
      <c r="F25" s="309">
        <v>49.8</v>
      </c>
      <c r="G25" s="473" t="s">
        <v>139</v>
      </c>
      <c r="H25" s="473"/>
      <c r="I25" s="310">
        <v>50</v>
      </c>
      <c r="J25" s="513" t="s">
        <v>139</v>
      </c>
      <c r="K25" s="8" t="s">
        <v>75</v>
      </c>
      <c r="L25" s="446"/>
      <c r="M25" s="510"/>
      <c r="N25" s="460"/>
      <c r="O25" s="313">
        <v>0.56736111111111109</v>
      </c>
      <c r="P25" s="492"/>
      <c r="Q25" s="213" t="s">
        <v>140</v>
      </c>
      <c r="R25" s="80">
        <v>50.93</v>
      </c>
      <c r="S25" s="473" t="s">
        <v>139</v>
      </c>
      <c r="T25" s="494" t="s">
        <v>61</v>
      </c>
      <c r="U25" s="514"/>
      <c r="V25" s="515">
        <v>0.46180555555555558</v>
      </c>
      <c r="W25" s="516"/>
      <c r="X25" s="451"/>
      <c r="Y25" s="482" t="s">
        <v>141</v>
      </c>
      <c r="Z25" s="174"/>
      <c r="AA25" s="403">
        <v>185</v>
      </c>
      <c r="AB25" s="248"/>
      <c r="AC25" s="20"/>
      <c r="AD25" s="42"/>
      <c r="AE25" s="20"/>
      <c r="AF25" s="20"/>
      <c r="AG25" s="20"/>
      <c r="AH25" s="20"/>
      <c r="AI25" s="20"/>
      <c r="AJ25" s="20"/>
      <c r="AK25" s="20"/>
      <c r="AL25" s="20"/>
      <c r="AM25" s="20"/>
      <c r="AN25" s="20"/>
      <c r="AO25" s="20"/>
      <c r="AP25" s="20"/>
      <c r="AQ25" s="20"/>
      <c r="AR25" s="20"/>
      <c r="AS25" s="20"/>
      <c r="AT25" s="20"/>
      <c r="AU25" s="20"/>
      <c r="AV25" s="20"/>
      <c r="AW25" s="20"/>
      <c r="AX25" s="20"/>
    </row>
    <row r="26" spans="1:50" s="21" customFormat="1" ht="20.65" customHeight="1" x14ac:dyDescent="0.25">
      <c r="A26" s="116"/>
      <c r="B26" s="446"/>
      <c r="C26" s="446"/>
      <c r="D26" s="446"/>
      <c r="E26" s="473"/>
      <c r="F26" s="159"/>
      <c r="G26" s="442" t="s">
        <v>142</v>
      </c>
      <c r="H26" s="159"/>
      <c r="I26" s="435">
        <v>5.0511299999999997</v>
      </c>
      <c r="J26" s="446"/>
      <c r="K26" s="17" t="s">
        <v>48</v>
      </c>
      <c r="L26" s="446"/>
      <c r="M26" s="402" t="s">
        <v>40</v>
      </c>
      <c r="N26" s="446"/>
      <c r="O26" s="446"/>
      <c r="P26" s="492"/>
      <c r="Q26" s="460"/>
      <c r="R26" s="355"/>
      <c r="S26" s="517"/>
      <c r="T26" s="518"/>
      <c r="U26" s="510"/>
      <c r="V26" s="355"/>
      <c r="W26" s="519"/>
      <c r="X26" s="451"/>
      <c r="Y26" s="482" t="s">
        <v>143</v>
      </c>
      <c r="Z26" s="176"/>
      <c r="AA26" s="404">
        <v>0.57291666666666663</v>
      </c>
      <c r="AB26" s="248"/>
      <c r="AC26" s="20"/>
      <c r="AD26" s="42"/>
      <c r="AE26" s="20"/>
      <c r="AF26" s="20"/>
      <c r="AG26" s="20"/>
      <c r="AH26" s="20"/>
      <c r="AI26" s="20"/>
      <c r="AJ26" s="20"/>
      <c r="AK26" s="20"/>
      <c r="AL26" s="20"/>
      <c r="AM26" s="20"/>
      <c r="AN26" s="20"/>
      <c r="AO26" s="20"/>
      <c r="AP26" s="20"/>
      <c r="AQ26" s="20"/>
      <c r="AR26" s="20"/>
      <c r="AS26" s="20"/>
      <c r="AT26" s="20"/>
      <c r="AU26" s="20"/>
      <c r="AV26" s="20"/>
      <c r="AW26" s="20"/>
      <c r="AX26" s="20"/>
    </row>
    <row r="27" spans="1:50" s="25" customFormat="1" ht="20.45" customHeight="1" thickBot="1" x14ac:dyDescent="0.3">
      <c r="A27" s="116"/>
      <c r="B27" s="361" t="s">
        <v>144</v>
      </c>
      <c r="C27" s="65">
        <v>20</v>
      </c>
      <c r="D27" s="473" t="s">
        <v>139</v>
      </c>
      <c r="E27" s="460"/>
      <c r="F27" s="446"/>
      <c r="G27" s="804" t="s">
        <v>140</v>
      </c>
      <c r="H27" s="751"/>
      <c r="I27" s="309"/>
      <c r="J27" s="513" t="s">
        <v>139</v>
      </c>
      <c r="K27" s="65" t="s">
        <v>82</v>
      </c>
      <c r="L27" s="460"/>
      <c r="M27" s="520"/>
      <c r="N27" s="460"/>
      <c r="O27" s="314"/>
      <c r="P27" s="492"/>
      <c r="Q27" s="460"/>
      <c r="R27" s="521"/>
      <c r="S27" s="522"/>
      <c r="T27" s="510"/>
      <c r="U27" s="510"/>
      <c r="V27" s="521"/>
      <c r="W27" s="519"/>
      <c r="X27" s="451"/>
      <c r="Y27" s="482" t="s">
        <v>145</v>
      </c>
      <c r="Z27" s="177"/>
      <c r="AA27" s="435" t="s">
        <v>411</v>
      </c>
      <c r="AB27" s="248"/>
      <c r="AC27" s="20"/>
      <c r="AD27" s="42"/>
      <c r="AE27" s="20"/>
      <c r="AF27" s="20"/>
      <c r="AG27" s="20"/>
      <c r="AH27" s="20"/>
      <c r="AI27" s="20"/>
      <c r="AJ27" s="20"/>
      <c r="AK27" s="20"/>
      <c r="AL27" s="20"/>
      <c r="AM27" s="20"/>
      <c r="AN27" s="20"/>
      <c r="AO27" s="20"/>
      <c r="AP27" s="20"/>
      <c r="AQ27" s="20"/>
      <c r="AR27" s="20"/>
      <c r="AS27" s="20"/>
      <c r="AT27" s="20"/>
      <c r="AU27" s="20"/>
      <c r="AV27" s="20"/>
      <c r="AW27" s="20"/>
      <c r="AX27" s="20"/>
    </row>
    <row r="28" spans="1:50" s="21" customFormat="1" ht="20.65" customHeight="1" x14ac:dyDescent="0.25">
      <c r="A28" s="113"/>
      <c r="B28" s="523" t="s">
        <v>146</v>
      </c>
      <c r="C28" s="62">
        <v>7</v>
      </c>
      <c r="D28" s="500"/>
      <c r="E28" s="501"/>
      <c r="F28" s="62">
        <v>6.96</v>
      </c>
      <c r="G28" s="500"/>
      <c r="H28" s="500"/>
      <c r="I28" s="62">
        <v>7</v>
      </c>
      <c r="J28" s="524"/>
      <c r="K28" s="62" t="s">
        <v>163</v>
      </c>
      <c r="L28" s="501"/>
      <c r="M28" s="118"/>
      <c r="N28" s="501"/>
      <c r="O28" s="315">
        <v>0.57152777777777775</v>
      </c>
      <c r="P28" s="505"/>
      <c r="Q28" s="161" t="s">
        <v>140</v>
      </c>
      <c r="R28" s="525">
        <v>7.45</v>
      </c>
      <c r="S28" s="188"/>
      <c r="T28" s="502" t="s">
        <v>61</v>
      </c>
      <c r="U28" s="526"/>
      <c r="V28" s="527">
        <v>0.47152777777777777</v>
      </c>
      <c r="W28" s="528"/>
      <c r="X28" s="451"/>
      <c r="Y28" s="482" t="s">
        <v>147</v>
      </c>
      <c r="Z28" s="174"/>
      <c r="AA28" s="435" t="s">
        <v>39</v>
      </c>
      <c r="AB28" s="248"/>
      <c r="AC28" s="20"/>
      <c r="AD28" s="42"/>
      <c r="AE28" s="20"/>
      <c r="AF28" s="20"/>
      <c r="AG28" s="20"/>
      <c r="AH28" s="20"/>
      <c r="AI28" s="20"/>
      <c r="AJ28" s="20"/>
      <c r="AK28" s="20"/>
      <c r="AL28" s="20"/>
      <c r="AM28" s="20"/>
      <c r="AN28" s="20"/>
      <c r="AO28" s="20"/>
      <c r="AP28" s="20"/>
      <c r="AQ28" s="20"/>
      <c r="AR28" s="20"/>
      <c r="AS28" s="20"/>
      <c r="AT28" s="20"/>
      <c r="AU28" s="20"/>
      <c r="AV28" s="20"/>
      <c r="AW28" s="20"/>
      <c r="AX28" s="20"/>
    </row>
    <row r="29" spans="1:50" s="25" customFormat="1" ht="20.65" customHeight="1" x14ac:dyDescent="0.25">
      <c r="A29" s="116"/>
      <c r="B29" s="529" t="s">
        <v>148</v>
      </c>
      <c r="C29" s="8">
        <v>10</v>
      </c>
      <c r="D29" s="473"/>
      <c r="E29" s="460"/>
      <c r="F29" s="8">
        <v>9.86</v>
      </c>
      <c r="G29" s="473"/>
      <c r="H29" s="473"/>
      <c r="I29" s="8">
        <v>10</v>
      </c>
      <c r="J29" s="513"/>
      <c r="K29" s="8" t="s">
        <v>163</v>
      </c>
      <c r="L29" s="446"/>
      <c r="M29" s="510"/>
      <c r="N29" s="530"/>
      <c r="O29" s="313">
        <v>0.58124999999999993</v>
      </c>
      <c r="P29" s="492"/>
      <c r="Q29" s="517" t="s">
        <v>140</v>
      </c>
      <c r="R29" s="435">
        <v>10.55</v>
      </c>
      <c r="S29" s="159"/>
      <c r="T29" s="402" t="s">
        <v>61</v>
      </c>
      <c r="U29" s="510"/>
      <c r="V29" s="341">
        <v>0.47361111111111115</v>
      </c>
      <c r="W29" s="519"/>
      <c r="X29" s="451"/>
      <c r="Y29" s="482" t="s">
        <v>149</v>
      </c>
      <c r="Z29" s="176"/>
      <c r="AA29" s="402">
        <v>0.51041666666666663</v>
      </c>
      <c r="AB29" s="301"/>
      <c r="AC29" s="20"/>
      <c r="AD29" s="42"/>
      <c r="AE29" s="20"/>
      <c r="AF29" s="20"/>
      <c r="AG29" s="20"/>
      <c r="AH29" s="20"/>
      <c r="AI29" s="20"/>
      <c r="AJ29" s="20"/>
      <c r="AK29" s="20"/>
      <c r="AL29" s="20"/>
      <c r="AM29" s="20"/>
      <c r="AN29" s="20"/>
      <c r="AO29" s="20"/>
      <c r="AP29" s="20"/>
      <c r="AQ29" s="20"/>
      <c r="AR29" s="20"/>
      <c r="AS29" s="20"/>
      <c r="AT29" s="20"/>
      <c r="AU29" s="20"/>
      <c r="AV29" s="20"/>
      <c r="AW29" s="20"/>
      <c r="AX29" s="20"/>
    </row>
    <row r="30" spans="1:50" s="21" customFormat="1" ht="20.65" customHeight="1" x14ac:dyDescent="0.25">
      <c r="A30" s="116"/>
      <c r="B30" s="361"/>
      <c r="C30" s="94"/>
      <c r="D30" s="446"/>
      <c r="E30" s="446"/>
      <c r="F30" s="442" t="s">
        <v>150</v>
      </c>
      <c r="G30" s="361"/>
      <c r="H30" s="159"/>
      <c r="I30" s="435">
        <v>18</v>
      </c>
      <c r="J30" s="513" t="s">
        <v>151</v>
      </c>
      <c r="K30" s="8" t="s">
        <v>152</v>
      </c>
      <c r="L30" s="446"/>
      <c r="M30" s="402" t="s">
        <v>40</v>
      </c>
      <c r="N30" s="460"/>
      <c r="O30" s="518"/>
      <c r="P30" s="492"/>
      <c r="Q30" s="530"/>
      <c r="R30" s="27">
        <v>-5.6</v>
      </c>
      <c r="S30" s="513" t="s">
        <v>151</v>
      </c>
      <c r="T30" s="402" t="s">
        <v>40</v>
      </c>
      <c r="U30" s="510"/>
      <c r="V30" s="446"/>
      <c r="W30" s="519"/>
      <c r="X30" s="531"/>
      <c r="Y30" s="179"/>
      <c r="Z30" s="245" t="s">
        <v>153</v>
      </c>
      <c r="AA30" s="179"/>
      <c r="AB30" s="532"/>
      <c r="AC30" s="20"/>
      <c r="AD30" s="42"/>
      <c r="AE30" s="20"/>
      <c r="AF30" s="20"/>
      <c r="AG30" s="20"/>
      <c r="AH30" s="20"/>
      <c r="AI30" s="20"/>
      <c r="AJ30" s="20"/>
      <c r="AK30" s="20"/>
      <c r="AL30" s="20"/>
      <c r="AM30" s="20"/>
      <c r="AN30" s="20"/>
      <c r="AO30" s="20"/>
      <c r="AP30" s="20"/>
      <c r="AQ30" s="20"/>
      <c r="AR30" s="20"/>
      <c r="AS30" s="20"/>
      <c r="AT30" s="20"/>
      <c r="AU30" s="20"/>
      <c r="AV30" s="20"/>
      <c r="AW30" s="20"/>
      <c r="AX30" s="20"/>
    </row>
    <row r="31" spans="1:50" s="25" customFormat="1" ht="20.65" customHeight="1" x14ac:dyDescent="0.25">
      <c r="A31" s="116"/>
      <c r="B31" s="361"/>
      <c r="C31" s="533"/>
      <c r="D31" s="446"/>
      <c r="E31" s="446"/>
      <c r="F31" s="442" t="s">
        <v>154</v>
      </c>
      <c r="G31" s="361"/>
      <c r="H31" s="159"/>
      <c r="I31" s="435">
        <v>-141.1</v>
      </c>
      <c r="J31" s="513" t="s">
        <v>151</v>
      </c>
      <c r="K31" s="11" t="s">
        <v>155</v>
      </c>
      <c r="L31" s="446"/>
      <c r="M31" s="402" t="s">
        <v>40</v>
      </c>
      <c r="N31" s="497"/>
      <c r="O31" s="510"/>
      <c r="P31" s="492"/>
      <c r="Q31" s="460"/>
      <c r="R31" s="27">
        <v>-170.3</v>
      </c>
      <c r="S31" s="513" t="s">
        <v>151</v>
      </c>
      <c r="T31" s="402" t="s">
        <v>40</v>
      </c>
      <c r="U31" s="510"/>
      <c r="V31" s="446"/>
      <c r="W31" s="519"/>
      <c r="X31" s="812" t="s">
        <v>431</v>
      </c>
      <c r="Y31" s="813"/>
      <c r="Z31" s="813"/>
      <c r="AA31" s="813"/>
      <c r="AB31" s="814"/>
      <c r="AC31" s="20"/>
      <c r="AD31" s="42"/>
      <c r="AE31" s="20"/>
      <c r="AF31" s="20"/>
      <c r="AG31" s="20"/>
      <c r="AH31" s="20"/>
      <c r="AI31" s="20"/>
      <c r="AJ31" s="20"/>
      <c r="AK31" s="20"/>
      <c r="AL31" s="20"/>
      <c r="AM31" s="20"/>
      <c r="AN31" s="20"/>
      <c r="AO31" s="20"/>
      <c r="AP31" s="20"/>
      <c r="AQ31" s="20"/>
      <c r="AR31" s="20"/>
      <c r="AS31" s="20"/>
      <c r="AT31" s="20"/>
      <c r="AU31" s="20"/>
      <c r="AV31" s="20"/>
      <c r="AW31" s="20"/>
      <c r="AX31" s="20"/>
    </row>
    <row r="32" spans="1:50" s="21" customFormat="1" ht="20.65" customHeight="1" x14ac:dyDescent="0.25">
      <c r="A32" s="116"/>
      <c r="B32" s="361"/>
      <c r="C32" s="533"/>
      <c r="D32" s="446"/>
      <c r="E32" s="446"/>
      <c r="F32" s="442" t="s">
        <v>157</v>
      </c>
      <c r="G32" s="361"/>
      <c r="H32" s="159"/>
      <c r="I32" s="435"/>
      <c r="J32" s="513" t="s">
        <v>151</v>
      </c>
      <c r="K32" s="11" t="s">
        <v>158</v>
      </c>
      <c r="L32" s="119"/>
      <c r="M32" s="402"/>
      <c r="N32" s="460"/>
      <c r="O32" s="510"/>
      <c r="P32" s="492"/>
      <c r="Q32" s="460"/>
      <c r="R32" s="223"/>
      <c r="S32" s="513"/>
      <c r="T32" s="535"/>
      <c r="U32" s="510"/>
      <c r="V32" s="446"/>
      <c r="W32" s="519"/>
      <c r="X32" s="815"/>
      <c r="Y32" s="816"/>
      <c r="Z32" s="816"/>
      <c r="AA32" s="816"/>
      <c r="AB32" s="817"/>
      <c r="AC32" s="20"/>
      <c r="AD32" s="42"/>
      <c r="AE32" s="20"/>
      <c r="AF32" s="20"/>
      <c r="AG32" s="20"/>
      <c r="AH32" s="20"/>
      <c r="AI32" s="20"/>
      <c r="AJ32" s="20"/>
      <c r="AK32" s="20"/>
      <c r="AL32" s="20"/>
      <c r="AM32" s="20"/>
      <c r="AN32" s="20"/>
      <c r="AO32" s="20"/>
      <c r="AP32" s="20"/>
      <c r="AQ32" s="20"/>
      <c r="AR32" s="20"/>
      <c r="AS32" s="20"/>
      <c r="AT32" s="20"/>
      <c r="AU32" s="20"/>
      <c r="AV32" s="20"/>
      <c r="AW32" s="20"/>
      <c r="AX32" s="20"/>
    </row>
    <row r="33" spans="1:50" s="25" customFormat="1" ht="20.65" customHeight="1" x14ac:dyDescent="0.25">
      <c r="A33" s="116"/>
      <c r="B33" s="361"/>
      <c r="C33" s="96"/>
      <c r="D33" s="446"/>
      <c r="E33" s="452"/>
      <c r="F33" s="442" t="s">
        <v>160</v>
      </c>
      <c r="G33" s="521"/>
      <c r="H33" s="159"/>
      <c r="I33" s="536">
        <f>I30-I31</f>
        <v>159.1</v>
      </c>
      <c r="J33" s="513"/>
      <c r="K33" s="537" t="s">
        <v>161</v>
      </c>
      <c r="L33" s="538"/>
      <c r="M33" s="402" t="s">
        <v>40</v>
      </c>
      <c r="N33" s="460"/>
      <c r="O33" s="539"/>
      <c r="P33" s="492"/>
      <c r="Q33" s="460"/>
      <c r="R33" s="536">
        <f>R30-R31</f>
        <v>164.70000000000002</v>
      </c>
      <c r="S33" s="446"/>
      <c r="T33" s="402" t="s">
        <v>40</v>
      </c>
      <c r="U33" s="510"/>
      <c r="V33" s="446"/>
      <c r="W33" s="519"/>
      <c r="X33" s="815"/>
      <c r="Y33" s="816"/>
      <c r="Z33" s="816"/>
      <c r="AA33" s="816"/>
      <c r="AB33" s="817"/>
      <c r="AC33" s="20"/>
      <c r="AD33" s="42"/>
      <c r="AE33" s="20"/>
      <c r="AF33" s="20"/>
      <c r="AG33" s="20"/>
      <c r="AH33" s="20"/>
      <c r="AI33" s="20"/>
      <c r="AJ33" s="20"/>
      <c r="AK33" s="20"/>
      <c r="AL33" s="20"/>
      <c r="AM33" s="20"/>
      <c r="AN33" s="20"/>
      <c r="AO33" s="20"/>
      <c r="AP33" s="20"/>
      <c r="AQ33" s="20"/>
      <c r="AR33" s="20"/>
      <c r="AS33" s="20"/>
      <c r="AT33" s="20"/>
      <c r="AU33" s="20"/>
      <c r="AV33" s="20"/>
      <c r="AW33" s="20"/>
      <c r="AX33" s="20"/>
    </row>
    <row r="34" spans="1:50" s="21" customFormat="1" ht="20.65" customHeight="1" thickBot="1" x14ac:dyDescent="0.3">
      <c r="A34" s="116"/>
      <c r="B34" s="361" t="s">
        <v>162</v>
      </c>
      <c r="C34" s="65">
        <v>10</v>
      </c>
      <c r="D34" s="473"/>
      <c r="E34" s="460"/>
      <c r="F34" s="446"/>
      <c r="G34" s="804" t="s">
        <v>140</v>
      </c>
      <c r="H34" s="751"/>
      <c r="I34" s="65">
        <v>10.029999999999999</v>
      </c>
      <c r="J34" s="513"/>
      <c r="K34" s="66" t="s">
        <v>163</v>
      </c>
      <c r="L34" s="119"/>
      <c r="M34" s="520" t="s">
        <v>40</v>
      </c>
      <c r="N34" s="460"/>
      <c r="O34" s="313">
        <v>0.58472222222222225</v>
      </c>
      <c r="P34" s="540"/>
      <c r="Q34" s="460"/>
      <c r="R34" s="352"/>
      <c r="S34" s="460"/>
      <c r="T34" s="518"/>
      <c r="U34" s="510"/>
      <c r="V34" s="521"/>
      <c r="W34" s="519"/>
      <c r="X34" s="815"/>
      <c r="Y34" s="816"/>
      <c r="Z34" s="816"/>
      <c r="AA34" s="816"/>
      <c r="AB34" s="817"/>
      <c r="AC34" s="20"/>
      <c r="AD34" s="42"/>
      <c r="AE34" s="20"/>
      <c r="AF34" s="20"/>
      <c r="AG34" s="20"/>
      <c r="AH34" s="20"/>
      <c r="AI34" s="20"/>
      <c r="AJ34" s="20"/>
      <c r="AK34" s="20"/>
      <c r="AL34" s="20"/>
      <c r="AM34" s="20"/>
      <c r="AN34" s="20"/>
      <c r="AO34" s="20"/>
      <c r="AP34" s="20"/>
      <c r="AQ34" s="20"/>
      <c r="AR34" s="20"/>
      <c r="AS34" s="20"/>
      <c r="AT34" s="20"/>
      <c r="AU34" s="20"/>
      <c r="AV34" s="20"/>
      <c r="AW34" s="20"/>
      <c r="AX34" s="20"/>
    </row>
    <row r="35" spans="1:50" s="25" customFormat="1" ht="20.65" customHeight="1" x14ac:dyDescent="0.25">
      <c r="A35" s="113"/>
      <c r="B35" s="499" t="s">
        <v>164</v>
      </c>
      <c r="C35" s="499"/>
      <c r="D35" s="500"/>
      <c r="E35" s="501"/>
      <c r="F35" s="323">
        <v>762.51</v>
      </c>
      <c r="G35" s="500" t="s">
        <v>165</v>
      </c>
      <c r="H35" s="500"/>
      <c r="I35" s="152"/>
      <c r="J35" s="524"/>
      <c r="K35" s="541"/>
      <c r="L35" s="118"/>
      <c r="M35" s="526"/>
      <c r="N35" s="501"/>
      <c r="O35" s="526"/>
      <c r="P35" s="501"/>
      <c r="Q35" s="542"/>
      <c r="R35" s="351">
        <v>761.01</v>
      </c>
      <c r="S35" s="500" t="s">
        <v>165</v>
      </c>
      <c r="T35" s="543"/>
      <c r="U35" s="501"/>
      <c r="V35" s="501"/>
      <c r="W35" s="528"/>
      <c r="X35" s="815"/>
      <c r="Y35" s="816"/>
      <c r="Z35" s="816"/>
      <c r="AA35" s="816"/>
      <c r="AB35" s="817"/>
      <c r="AC35" s="20"/>
      <c r="AD35" s="42"/>
      <c r="AE35" s="20"/>
      <c r="AF35" s="20"/>
      <c r="AG35" s="20"/>
      <c r="AH35" s="20"/>
      <c r="AI35" s="20"/>
      <c r="AJ35" s="20"/>
      <c r="AK35" s="20"/>
      <c r="AL35" s="20"/>
      <c r="AM35" s="20"/>
      <c r="AN35" s="20"/>
      <c r="AO35" s="20"/>
      <c r="AP35" s="20"/>
      <c r="AQ35" s="20"/>
      <c r="AR35" s="20"/>
      <c r="AS35" s="20"/>
      <c r="AT35" s="20"/>
      <c r="AU35" s="20"/>
      <c r="AV35" s="20"/>
      <c r="AW35" s="20"/>
      <c r="AX35" s="20"/>
    </row>
    <row r="36" spans="1:50" s="21" customFormat="1" ht="20.65" customHeight="1" thickBot="1" x14ac:dyDescent="0.3">
      <c r="A36" s="116"/>
      <c r="B36" s="361" t="s">
        <v>166</v>
      </c>
      <c r="C36" s="322">
        <v>4.1000000000000002E-2</v>
      </c>
      <c r="D36" s="473" t="s">
        <v>167</v>
      </c>
      <c r="E36" s="460"/>
      <c r="F36" s="309">
        <v>4.1000000000000002E-2</v>
      </c>
      <c r="G36" s="473" t="s">
        <v>168</v>
      </c>
      <c r="H36" s="473"/>
      <c r="I36" s="309">
        <v>4.1000000000000002E-2</v>
      </c>
      <c r="J36" s="513" t="s">
        <v>168</v>
      </c>
      <c r="K36" s="69" t="s">
        <v>58</v>
      </c>
      <c r="L36" s="460"/>
      <c r="M36" s="520" t="s">
        <v>40</v>
      </c>
      <c r="N36" s="491"/>
      <c r="O36" s="320">
        <v>0.6</v>
      </c>
      <c r="P36" s="544"/>
      <c r="Q36" s="545"/>
      <c r="R36" s="546">
        <v>2.1999999999999999E-2</v>
      </c>
      <c r="S36" s="513" t="s">
        <v>168</v>
      </c>
      <c r="T36" s="520" t="s">
        <v>61</v>
      </c>
      <c r="U36" s="510"/>
      <c r="V36" s="547">
        <v>0.46180555555555558</v>
      </c>
      <c r="W36" s="519"/>
      <c r="X36" s="818"/>
      <c r="Y36" s="819"/>
      <c r="Z36" s="819"/>
      <c r="AA36" s="819"/>
      <c r="AB36" s="820"/>
      <c r="AC36" s="20"/>
      <c r="AD36" s="42"/>
      <c r="AE36" s="20"/>
      <c r="AF36" s="20"/>
      <c r="AG36" s="20"/>
      <c r="AH36" s="20"/>
      <c r="AI36" s="20"/>
      <c r="AJ36" s="20"/>
      <c r="AK36" s="20"/>
      <c r="AL36" s="20"/>
      <c r="AM36" s="20"/>
      <c r="AN36" s="20"/>
      <c r="AO36" s="20"/>
      <c r="AP36" s="20"/>
      <c r="AQ36" s="20"/>
      <c r="AR36" s="20"/>
      <c r="AS36" s="20"/>
      <c r="AT36" s="20"/>
      <c r="AU36" s="20"/>
      <c r="AV36" s="20"/>
      <c r="AW36" s="20"/>
      <c r="AX36" s="20"/>
    </row>
    <row r="37" spans="1:50" s="25" customFormat="1" ht="20.65" customHeight="1" thickBot="1" x14ac:dyDescent="0.3">
      <c r="A37" s="113"/>
      <c r="B37" s="499" t="s">
        <v>169</v>
      </c>
      <c r="C37" s="62">
        <v>0</v>
      </c>
      <c r="D37" s="133" t="s">
        <v>170</v>
      </c>
      <c r="E37" s="501"/>
      <c r="F37" s="62">
        <v>-0.4</v>
      </c>
      <c r="G37" s="155"/>
      <c r="H37" s="500"/>
      <c r="I37" s="62">
        <v>0</v>
      </c>
      <c r="J37" s="155" t="s">
        <v>170</v>
      </c>
      <c r="K37" s="62" t="s">
        <v>229</v>
      </c>
      <c r="L37" s="501"/>
      <c r="M37" s="526"/>
      <c r="N37" s="548"/>
      <c r="O37" s="316">
        <v>0.58958333333333335</v>
      </c>
      <c r="P37" s="505"/>
      <c r="Q37" s="161" t="s">
        <v>140</v>
      </c>
      <c r="R37" s="549">
        <v>0.8</v>
      </c>
      <c r="S37" s="133" t="s">
        <v>170</v>
      </c>
      <c r="T37" s="502" t="s">
        <v>61</v>
      </c>
      <c r="U37" s="526"/>
      <c r="V37" s="527">
        <v>0.47638888888888892</v>
      </c>
      <c r="W37" s="528"/>
      <c r="X37" s="550"/>
      <c r="Y37" s="289"/>
      <c r="Z37" s="290" t="s">
        <v>171</v>
      </c>
      <c r="AA37" s="289"/>
      <c r="AB37" s="551"/>
      <c r="AC37" s="20"/>
      <c r="AD37" s="42"/>
      <c r="AE37" s="20"/>
      <c r="AF37" s="20"/>
      <c r="AG37" s="20"/>
      <c r="AH37" s="20"/>
      <c r="AI37" s="20"/>
      <c r="AJ37" s="20"/>
      <c r="AK37" s="20"/>
      <c r="AL37" s="20"/>
      <c r="AM37" s="20"/>
      <c r="AN37" s="20"/>
      <c r="AO37" s="20"/>
      <c r="AP37" s="20"/>
      <c r="AQ37" s="20"/>
      <c r="AR37" s="20"/>
      <c r="AS37" s="20"/>
      <c r="AT37" s="20"/>
      <c r="AU37" s="20"/>
      <c r="AV37" s="20"/>
      <c r="AW37" s="20"/>
      <c r="AX37" s="20"/>
    </row>
    <row r="38" spans="1:50" s="21" customFormat="1" ht="20.65" customHeight="1" x14ac:dyDescent="0.25">
      <c r="A38" s="116"/>
      <c r="B38" s="361" t="s">
        <v>169</v>
      </c>
      <c r="C38" s="8">
        <v>124</v>
      </c>
      <c r="D38" s="134" t="s">
        <v>170</v>
      </c>
      <c r="E38" s="460"/>
      <c r="F38" s="8">
        <v>127.9</v>
      </c>
      <c r="G38" s="552" t="s">
        <v>170</v>
      </c>
      <c r="H38" s="473"/>
      <c r="I38" s="8">
        <v>126</v>
      </c>
      <c r="J38" s="552" t="s">
        <v>170</v>
      </c>
      <c r="K38" s="8" t="s">
        <v>230</v>
      </c>
      <c r="L38" s="460"/>
      <c r="M38" s="446"/>
      <c r="N38" s="530"/>
      <c r="O38" s="313">
        <v>0.59236111111111112</v>
      </c>
      <c r="P38" s="492"/>
      <c r="Q38" s="517" t="s">
        <v>140</v>
      </c>
      <c r="R38" s="435">
        <v>127.8</v>
      </c>
      <c r="S38" s="134" t="s">
        <v>172</v>
      </c>
      <c r="T38" s="402" t="s">
        <v>61</v>
      </c>
      <c r="U38" s="510"/>
      <c r="V38" s="341">
        <v>0.4777777777777778</v>
      </c>
      <c r="W38" s="519"/>
      <c r="X38" s="698" t="s">
        <v>412</v>
      </c>
      <c r="Y38" s="699"/>
      <c r="Z38" s="699"/>
      <c r="AA38" s="699"/>
      <c r="AB38" s="700"/>
      <c r="AC38" s="20"/>
      <c r="AD38" s="20"/>
      <c r="AE38" s="20"/>
      <c r="AF38" s="20"/>
      <c r="AG38" s="20"/>
      <c r="AH38" s="20"/>
      <c r="AI38" s="20"/>
      <c r="AJ38" s="20"/>
      <c r="AK38" s="20"/>
      <c r="AL38" s="20"/>
      <c r="AM38" s="20"/>
      <c r="AN38" s="20"/>
      <c r="AO38" s="20"/>
      <c r="AP38" s="20"/>
      <c r="AQ38" s="20"/>
      <c r="AR38" s="20"/>
      <c r="AS38" s="20"/>
      <c r="AT38" s="20"/>
      <c r="AU38" s="20"/>
      <c r="AV38" s="20"/>
      <c r="AW38" s="20"/>
      <c r="AX38" s="20"/>
    </row>
    <row r="39" spans="1:50" s="25" customFormat="1" ht="20.65" customHeight="1" thickBot="1" x14ac:dyDescent="0.3">
      <c r="A39" s="116"/>
      <c r="B39" s="446" t="s">
        <v>173</v>
      </c>
      <c r="C39" s="65">
        <v>124</v>
      </c>
      <c r="D39" s="134" t="s">
        <v>170</v>
      </c>
      <c r="E39" s="460"/>
      <c r="F39" s="446"/>
      <c r="G39" s="159"/>
      <c r="H39" s="553" t="s">
        <v>140</v>
      </c>
      <c r="I39" s="65">
        <v>126</v>
      </c>
      <c r="J39" s="552" t="s">
        <v>170</v>
      </c>
      <c r="K39" s="65" t="s">
        <v>230</v>
      </c>
      <c r="L39" s="446"/>
      <c r="M39" s="520" t="s">
        <v>40</v>
      </c>
      <c r="N39" s="554"/>
      <c r="O39" s="313">
        <v>0.59305555555555556</v>
      </c>
      <c r="P39" s="492"/>
      <c r="Q39" s="460"/>
      <c r="R39" s="355"/>
      <c r="S39" s="446"/>
      <c r="T39" s="446"/>
      <c r="U39" s="446"/>
      <c r="V39" s="203"/>
      <c r="W39" s="519"/>
      <c r="X39" s="701"/>
      <c r="Y39" s="784"/>
      <c r="Z39" s="784"/>
      <c r="AA39" s="784"/>
      <c r="AB39" s="702"/>
      <c r="AC39" s="20"/>
      <c r="AD39" s="20"/>
      <c r="AE39" s="20"/>
      <c r="AF39" s="20"/>
      <c r="AG39" s="20"/>
      <c r="AH39" s="20"/>
      <c r="AI39" s="20"/>
      <c r="AJ39" s="20"/>
      <c r="AK39" s="20"/>
      <c r="AL39" s="20"/>
      <c r="AM39" s="20"/>
      <c r="AN39" s="20"/>
      <c r="AO39" s="20"/>
      <c r="AP39" s="20"/>
      <c r="AQ39" s="20"/>
      <c r="AR39" s="20"/>
      <c r="AS39" s="20"/>
      <c r="AT39" s="20"/>
      <c r="AU39" s="20"/>
      <c r="AV39" s="20"/>
      <c r="AW39" s="20"/>
      <c r="AX39" s="20"/>
    </row>
    <row r="40" spans="1:50" s="21" customFormat="1" ht="20.65" customHeight="1" x14ac:dyDescent="0.25">
      <c r="A40" s="113"/>
      <c r="B40" s="499" t="s">
        <v>174</v>
      </c>
      <c r="C40" s="499"/>
      <c r="D40" s="500"/>
      <c r="E40" s="501"/>
      <c r="F40" s="323">
        <v>765.5</v>
      </c>
      <c r="G40" s="500" t="s">
        <v>165</v>
      </c>
      <c r="H40" s="500"/>
      <c r="I40" s="152"/>
      <c r="J40" s="524"/>
      <c r="K40" s="541"/>
      <c r="L40" s="118"/>
      <c r="M40" s="504"/>
      <c r="N40" s="501"/>
      <c r="O40" s="504"/>
      <c r="P40" s="505"/>
      <c r="Q40" s="165"/>
      <c r="R40" s="356">
        <v>759.8</v>
      </c>
      <c r="S40" s="555" t="s">
        <v>165</v>
      </c>
      <c r="T40" s="504"/>
      <c r="U40" s="526"/>
      <c r="V40" s="556"/>
      <c r="W40" s="528"/>
      <c r="X40" s="701"/>
      <c r="Y40" s="784"/>
      <c r="Z40" s="784"/>
      <c r="AA40" s="784"/>
      <c r="AB40" s="702"/>
      <c r="AC40" s="20"/>
      <c r="AD40" s="557"/>
      <c r="AE40" s="557"/>
      <c r="AF40" s="558"/>
      <c r="AG40" s="20"/>
      <c r="AH40" s="20"/>
      <c r="AI40" s="20"/>
      <c r="AJ40" s="20"/>
      <c r="AK40" s="20"/>
      <c r="AL40" s="20"/>
      <c r="AM40" s="20"/>
      <c r="AN40" s="20"/>
      <c r="AO40" s="20"/>
      <c r="AP40" s="20"/>
      <c r="AQ40" s="20"/>
      <c r="AR40" s="20"/>
      <c r="AS40" s="20"/>
      <c r="AT40" s="20"/>
      <c r="AU40" s="20"/>
      <c r="AV40" s="20"/>
      <c r="AW40" s="20"/>
      <c r="AX40" s="20"/>
    </row>
    <row r="41" spans="1:50" s="25" customFormat="1" ht="20.65" customHeight="1" x14ac:dyDescent="0.25">
      <c r="A41" s="116"/>
      <c r="B41" s="361" t="s">
        <v>175</v>
      </c>
      <c r="C41" s="521"/>
      <c r="D41" s="446"/>
      <c r="E41" s="460"/>
      <c r="F41" s="82">
        <v>101</v>
      </c>
      <c r="G41" s="473" t="s">
        <v>176</v>
      </c>
      <c r="H41" s="446"/>
      <c r="I41" s="435">
        <v>100.5</v>
      </c>
      <c r="J41" s="513" t="s">
        <v>176</v>
      </c>
      <c r="K41" s="11" t="s">
        <v>210</v>
      </c>
      <c r="L41" s="446"/>
      <c r="M41" s="402" t="s">
        <v>40</v>
      </c>
      <c r="N41" s="446"/>
      <c r="O41" s="313">
        <v>0.37708333333333338</v>
      </c>
      <c r="P41" s="492"/>
      <c r="Q41" s="460"/>
      <c r="R41" s="82">
        <v>98.8</v>
      </c>
      <c r="S41" s="559" t="s">
        <v>176</v>
      </c>
      <c r="T41" s="402" t="s">
        <v>61</v>
      </c>
      <c r="U41" s="510"/>
      <c r="V41" s="341">
        <v>0.4513888888888889</v>
      </c>
      <c r="W41" s="519"/>
      <c r="X41" s="701"/>
      <c r="Y41" s="784"/>
      <c r="Z41" s="784"/>
      <c r="AA41" s="784"/>
      <c r="AB41" s="702"/>
      <c r="AC41" s="20"/>
      <c r="AD41" s="558"/>
      <c r="AE41" s="558"/>
      <c r="AF41" s="558"/>
      <c r="AG41" s="20"/>
      <c r="AH41" s="20"/>
      <c r="AI41" s="20"/>
      <c r="AJ41" s="20"/>
      <c r="AK41" s="20"/>
      <c r="AL41" s="20"/>
      <c r="AM41" s="20"/>
      <c r="AN41" s="20"/>
      <c r="AO41" s="20"/>
      <c r="AP41" s="20"/>
      <c r="AQ41" s="20"/>
      <c r="AR41" s="20"/>
      <c r="AS41" s="20"/>
      <c r="AT41" s="20"/>
      <c r="AU41" s="20"/>
      <c r="AV41" s="20"/>
      <c r="AW41" s="20"/>
      <c r="AX41" s="20"/>
    </row>
    <row r="42" spans="1:50" s="21" customFormat="1" ht="20.65" customHeight="1" x14ac:dyDescent="0.25">
      <c r="A42" s="116"/>
      <c r="B42" s="446"/>
      <c r="C42" s="452"/>
      <c r="D42" s="446"/>
      <c r="E42" s="446"/>
      <c r="F42" s="159"/>
      <c r="G42" s="560" t="s">
        <v>177</v>
      </c>
      <c r="H42" s="159"/>
      <c r="I42" s="435">
        <v>1.0242599999999999</v>
      </c>
      <c r="J42" s="805" t="s">
        <v>243</v>
      </c>
      <c r="K42" s="435" t="s">
        <v>50</v>
      </c>
      <c r="L42" s="446"/>
      <c r="M42" s="402" t="s">
        <v>40</v>
      </c>
      <c r="N42" s="446"/>
      <c r="O42" s="510"/>
      <c r="P42" s="492"/>
      <c r="Q42" s="460"/>
      <c r="R42" s="82">
        <v>98.9</v>
      </c>
      <c r="S42" s="559" t="s">
        <v>176</v>
      </c>
      <c r="T42" s="518"/>
      <c r="U42" s="510"/>
      <c r="V42" s="446"/>
      <c r="W42" s="519"/>
      <c r="X42" s="701"/>
      <c r="Y42" s="784"/>
      <c r="Z42" s="784"/>
      <c r="AA42" s="784"/>
      <c r="AB42" s="702"/>
      <c r="AC42" s="20"/>
      <c r="AD42" s="558"/>
      <c r="AE42" s="558"/>
      <c r="AF42" s="558"/>
      <c r="AG42" s="558"/>
      <c r="AH42" s="20"/>
      <c r="AI42" s="20"/>
      <c r="AJ42" s="20"/>
      <c r="AK42" s="20"/>
      <c r="AL42" s="20"/>
      <c r="AM42" s="20"/>
      <c r="AN42" s="20"/>
      <c r="AO42" s="20"/>
      <c r="AP42" s="20"/>
      <c r="AQ42" s="20"/>
      <c r="AR42" s="20"/>
      <c r="AS42" s="20"/>
      <c r="AT42" s="20"/>
      <c r="AU42" s="20"/>
      <c r="AV42" s="20"/>
      <c r="AW42" s="20"/>
      <c r="AX42" s="20"/>
    </row>
    <row r="43" spans="1:50" s="25" customFormat="1" ht="20.65" customHeight="1" thickBot="1" x14ac:dyDescent="0.3">
      <c r="A43" s="561"/>
      <c r="B43" s="121" t="s">
        <v>234</v>
      </c>
      <c r="C43" s="319">
        <v>8.8699999999999992</v>
      </c>
      <c r="D43" s="488" t="s">
        <v>246</v>
      </c>
      <c r="E43" s="121"/>
      <c r="F43" s="307">
        <v>21.43</v>
      </c>
      <c r="G43" s="488" t="s">
        <v>178</v>
      </c>
      <c r="H43" s="121"/>
      <c r="I43" s="142">
        <v>8.9149999999999991</v>
      </c>
      <c r="J43" s="806"/>
      <c r="K43" s="83" t="s">
        <v>180</v>
      </c>
      <c r="L43" s="121"/>
      <c r="M43" s="562" t="s">
        <v>40</v>
      </c>
      <c r="N43" s="491"/>
      <c r="O43" s="562">
        <v>0.38055555555555554</v>
      </c>
      <c r="P43" s="540"/>
      <c r="Q43" s="460"/>
      <c r="R43" s="65">
        <v>8.8699999999999992</v>
      </c>
      <c r="S43" s="563" t="s">
        <v>246</v>
      </c>
      <c r="T43" s="159"/>
      <c r="U43" s="510"/>
      <c r="V43" s="159"/>
      <c r="W43" s="519"/>
      <c r="X43" s="701"/>
      <c r="Y43" s="784"/>
      <c r="Z43" s="784"/>
      <c r="AA43" s="784"/>
      <c r="AB43" s="702"/>
      <c r="AC43" s="20"/>
      <c r="AD43" s="558"/>
      <c r="AE43" s="558"/>
      <c r="AF43" s="42"/>
      <c r="AG43" s="20"/>
      <c r="AH43" s="20"/>
      <c r="AI43" s="20"/>
      <c r="AJ43" s="20"/>
      <c r="AK43" s="20"/>
      <c r="AL43" s="20"/>
      <c r="AM43" s="20"/>
      <c r="AN43" s="20"/>
      <c r="AO43" s="20"/>
      <c r="AP43" s="20"/>
      <c r="AQ43" s="20"/>
      <c r="AR43" s="20"/>
      <c r="AS43" s="20"/>
      <c r="AT43" s="20"/>
      <c r="AU43" s="20"/>
      <c r="AV43" s="20"/>
      <c r="AW43" s="20"/>
      <c r="AX43" s="20"/>
    </row>
    <row r="44" spans="1:50" s="21" customFormat="1" ht="20.65" customHeight="1" thickBot="1" x14ac:dyDescent="0.3">
      <c r="A44" s="564"/>
      <c r="B44" s="565" t="s">
        <v>27</v>
      </c>
      <c r="C44" s="227"/>
      <c r="D44" s="227"/>
      <c r="E44" s="227"/>
      <c r="F44" s="227"/>
      <c r="G44" s="227"/>
      <c r="H44" s="228"/>
      <c r="I44" s="366">
        <v>10.9</v>
      </c>
      <c r="J44" s="566" t="s">
        <v>181</v>
      </c>
      <c r="K44" s="230" t="s">
        <v>276</v>
      </c>
      <c r="L44" s="227"/>
      <c r="M44" s="567" t="s">
        <v>40</v>
      </c>
      <c r="N44" s="227"/>
      <c r="O44" s="568"/>
      <c r="P44" s="232"/>
      <c r="Q44" s="241"/>
      <c r="R44" s="365">
        <v>20.95</v>
      </c>
      <c r="S44" s="569" t="s">
        <v>178</v>
      </c>
      <c r="T44" s="570" t="s">
        <v>40</v>
      </c>
      <c r="U44" s="201"/>
      <c r="V44" s="571">
        <v>0.5625</v>
      </c>
      <c r="W44" s="222"/>
      <c r="X44" s="701"/>
      <c r="Y44" s="784"/>
      <c r="Z44" s="784"/>
      <c r="AA44" s="784"/>
      <c r="AB44" s="702"/>
      <c r="AC44" s="572"/>
      <c r="AD44" s="20"/>
      <c r="AE44" s="20"/>
      <c r="AF44" s="20"/>
      <c r="AG44" s="20"/>
      <c r="AH44" s="20"/>
      <c r="AI44" s="20"/>
      <c r="AJ44" s="20"/>
      <c r="AK44" s="20"/>
      <c r="AL44" s="20"/>
      <c r="AM44" s="20"/>
      <c r="AN44" s="20"/>
      <c r="AO44" s="20"/>
      <c r="AP44" s="20"/>
      <c r="AQ44" s="20"/>
      <c r="AR44" s="20"/>
      <c r="AS44" s="20"/>
      <c r="AT44" s="20"/>
      <c r="AU44" s="20"/>
      <c r="AV44" s="20"/>
      <c r="AW44" s="20"/>
      <c r="AX44" s="20"/>
    </row>
    <row r="45" spans="1:50" s="25" customFormat="1" ht="20.65" customHeight="1" thickTop="1" thickBot="1" x14ac:dyDescent="0.3">
      <c r="A45" s="573"/>
      <c r="B45" s="574"/>
      <c r="C45" s="574"/>
      <c r="D45" s="574"/>
      <c r="E45" s="574"/>
      <c r="F45" s="21"/>
      <c r="G45" s="575" t="s">
        <v>182</v>
      </c>
      <c r="H45" s="574"/>
      <c r="I45" s="311"/>
      <c r="J45" s="574"/>
      <c r="K45" s="574"/>
      <c r="L45" s="574"/>
      <c r="M45" s="574"/>
      <c r="N45" s="574"/>
      <c r="O45" s="574"/>
      <c r="P45" s="576"/>
      <c r="Q45" s="577"/>
      <c r="R45" s="235">
        <v>11.4</v>
      </c>
      <c r="S45" s="578" t="s">
        <v>181</v>
      </c>
      <c r="T45" s="579" t="s">
        <v>40</v>
      </c>
      <c r="U45" s="368"/>
      <c r="V45" s="580"/>
      <c r="W45" s="581"/>
      <c r="X45" s="701"/>
      <c r="Y45" s="784"/>
      <c r="Z45" s="784"/>
      <c r="AA45" s="784"/>
      <c r="AB45" s="702"/>
      <c r="AC45" s="20"/>
      <c r="AD45" s="20"/>
      <c r="AE45" s="20"/>
      <c r="AF45" s="20"/>
      <c r="AG45" s="20"/>
      <c r="AH45" s="20"/>
      <c r="AI45" s="20"/>
      <c r="AJ45" s="20"/>
      <c r="AK45" s="20"/>
      <c r="AL45" s="20"/>
      <c r="AM45" s="20"/>
      <c r="AN45" s="20"/>
      <c r="AO45" s="20"/>
      <c r="AP45" s="20"/>
      <c r="AQ45" s="20"/>
      <c r="AR45" s="20"/>
      <c r="AS45" s="20"/>
      <c r="AT45" s="20"/>
      <c r="AU45" s="20"/>
      <c r="AV45" s="20"/>
      <c r="AW45" s="20"/>
      <c r="AX45" s="20"/>
    </row>
    <row r="46" spans="1:50" s="21" customFormat="1" ht="20.65" customHeight="1" thickTop="1" x14ac:dyDescent="0.25">
      <c r="A46" s="113"/>
      <c r="B46" s="523" t="s">
        <v>183</v>
      </c>
      <c r="C46" s="62">
        <v>0</v>
      </c>
      <c r="D46" s="500" t="s">
        <v>184</v>
      </c>
      <c r="E46" s="501"/>
      <c r="F46" s="62"/>
      <c r="G46" s="555" t="s">
        <v>184</v>
      </c>
      <c r="H46" s="582"/>
      <c r="I46" s="62"/>
      <c r="J46" s="500" t="s">
        <v>184</v>
      </c>
      <c r="K46" s="188"/>
      <c r="L46" s="118"/>
      <c r="M46" s="188"/>
      <c r="N46" s="188"/>
      <c r="O46" s="188"/>
      <c r="P46" s="505"/>
      <c r="Q46" s="583"/>
      <c r="R46" s="236"/>
      <c r="S46" s="473" t="s">
        <v>184</v>
      </c>
      <c r="T46" s="494"/>
      <c r="U46" s="584"/>
      <c r="V46" s="585"/>
      <c r="W46" s="519"/>
      <c r="X46" s="701"/>
      <c r="Y46" s="784"/>
      <c r="Z46" s="784"/>
      <c r="AA46" s="784"/>
      <c r="AB46" s="702"/>
      <c r="AC46" s="20"/>
      <c r="AD46" s="20"/>
      <c r="AE46" s="20"/>
      <c r="AF46" s="20"/>
      <c r="AG46" s="20"/>
      <c r="AH46" s="20"/>
      <c r="AI46" s="20"/>
      <c r="AJ46" s="20"/>
      <c r="AK46" s="20"/>
      <c r="AL46" s="20"/>
      <c r="AM46" s="20"/>
      <c r="AN46" s="20"/>
      <c r="AO46" s="20"/>
      <c r="AP46" s="20"/>
      <c r="AQ46" s="20"/>
      <c r="AR46" s="20"/>
      <c r="AS46" s="20"/>
      <c r="AT46" s="20"/>
      <c r="AU46" s="20"/>
      <c r="AV46" s="20"/>
      <c r="AW46" s="20"/>
      <c r="AX46" s="20"/>
    </row>
    <row r="47" spans="1:50" s="25" customFormat="1" ht="20.65" customHeight="1" x14ac:dyDescent="0.25">
      <c r="A47" s="116"/>
      <c r="B47" s="361" t="s">
        <v>183</v>
      </c>
      <c r="C47" s="8"/>
      <c r="D47" s="473" t="s">
        <v>184</v>
      </c>
      <c r="E47" s="460"/>
      <c r="F47" s="8"/>
      <c r="G47" s="473" t="s">
        <v>184</v>
      </c>
      <c r="H47" s="473"/>
      <c r="I47" s="8"/>
      <c r="J47" s="473" t="s">
        <v>184</v>
      </c>
      <c r="K47" s="436"/>
      <c r="L47" s="446"/>
      <c r="M47" s="539"/>
      <c r="N47" s="460"/>
      <c r="O47" s="217"/>
      <c r="P47" s="492"/>
      <c r="Q47" s="530"/>
      <c r="R47" s="435"/>
      <c r="S47" s="473" t="s">
        <v>184</v>
      </c>
      <c r="T47" s="402"/>
      <c r="U47" s="510"/>
      <c r="V47" s="435"/>
      <c r="W47" s="519"/>
      <c r="X47" s="701"/>
      <c r="Y47" s="784"/>
      <c r="Z47" s="784"/>
      <c r="AA47" s="784"/>
      <c r="AB47" s="702"/>
      <c r="AC47" s="20"/>
      <c r="AD47" s="20"/>
      <c r="AE47" s="20"/>
      <c r="AF47" s="20"/>
      <c r="AG47" s="20"/>
      <c r="AH47" s="20"/>
      <c r="AI47" s="20"/>
      <c r="AJ47" s="20"/>
      <c r="AK47" s="20"/>
      <c r="AL47" s="20"/>
      <c r="AM47" s="20"/>
      <c r="AN47" s="20"/>
      <c r="AO47" s="20"/>
      <c r="AP47" s="20"/>
      <c r="AQ47" s="20"/>
      <c r="AR47" s="20"/>
      <c r="AS47" s="20"/>
      <c r="AT47" s="20"/>
      <c r="AU47" s="20"/>
      <c r="AV47" s="20"/>
      <c r="AW47" s="20"/>
      <c r="AX47" s="20"/>
    </row>
    <row r="48" spans="1:50" s="21" customFormat="1" ht="20.65" customHeight="1" thickBot="1" x14ac:dyDescent="0.3">
      <c r="A48" s="116"/>
      <c r="B48" s="361" t="s">
        <v>185</v>
      </c>
      <c r="C48" s="361"/>
      <c r="D48" s="473"/>
      <c r="E48" s="460"/>
      <c r="F48" s="68"/>
      <c r="G48" s="473" t="s">
        <v>178</v>
      </c>
      <c r="H48" s="473"/>
      <c r="I48" s="355"/>
      <c r="J48" s="586" t="s">
        <v>186</v>
      </c>
      <c r="K48" s="27" t="s">
        <v>187</v>
      </c>
      <c r="L48" s="460"/>
      <c r="M48" s="520"/>
      <c r="N48" s="554"/>
      <c r="O48" s="324"/>
      <c r="P48" s="492"/>
      <c r="Q48" s="446"/>
      <c r="R48" s="65"/>
      <c r="S48" s="473" t="s">
        <v>178</v>
      </c>
      <c r="T48" s="521"/>
      <c r="U48" s="521"/>
      <c r="V48" s="521"/>
      <c r="W48" s="519"/>
      <c r="X48" s="701"/>
      <c r="Y48" s="784"/>
      <c r="Z48" s="784"/>
      <c r="AA48" s="784"/>
      <c r="AB48" s="702"/>
      <c r="AC48" s="20"/>
      <c r="AD48" s="20"/>
      <c r="AE48" s="20"/>
      <c r="AF48" s="20"/>
      <c r="AG48" s="20"/>
      <c r="AH48" s="20"/>
      <c r="AI48" s="20"/>
      <c r="AJ48" s="20"/>
      <c r="AK48" s="20"/>
      <c r="AL48" s="20"/>
      <c r="AM48" s="20"/>
      <c r="AN48" s="20"/>
      <c r="AO48" s="20"/>
      <c r="AP48" s="20"/>
      <c r="AQ48" s="20"/>
      <c r="AR48" s="20"/>
      <c r="AS48" s="20"/>
      <c r="AT48" s="20"/>
      <c r="AU48" s="20"/>
      <c r="AV48" s="20"/>
      <c r="AW48" s="20"/>
      <c r="AX48" s="20"/>
    </row>
    <row r="49" spans="1:50" s="25" customFormat="1" ht="20.65" customHeight="1" thickBot="1" x14ac:dyDescent="0.3">
      <c r="A49" s="113"/>
      <c r="B49" s="499" t="s">
        <v>183</v>
      </c>
      <c r="C49" s="62">
        <v>0</v>
      </c>
      <c r="D49" s="500" t="s">
        <v>189</v>
      </c>
      <c r="E49" s="501"/>
      <c r="F49" s="62"/>
      <c r="G49" s="500" t="s">
        <v>189</v>
      </c>
      <c r="H49" s="500"/>
      <c r="I49" s="62"/>
      <c r="J49" s="500" t="s">
        <v>189</v>
      </c>
      <c r="K49" s="188"/>
      <c r="L49" s="188"/>
      <c r="M49" s="188"/>
      <c r="N49" s="188"/>
      <c r="O49" s="188"/>
      <c r="P49" s="505"/>
      <c r="Q49" s="501"/>
      <c r="R49" s="549"/>
      <c r="S49" s="500" t="s">
        <v>189</v>
      </c>
      <c r="T49" s="502"/>
      <c r="U49" s="526"/>
      <c r="V49" s="549"/>
      <c r="W49" s="587"/>
      <c r="X49" s="588"/>
      <c r="Y49" s="588"/>
      <c r="Z49" s="290" t="s">
        <v>188</v>
      </c>
      <c r="AA49" s="588"/>
      <c r="AB49" s="589"/>
      <c r="AC49" s="20"/>
      <c r="AD49" s="20"/>
      <c r="AE49" s="20"/>
      <c r="AF49" s="20"/>
      <c r="AG49" s="20"/>
      <c r="AH49" s="20"/>
      <c r="AI49" s="20"/>
      <c r="AJ49" s="20"/>
      <c r="AK49" s="20"/>
      <c r="AL49" s="20"/>
      <c r="AM49" s="20"/>
      <c r="AN49" s="20"/>
      <c r="AO49" s="20"/>
      <c r="AP49" s="20"/>
      <c r="AQ49" s="20"/>
      <c r="AR49" s="20"/>
      <c r="AS49" s="20"/>
      <c r="AT49" s="20"/>
      <c r="AU49" s="20"/>
      <c r="AV49" s="20"/>
      <c r="AW49" s="20"/>
      <c r="AX49" s="20"/>
    </row>
    <row r="50" spans="1:50" s="21" customFormat="1" ht="20.65" customHeight="1" x14ac:dyDescent="0.25">
      <c r="A50" s="590"/>
      <c r="B50" s="361" t="s">
        <v>183</v>
      </c>
      <c r="C50" s="8"/>
      <c r="D50" s="473" t="s">
        <v>189</v>
      </c>
      <c r="E50" s="460"/>
      <c r="F50" s="8"/>
      <c r="G50" s="473" t="s">
        <v>189</v>
      </c>
      <c r="H50" s="473"/>
      <c r="I50" s="8"/>
      <c r="J50" s="473" t="s">
        <v>189</v>
      </c>
      <c r="K50" s="436"/>
      <c r="L50" s="446"/>
      <c r="M50" s="539"/>
      <c r="N50" s="460"/>
      <c r="O50" s="217"/>
      <c r="P50" s="219"/>
      <c r="Q50" s="591"/>
      <c r="R50" s="26"/>
      <c r="S50" s="473" t="s">
        <v>189</v>
      </c>
      <c r="T50" s="592"/>
      <c r="U50" s="460"/>
      <c r="V50" s="585"/>
      <c r="W50" s="591"/>
      <c r="X50" s="698" t="s">
        <v>430</v>
      </c>
      <c r="Y50" s="699"/>
      <c r="Z50" s="699"/>
      <c r="AA50" s="699"/>
      <c r="AB50" s="700"/>
      <c r="AC50" s="20"/>
      <c r="AD50" s="20"/>
      <c r="AE50" s="20"/>
      <c r="AF50" s="20"/>
      <c r="AG50" s="20"/>
      <c r="AH50" s="20"/>
      <c r="AI50" s="20"/>
      <c r="AJ50" s="20"/>
      <c r="AK50" s="20"/>
      <c r="AL50" s="20"/>
      <c r="AM50" s="20"/>
      <c r="AN50" s="20"/>
      <c r="AO50" s="20"/>
      <c r="AP50" s="20"/>
      <c r="AQ50" s="20"/>
      <c r="AR50" s="20"/>
      <c r="AS50" s="20"/>
      <c r="AT50" s="20"/>
      <c r="AU50" s="20"/>
      <c r="AV50" s="20"/>
      <c r="AW50" s="20"/>
      <c r="AX50" s="20"/>
    </row>
    <row r="51" spans="1:50" s="25" customFormat="1" ht="20.65" customHeight="1" thickBot="1" x14ac:dyDescent="0.3">
      <c r="A51" s="590"/>
      <c r="B51" s="361" t="s">
        <v>185</v>
      </c>
      <c r="C51" s="460"/>
      <c r="D51" s="460"/>
      <c r="E51" s="460"/>
      <c r="F51" s="68"/>
      <c r="G51" s="473" t="s">
        <v>178</v>
      </c>
      <c r="H51" s="473"/>
      <c r="I51" s="521"/>
      <c r="J51" s="586" t="s">
        <v>186</v>
      </c>
      <c r="K51" s="27" t="s">
        <v>187</v>
      </c>
      <c r="L51" s="446"/>
      <c r="M51" s="520"/>
      <c r="N51" s="554"/>
      <c r="O51" s="324"/>
      <c r="P51" s="220"/>
      <c r="Q51" s="446"/>
      <c r="R51" s="27"/>
      <c r="S51" s="513" t="s">
        <v>178</v>
      </c>
      <c r="T51" s="159"/>
      <c r="U51" s="159"/>
      <c r="V51" s="159"/>
      <c r="W51" s="593"/>
      <c r="X51" s="701"/>
      <c r="Y51" s="784"/>
      <c r="Z51" s="784"/>
      <c r="AA51" s="784"/>
      <c r="AB51" s="702"/>
      <c r="AC51" s="20"/>
      <c r="AD51" s="20"/>
      <c r="AE51" s="20"/>
      <c r="AF51" s="20"/>
      <c r="AG51" s="20"/>
      <c r="AH51" s="20"/>
      <c r="AI51" s="20"/>
      <c r="AJ51" s="20"/>
      <c r="AK51" s="20"/>
      <c r="AL51" s="20"/>
      <c r="AM51" s="20"/>
      <c r="AN51" s="20"/>
      <c r="AO51" s="20"/>
      <c r="AP51" s="20"/>
      <c r="AQ51" s="20"/>
      <c r="AR51" s="20"/>
      <c r="AS51" s="20"/>
      <c r="AT51" s="20"/>
      <c r="AU51" s="20"/>
      <c r="AV51" s="20"/>
      <c r="AW51" s="20"/>
      <c r="AX51" s="20"/>
    </row>
    <row r="52" spans="1:50" s="21" customFormat="1" ht="20.65" customHeight="1" x14ac:dyDescent="0.25">
      <c r="A52" s="113"/>
      <c r="B52" s="499" t="s">
        <v>190</v>
      </c>
      <c r="C52" s="62">
        <v>0</v>
      </c>
      <c r="D52" s="500" t="s">
        <v>184</v>
      </c>
      <c r="E52" s="501"/>
      <c r="F52" s="62"/>
      <c r="G52" s="500" t="s">
        <v>184</v>
      </c>
      <c r="H52" s="500"/>
      <c r="I52" s="62"/>
      <c r="J52" s="500" t="s">
        <v>184</v>
      </c>
      <c r="K52" s="188"/>
      <c r="L52" s="188"/>
      <c r="M52" s="188"/>
      <c r="N52" s="188"/>
      <c r="O52" s="188"/>
      <c r="P52" s="505"/>
      <c r="Q52" s="167"/>
      <c r="R52" s="62"/>
      <c r="S52" s="500" t="s">
        <v>184</v>
      </c>
      <c r="T52" s="594"/>
      <c r="U52" s="501"/>
      <c r="V52" s="595"/>
      <c r="W52" s="501"/>
      <c r="X52" s="701"/>
      <c r="Y52" s="784"/>
      <c r="Z52" s="784"/>
      <c r="AA52" s="784"/>
      <c r="AB52" s="702"/>
      <c r="AC52" s="20"/>
      <c r="AD52" s="20"/>
      <c r="AE52" s="20"/>
      <c r="AF52" s="20"/>
      <c r="AG52" s="20"/>
      <c r="AH52" s="20"/>
      <c r="AI52" s="20"/>
      <c r="AJ52" s="20"/>
      <c r="AK52" s="20"/>
      <c r="AL52" s="20"/>
      <c r="AM52" s="20"/>
      <c r="AN52" s="20"/>
      <c r="AO52" s="20"/>
      <c r="AP52" s="20"/>
      <c r="AQ52" s="20"/>
      <c r="AR52" s="20"/>
      <c r="AS52" s="20"/>
      <c r="AT52" s="20"/>
      <c r="AU52" s="20"/>
      <c r="AV52" s="20"/>
      <c r="AW52" s="20"/>
      <c r="AX52" s="20"/>
    </row>
    <row r="53" spans="1:50" s="28" customFormat="1" ht="20.65" customHeight="1" x14ac:dyDescent="0.25">
      <c r="A53" s="115"/>
      <c r="B53" s="361" t="s">
        <v>190</v>
      </c>
      <c r="C53" s="8"/>
      <c r="D53" s="473" t="s">
        <v>184</v>
      </c>
      <c r="E53" s="460"/>
      <c r="F53" s="8"/>
      <c r="G53" s="473" t="s">
        <v>184</v>
      </c>
      <c r="H53" s="473"/>
      <c r="I53" s="8"/>
      <c r="J53" s="473" t="s">
        <v>184</v>
      </c>
      <c r="K53" s="436"/>
      <c r="L53" s="446"/>
      <c r="M53" s="539"/>
      <c r="N53" s="460"/>
      <c r="O53" s="217"/>
      <c r="P53" s="219"/>
      <c r="Q53" s="596"/>
      <c r="R53" s="435"/>
      <c r="S53" s="473" t="s">
        <v>184</v>
      </c>
      <c r="T53" s="402"/>
      <c r="U53" s="510"/>
      <c r="V53" s="435"/>
      <c r="W53" s="460"/>
      <c r="X53" s="701"/>
      <c r="Y53" s="784"/>
      <c r="Z53" s="784"/>
      <c r="AA53" s="784"/>
      <c r="AB53" s="702"/>
      <c r="AC53" s="472"/>
      <c r="AD53" s="472"/>
      <c r="AE53" s="472"/>
      <c r="AF53" s="472"/>
      <c r="AG53" s="472"/>
      <c r="AH53" s="472"/>
      <c r="AI53" s="472"/>
      <c r="AJ53" s="472"/>
      <c r="AK53" s="472"/>
      <c r="AL53" s="472"/>
      <c r="AM53" s="472"/>
      <c r="AN53" s="472"/>
      <c r="AO53" s="472"/>
      <c r="AP53" s="472"/>
      <c r="AQ53" s="472"/>
      <c r="AR53" s="472"/>
      <c r="AS53" s="472"/>
      <c r="AT53" s="472"/>
      <c r="AU53" s="472"/>
      <c r="AV53" s="472"/>
      <c r="AW53" s="472"/>
      <c r="AX53" s="472"/>
    </row>
    <row r="54" spans="1:50" s="21" customFormat="1" ht="20.65" customHeight="1" thickBot="1" x14ac:dyDescent="0.3">
      <c r="A54" s="116"/>
      <c r="B54" s="361" t="s">
        <v>185</v>
      </c>
      <c r="C54" s="460"/>
      <c r="D54" s="460"/>
      <c r="E54" s="460"/>
      <c r="F54" s="68"/>
      <c r="G54" s="473" t="s">
        <v>178</v>
      </c>
      <c r="H54" s="473"/>
      <c r="I54" s="460"/>
      <c r="J54" s="586" t="s">
        <v>186</v>
      </c>
      <c r="K54" s="27" t="s">
        <v>187</v>
      </c>
      <c r="L54" s="446"/>
      <c r="M54" s="520"/>
      <c r="N54" s="554"/>
      <c r="O54" s="324"/>
      <c r="P54" s="224"/>
      <c r="Q54" s="169"/>
      <c r="R54" s="64"/>
      <c r="S54" s="488" t="s">
        <v>178</v>
      </c>
      <c r="T54" s="597"/>
      <c r="U54" s="597"/>
      <c r="V54" s="597"/>
      <c r="W54" s="489"/>
      <c r="X54" s="701"/>
      <c r="Y54" s="784"/>
      <c r="Z54" s="784"/>
      <c r="AA54" s="784"/>
      <c r="AB54" s="702"/>
      <c r="AC54" s="20"/>
      <c r="AD54" s="20"/>
      <c r="AE54" s="20"/>
      <c r="AF54" s="20"/>
      <c r="AG54" s="20"/>
      <c r="AH54" s="20"/>
      <c r="AI54" s="20"/>
      <c r="AJ54" s="20"/>
      <c r="AK54" s="20"/>
      <c r="AL54" s="20"/>
      <c r="AM54" s="20"/>
      <c r="AN54" s="20"/>
      <c r="AO54" s="20"/>
      <c r="AP54" s="20"/>
      <c r="AQ54" s="20"/>
      <c r="AR54" s="20"/>
      <c r="AS54" s="20"/>
      <c r="AT54" s="20"/>
      <c r="AU54" s="20"/>
      <c r="AV54" s="20"/>
      <c r="AW54" s="20"/>
      <c r="AX54" s="20"/>
    </row>
    <row r="55" spans="1:50" s="21" customFormat="1" ht="20.65" customHeight="1" thickBot="1" x14ac:dyDescent="0.3">
      <c r="A55" s="598"/>
      <c r="B55" s="297"/>
      <c r="C55" s="297"/>
      <c r="D55" s="297"/>
      <c r="E55" s="297"/>
      <c r="F55" s="297"/>
      <c r="G55" s="299"/>
      <c r="H55" s="75"/>
      <c r="I55" s="75"/>
      <c r="J55" s="599" t="s">
        <v>191</v>
      </c>
      <c r="K55" s="75"/>
      <c r="L55" s="600"/>
      <c r="M55" s="600"/>
      <c r="N55" s="600"/>
      <c r="O55" s="74"/>
      <c r="P55" s="600"/>
      <c r="Q55" s="74"/>
      <c r="R55" s="74"/>
      <c r="S55" s="75"/>
      <c r="T55" s="599"/>
      <c r="U55" s="599"/>
      <c r="V55" s="75"/>
      <c r="W55" s="599"/>
      <c r="X55" s="701"/>
      <c r="Y55" s="784"/>
      <c r="Z55" s="784"/>
      <c r="AA55" s="784"/>
      <c r="AB55" s="702"/>
      <c r="AC55" s="20"/>
      <c r="AD55" s="20"/>
      <c r="AE55" s="20"/>
      <c r="AF55" s="20"/>
      <c r="AG55" s="20"/>
      <c r="AH55" s="20"/>
      <c r="AI55" s="20"/>
      <c r="AJ55" s="20"/>
      <c r="AK55" s="20"/>
      <c r="AL55" s="20"/>
      <c r="AM55" s="20"/>
      <c r="AN55" s="20"/>
      <c r="AO55" s="20"/>
      <c r="AP55" s="20"/>
      <c r="AQ55" s="20"/>
      <c r="AR55" s="20"/>
      <c r="AS55" s="20"/>
      <c r="AT55" s="20"/>
      <c r="AU55" s="20"/>
      <c r="AV55" s="20"/>
      <c r="AW55" s="20"/>
      <c r="AX55" s="20"/>
    </row>
    <row r="56" spans="1:50" s="21" customFormat="1" ht="17.45" customHeight="1" thickBot="1" x14ac:dyDescent="0.3">
      <c r="A56" s="807" t="s">
        <v>192</v>
      </c>
      <c r="B56" s="808"/>
      <c r="C56" s="808"/>
      <c r="D56" s="808"/>
      <c r="E56" s="808"/>
      <c r="F56" s="809"/>
      <c r="G56" s="159"/>
      <c r="H56" s="159"/>
      <c r="I56" s="159"/>
      <c r="J56" s="159"/>
      <c r="K56" s="474" t="s">
        <v>193</v>
      </c>
      <c r="L56" s="159"/>
      <c r="M56" s="159"/>
      <c r="N56" s="159"/>
      <c r="O56" s="810" t="s">
        <v>194</v>
      </c>
      <c r="P56" s="810"/>
      <c r="Q56" s="810"/>
      <c r="R56" s="159"/>
      <c r="S56" s="300"/>
      <c r="T56" s="602" t="s">
        <v>195</v>
      </c>
      <c r="W56" s="63"/>
      <c r="X56" s="701"/>
      <c r="Y56" s="784"/>
      <c r="Z56" s="784"/>
      <c r="AA56" s="784"/>
      <c r="AB56" s="702"/>
      <c r="AC56" s="572"/>
      <c r="AD56" s="20"/>
      <c r="AE56" s="20"/>
      <c r="AF56" s="20"/>
      <c r="AG56" s="20"/>
      <c r="AH56" s="20"/>
      <c r="AI56" s="20"/>
      <c r="AJ56" s="20"/>
      <c r="AK56" s="20"/>
      <c r="AL56" s="20"/>
      <c r="AM56" s="20"/>
      <c r="AN56" s="20"/>
      <c r="AO56" s="20"/>
      <c r="AP56" s="20"/>
      <c r="AQ56" s="20"/>
      <c r="AR56" s="20"/>
      <c r="AS56" s="20"/>
      <c r="AT56" s="20"/>
      <c r="AU56" s="20"/>
      <c r="AV56" s="20"/>
      <c r="AW56" s="20"/>
      <c r="AX56" s="20"/>
    </row>
    <row r="57" spans="1:50" s="21" customFormat="1" ht="18" customHeight="1" x14ac:dyDescent="0.25">
      <c r="A57" s="785" t="s">
        <v>228</v>
      </c>
      <c r="B57" s="785"/>
      <c r="C57" s="785"/>
      <c r="D57" s="785"/>
      <c r="E57" s="785"/>
      <c r="F57" s="786"/>
      <c r="G57" s="159"/>
      <c r="H57" s="159"/>
      <c r="I57" s="187"/>
      <c r="J57" s="372" t="s">
        <v>196</v>
      </c>
      <c r="K57" s="357">
        <v>44691</v>
      </c>
      <c r="L57" s="455"/>
      <c r="M57" s="361"/>
      <c r="N57" s="455"/>
      <c r="O57" s="789">
        <v>44714</v>
      </c>
      <c r="P57" s="715"/>
      <c r="Q57" s="716"/>
      <c r="R57" s="159"/>
      <c r="S57" s="684" t="s">
        <v>241</v>
      </c>
      <c r="T57" s="685"/>
      <c r="U57" s="685"/>
      <c r="V57" s="685"/>
      <c r="W57" s="685"/>
      <c r="X57" s="701"/>
      <c r="Y57" s="784"/>
      <c r="Z57" s="784"/>
      <c r="AA57" s="784"/>
      <c r="AB57" s="702"/>
      <c r="AC57" s="20"/>
      <c r="AD57" s="20"/>
      <c r="AE57" s="20"/>
      <c r="AF57" s="20"/>
      <c r="AG57" s="20"/>
      <c r="AH57" s="20"/>
      <c r="AI57" s="20"/>
      <c r="AJ57" s="20"/>
      <c r="AK57" s="20"/>
      <c r="AL57" s="20"/>
      <c r="AM57" s="20"/>
      <c r="AN57" s="20"/>
      <c r="AO57" s="20"/>
      <c r="AP57" s="20"/>
      <c r="AQ57" s="20"/>
      <c r="AR57" s="20"/>
    </row>
    <row r="58" spans="1:50" ht="18.600000000000001" customHeight="1" x14ac:dyDescent="0.25">
      <c r="A58" s="787"/>
      <c r="B58" s="787"/>
      <c r="C58" s="787"/>
      <c r="D58" s="787"/>
      <c r="E58" s="787"/>
      <c r="F58" s="788"/>
      <c r="G58" s="159"/>
      <c r="H58" s="159"/>
      <c r="I58" s="187"/>
      <c r="J58" s="372" t="s">
        <v>197</v>
      </c>
      <c r="K58" s="314">
        <v>0.54999999999999993</v>
      </c>
      <c r="L58" s="455"/>
      <c r="M58" s="455"/>
      <c r="N58" s="455"/>
      <c r="O58" s="790">
        <v>0.45208333333333334</v>
      </c>
      <c r="P58" s="791"/>
      <c r="Q58" s="792"/>
      <c r="R58" s="603"/>
      <c r="S58" s="688" t="s">
        <v>413</v>
      </c>
      <c r="T58" s="784"/>
      <c r="U58" s="784"/>
      <c r="V58" s="784"/>
      <c r="W58" s="784"/>
      <c r="X58" s="701"/>
      <c r="Y58" s="784"/>
      <c r="Z58" s="784"/>
      <c r="AA58" s="784"/>
      <c r="AB58" s="702"/>
    </row>
    <row r="59" spans="1:50" s="30" customFormat="1" ht="20.65" customHeight="1" x14ac:dyDescent="0.25">
      <c r="A59" s="787"/>
      <c r="B59" s="787"/>
      <c r="C59" s="787"/>
      <c r="D59" s="787"/>
      <c r="E59" s="787"/>
      <c r="F59" s="788"/>
      <c r="G59" s="159"/>
      <c r="H59" s="159"/>
      <c r="I59" s="187"/>
      <c r="J59" s="372" t="s">
        <v>198</v>
      </c>
      <c r="K59" s="313">
        <v>0.58333333333333337</v>
      </c>
      <c r="L59" s="455"/>
      <c r="M59" s="455"/>
      <c r="N59" s="455"/>
      <c r="O59" s="790">
        <v>0.44791666666666669</v>
      </c>
      <c r="P59" s="791"/>
      <c r="Q59" s="792"/>
      <c r="R59" s="604"/>
      <c r="S59" s="688"/>
      <c r="T59" s="784"/>
      <c r="U59" s="784"/>
      <c r="V59" s="784"/>
      <c r="W59" s="784"/>
      <c r="X59" s="701"/>
      <c r="Y59" s="784"/>
      <c r="Z59" s="784"/>
      <c r="AA59" s="784"/>
      <c r="AB59" s="702"/>
      <c r="AC59" s="20"/>
      <c r="AD59" s="20"/>
      <c r="AE59" s="20"/>
      <c r="AF59" s="20"/>
      <c r="AG59" s="20"/>
      <c r="AH59" s="20"/>
      <c r="AI59" s="20"/>
      <c r="AJ59" s="20"/>
      <c r="AK59" s="20"/>
      <c r="AL59" s="20"/>
      <c r="AM59" s="20"/>
      <c r="AN59" s="20"/>
      <c r="AO59" s="20"/>
      <c r="AP59" s="20"/>
      <c r="AQ59" s="20"/>
      <c r="AR59" s="20"/>
    </row>
    <row r="60" spans="1:50" ht="20.65" customHeight="1" thickBot="1" x14ac:dyDescent="0.3">
      <c r="A60" s="293"/>
      <c r="B60" s="793" t="s">
        <v>252</v>
      </c>
      <c r="C60" s="793"/>
      <c r="D60" s="793"/>
      <c r="E60" s="793"/>
      <c r="F60" s="794"/>
      <c r="G60" s="159"/>
      <c r="H60" s="159"/>
      <c r="I60" s="187"/>
      <c r="J60" s="372" t="s">
        <v>199</v>
      </c>
      <c r="K60" s="435" t="s">
        <v>358</v>
      </c>
      <c r="L60" s="455"/>
      <c r="M60" s="455"/>
      <c r="N60" s="455"/>
      <c r="O60" s="714" t="s">
        <v>422</v>
      </c>
      <c r="P60" s="715"/>
      <c r="Q60" s="716"/>
      <c r="R60" s="159"/>
      <c r="S60" s="688"/>
      <c r="T60" s="784"/>
      <c r="U60" s="784"/>
      <c r="V60" s="784"/>
      <c r="W60" s="784"/>
      <c r="X60" s="701"/>
      <c r="Y60" s="784"/>
      <c r="Z60" s="784"/>
      <c r="AA60" s="784"/>
      <c r="AB60" s="702"/>
    </row>
    <row r="61" spans="1:50" s="30" customFormat="1" ht="20.65" customHeight="1" x14ac:dyDescent="0.25">
      <c r="A61" s="721" t="s">
        <v>261</v>
      </c>
      <c r="B61" s="722"/>
      <c r="C61" s="722"/>
      <c r="D61" s="722"/>
      <c r="E61" s="722"/>
      <c r="F61" s="723"/>
      <c r="G61" s="159"/>
      <c r="H61" s="159"/>
      <c r="I61" s="187"/>
      <c r="J61" s="372"/>
      <c r="K61" s="795" t="s">
        <v>200</v>
      </c>
      <c r="L61" s="795"/>
      <c r="M61" s="795"/>
      <c r="N61" s="795"/>
      <c r="O61" s="795"/>
      <c r="P61" s="795"/>
      <c r="Q61" s="795"/>
      <c r="R61" s="159"/>
      <c r="S61" s="688"/>
      <c r="T61" s="784"/>
      <c r="U61" s="784"/>
      <c r="V61" s="784"/>
      <c r="W61" s="784"/>
      <c r="X61" s="701"/>
      <c r="Y61" s="784"/>
      <c r="Z61" s="784"/>
      <c r="AA61" s="784"/>
      <c r="AB61" s="702"/>
      <c r="AC61" s="20"/>
      <c r="AD61" s="20"/>
      <c r="AE61" s="20"/>
      <c r="AF61" s="20"/>
      <c r="AG61" s="20"/>
      <c r="AH61" s="20"/>
      <c r="AI61" s="20"/>
      <c r="AJ61" s="20"/>
      <c r="AK61" s="20"/>
      <c r="AL61" s="20"/>
      <c r="AM61" s="20"/>
      <c r="AN61" s="20"/>
      <c r="AO61" s="20"/>
      <c r="AP61" s="20"/>
      <c r="AQ61" s="20"/>
      <c r="AR61" s="20"/>
    </row>
    <row r="62" spans="1:50" ht="20.65" customHeight="1" thickBot="1" x14ac:dyDescent="0.3">
      <c r="A62" s="724"/>
      <c r="B62" s="725"/>
      <c r="C62" s="725"/>
      <c r="D62" s="725"/>
      <c r="E62" s="725"/>
      <c r="F62" s="726"/>
      <c r="G62" s="159"/>
      <c r="H62" s="159"/>
      <c r="I62" s="187"/>
      <c r="J62" s="372" t="s">
        <v>201</v>
      </c>
      <c r="K62" s="435">
        <v>2.8</v>
      </c>
      <c r="L62" s="361" t="s">
        <v>168</v>
      </c>
      <c r="M62" s="361"/>
      <c r="N62" s="361"/>
      <c r="O62" s="714"/>
      <c r="P62" s="715"/>
      <c r="Q62" s="716"/>
      <c r="R62" s="361" t="s">
        <v>168</v>
      </c>
      <c r="S62" s="688"/>
      <c r="T62" s="784"/>
      <c r="U62" s="784"/>
      <c r="V62" s="784"/>
      <c r="W62" s="784"/>
      <c r="X62" s="701"/>
      <c r="Y62" s="784"/>
      <c r="Z62" s="784"/>
      <c r="AA62" s="784"/>
      <c r="AB62" s="702"/>
    </row>
    <row r="63" spans="1:50" s="30" customFormat="1" ht="20.65" customHeight="1" thickBot="1" x14ac:dyDescent="0.3">
      <c r="A63" s="721" t="s">
        <v>262</v>
      </c>
      <c r="B63" s="722"/>
      <c r="C63" s="722"/>
      <c r="D63" s="722"/>
      <c r="E63" s="722"/>
      <c r="F63" s="723"/>
      <c r="G63" s="159"/>
      <c r="H63" s="159"/>
      <c r="I63" s="187"/>
      <c r="J63" s="605" t="s">
        <v>202</v>
      </c>
      <c r="K63" s="358">
        <v>23.3</v>
      </c>
      <c r="L63" s="361" t="s">
        <v>178</v>
      </c>
      <c r="M63" s="606"/>
      <c r="N63" s="606"/>
      <c r="O63" s="714">
        <v>26.3</v>
      </c>
      <c r="P63" s="715"/>
      <c r="Q63" s="716"/>
      <c r="R63" s="361" t="s">
        <v>178</v>
      </c>
      <c r="S63" s="688"/>
      <c r="T63" s="784"/>
      <c r="U63" s="784"/>
      <c r="V63" s="784"/>
      <c r="W63" s="784"/>
      <c r="X63" s="701"/>
      <c r="Y63" s="784"/>
      <c r="Z63" s="784"/>
      <c r="AA63" s="784"/>
      <c r="AB63" s="702"/>
      <c r="AC63" s="20"/>
      <c r="AD63" s="20"/>
      <c r="AE63" s="20"/>
      <c r="AF63" s="20"/>
      <c r="AG63" s="20"/>
      <c r="AH63" s="20"/>
      <c r="AI63" s="20"/>
      <c r="AJ63" s="20"/>
      <c r="AK63" s="20"/>
      <c r="AL63" s="20"/>
      <c r="AM63" s="20"/>
      <c r="AN63" s="20"/>
      <c r="AO63" s="20"/>
      <c r="AP63" s="20"/>
      <c r="AQ63" s="20"/>
      <c r="AR63" s="20"/>
    </row>
    <row r="64" spans="1:50" ht="20.65" customHeight="1" thickBot="1" x14ac:dyDescent="0.3">
      <c r="A64" s="724"/>
      <c r="B64" s="725"/>
      <c r="C64" s="725"/>
      <c r="D64" s="725"/>
      <c r="E64" s="725"/>
      <c r="F64" s="726"/>
      <c r="G64" s="159"/>
      <c r="H64" s="159"/>
      <c r="I64" s="187"/>
      <c r="J64" s="372" t="s">
        <v>203</v>
      </c>
      <c r="K64" s="358">
        <v>107.8</v>
      </c>
      <c r="L64" s="361" t="s">
        <v>176</v>
      </c>
      <c r="M64" s="606"/>
      <c r="N64" s="606"/>
      <c r="O64" s="714">
        <v>107.4</v>
      </c>
      <c r="P64" s="715"/>
      <c r="Q64" s="716"/>
      <c r="R64" s="361" t="s">
        <v>176</v>
      </c>
      <c r="S64" s="688"/>
      <c r="T64" s="784"/>
      <c r="U64" s="784"/>
      <c r="V64" s="784"/>
      <c r="W64" s="784"/>
      <c r="X64" s="701"/>
      <c r="Y64" s="784"/>
      <c r="Z64" s="784"/>
      <c r="AA64" s="784"/>
      <c r="AB64" s="702"/>
      <c r="AE64" s="607"/>
    </row>
    <row r="65" spans="1:29" ht="20.65" customHeight="1" thickBot="1" x14ac:dyDescent="0.3">
      <c r="A65" s="727" t="s">
        <v>421</v>
      </c>
      <c r="B65" s="728"/>
      <c r="C65" s="728"/>
      <c r="D65" s="728"/>
      <c r="E65" s="728"/>
      <c r="F65" s="729"/>
      <c r="G65" s="159"/>
      <c r="H65" s="159"/>
      <c r="I65" s="187"/>
      <c r="J65" s="605" t="s">
        <v>204</v>
      </c>
      <c r="K65" s="350">
        <v>7.86</v>
      </c>
      <c r="L65" s="159" t="s">
        <v>179</v>
      </c>
      <c r="M65" s="606"/>
      <c r="N65" s="606"/>
      <c r="O65" s="714">
        <v>7.29</v>
      </c>
      <c r="P65" s="715"/>
      <c r="Q65" s="716"/>
      <c r="R65" s="361" t="s">
        <v>179</v>
      </c>
      <c r="S65" s="690"/>
      <c r="T65" s="691"/>
      <c r="U65" s="691"/>
      <c r="V65" s="691"/>
      <c r="W65" s="691"/>
      <c r="X65" s="701"/>
      <c r="Y65" s="784"/>
      <c r="Z65" s="784"/>
      <c r="AA65" s="784"/>
      <c r="AB65" s="702"/>
    </row>
    <row r="66" spans="1:29" ht="20.65" customHeight="1" thickBot="1" x14ac:dyDescent="0.3">
      <c r="A66" s="730" t="s">
        <v>256</v>
      </c>
      <c r="B66" s="731"/>
      <c r="C66" s="731"/>
      <c r="D66" s="731"/>
      <c r="E66" s="731"/>
      <c r="F66" s="732"/>
      <c r="G66" s="159"/>
      <c r="H66" s="159"/>
      <c r="I66" s="187"/>
      <c r="J66" s="372" t="s">
        <v>100</v>
      </c>
      <c r="K66" s="322">
        <v>44.218000000000004</v>
      </c>
      <c r="L66" s="361" t="s">
        <v>139</v>
      </c>
      <c r="M66" s="606"/>
      <c r="N66" s="606"/>
      <c r="O66" s="714">
        <v>46.823</v>
      </c>
      <c r="P66" s="715"/>
      <c r="Q66" s="716"/>
      <c r="R66" s="361" t="s">
        <v>139</v>
      </c>
      <c r="S66" s="686" t="s">
        <v>242</v>
      </c>
      <c r="T66" s="687"/>
      <c r="U66" s="687"/>
      <c r="V66" s="687"/>
      <c r="W66" s="687"/>
      <c r="X66" s="701"/>
      <c r="Y66" s="784"/>
      <c r="Z66" s="784"/>
      <c r="AA66" s="784"/>
      <c r="AB66" s="702"/>
    </row>
    <row r="67" spans="1:29" ht="20.65" customHeight="1" thickBot="1" x14ac:dyDescent="0.3">
      <c r="A67" s="727" t="s">
        <v>263</v>
      </c>
      <c r="B67" s="728"/>
      <c r="C67" s="728"/>
      <c r="D67" s="728"/>
      <c r="E67" s="728"/>
      <c r="F67" s="729"/>
      <c r="G67" s="159"/>
      <c r="H67" s="159"/>
      <c r="I67" s="187"/>
      <c r="J67" s="605" t="s">
        <v>205</v>
      </c>
      <c r="K67" s="350">
        <v>28.57</v>
      </c>
      <c r="L67" s="444" t="s">
        <v>206</v>
      </c>
      <c r="M67" s="159"/>
      <c r="N67" s="606"/>
      <c r="O67" s="714">
        <v>30.36</v>
      </c>
      <c r="P67" s="715"/>
      <c r="Q67" s="716"/>
      <c r="R67" s="608" t="s">
        <v>206</v>
      </c>
      <c r="S67" s="688" t="s">
        <v>423</v>
      </c>
      <c r="T67" s="784"/>
      <c r="U67" s="784"/>
      <c r="V67" s="784"/>
      <c r="W67" s="784"/>
      <c r="X67" s="701"/>
      <c r="Y67" s="784"/>
      <c r="Z67" s="784"/>
      <c r="AA67" s="784"/>
      <c r="AB67" s="702"/>
    </row>
    <row r="68" spans="1:29" ht="20.65" customHeight="1" thickBot="1" x14ac:dyDescent="0.3">
      <c r="A68" s="733" t="s">
        <v>248</v>
      </c>
      <c r="B68" s="734"/>
      <c r="C68" s="734"/>
      <c r="D68" s="734"/>
      <c r="E68" s="734"/>
      <c r="F68" s="735"/>
      <c r="G68" s="159"/>
      <c r="H68" s="159"/>
      <c r="I68" s="187"/>
      <c r="J68" s="372" t="s">
        <v>99</v>
      </c>
      <c r="K68" s="350">
        <v>7.06</v>
      </c>
      <c r="L68" s="159"/>
      <c r="M68" s="609"/>
      <c r="N68" s="609"/>
      <c r="O68" s="714">
        <v>7.77</v>
      </c>
      <c r="P68" s="715"/>
      <c r="Q68" s="716"/>
      <c r="R68" s="159"/>
      <c r="S68" s="688"/>
      <c r="T68" s="784"/>
      <c r="U68" s="784"/>
      <c r="V68" s="784"/>
      <c r="W68" s="784"/>
      <c r="X68" s="701"/>
      <c r="Y68" s="784"/>
      <c r="Z68" s="784"/>
      <c r="AA68" s="784"/>
      <c r="AB68" s="702"/>
    </row>
    <row r="69" spans="1:29" ht="20.65" customHeight="1" thickBot="1" x14ac:dyDescent="0.3">
      <c r="A69" s="733" t="s">
        <v>249</v>
      </c>
      <c r="B69" s="734"/>
      <c r="C69" s="734"/>
      <c r="D69" s="734"/>
      <c r="E69" s="734"/>
      <c r="F69" s="735"/>
      <c r="G69" s="159"/>
      <c r="H69" s="159"/>
      <c r="I69" s="187"/>
      <c r="J69" s="372"/>
      <c r="K69" s="361"/>
      <c r="L69" s="606"/>
      <c r="M69" s="610" t="s">
        <v>207</v>
      </c>
      <c r="N69" s="606"/>
      <c r="O69" s="361"/>
      <c r="P69" s="361"/>
      <c r="Q69" s="361"/>
      <c r="R69" s="248"/>
      <c r="S69" s="688"/>
      <c r="T69" s="784"/>
      <c r="U69" s="784"/>
      <c r="V69" s="784"/>
      <c r="W69" s="784"/>
      <c r="X69" s="701"/>
      <c r="Y69" s="784"/>
      <c r="Z69" s="784"/>
      <c r="AA69" s="784"/>
      <c r="AB69" s="702"/>
    </row>
    <row r="70" spans="1:29" ht="20.65" customHeight="1" thickBot="1" x14ac:dyDescent="0.3">
      <c r="A70" s="734" t="s">
        <v>250</v>
      </c>
      <c r="B70" s="734"/>
      <c r="C70" s="734"/>
      <c r="D70" s="734"/>
      <c r="E70" s="734"/>
      <c r="F70" s="735"/>
      <c r="G70" s="159"/>
      <c r="H70" s="159"/>
      <c r="I70" s="187"/>
      <c r="J70" s="372" t="s">
        <v>209</v>
      </c>
      <c r="K70" s="358"/>
      <c r="L70" s="361" t="s">
        <v>151</v>
      </c>
      <c r="M70" s="611"/>
      <c r="N70" s="361"/>
      <c r="O70" s="714"/>
      <c r="P70" s="715"/>
      <c r="Q70" s="716"/>
      <c r="R70" s="361" t="s">
        <v>151</v>
      </c>
      <c r="S70" s="688"/>
      <c r="T70" s="784"/>
      <c r="U70" s="784"/>
      <c r="V70" s="784"/>
      <c r="W70" s="784"/>
      <c r="X70" s="701"/>
      <c r="Y70" s="784"/>
      <c r="Z70" s="784"/>
      <c r="AA70" s="784"/>
      <c r="AB70" s="702"/>
    </row>
    <row r="71" spans="1:29" ht="20.65" customHeight="1" thickBot="1" x14ac:dyDescent="0.3">
      <c r="A71" s="733" t="s">
        <v>264</v>
      </c>
      <c r="B71" s="734"/>
      <c r="C71" s="734"/>
      <c r="D71" s="734"/>
      <c r="E71" s="734"/>
      <c r="F71" s="735"/>
      <c r="G71" s="159"/>
      <c r="H71" s="159"/>
      <c r="I71" s="187"/>
      <c r="J71" s="372" t="s">
        <v>247</v>
      </c>
      <c r="K71" s="16"/>
      <c r="L71" s="361" t="s">
        <v>139</v>
      </c>
      <c r="M71" s="609"/>
      <c r="N71" s="609"/>
      <c r="O71" s="714"/>
      <c r="P71" s="715"/>
      <c r="Q71" s="716"/>
      <c r="R71" s="361" t="s">
        <v>139</v>
      </c>
      <c r="S71" s="688"/>
      <c r="T71" s="784"/>
      <c r="U71" s="784"/>
      <c r="V71" s="784"/>
      <c r="W71" s="784"/>
      <c r="X71" s="701"/>
      <c r="Y71" s="784"/>
      <c r="Z71" s="784"/>
      <c r="AA71" s="784"/>
      <c r="AB71" s="702"/>
      <c r="AC71" s="572"/>
    </row>
    <row r="72" spans="1:29" ht="20.65" customHeight="1" thickBot="1" x14ac:dyDescent="0.3">
      <c r="A72" s="727" t="s">
        <v>251</v>
      </c>
      <c r="B72" s="728"/>
      <c r="C72" s="728"/>
      <c r="D72" s="728"/>
      <c r="E72" s="728"/>
      <c r="F72" s="729"/>
      <c r="G72" s="303"/>
      <c r="H72" s="122"/>
      <c r="I72" s="122"/>
      <c r="J72" s="372"/>
      <c r="K72" s="364"/>
      <c r="L72" s="361"/>
      <c r="M72" s="361"/>
      <c r="N72" s="361"/>
      <c r="O72" s="714"/>
      <c r="P72" s="715"/>
      <c r="Q72" s="716"/>
      <c r="R72" s="248"/>
      <c r="S72" s="688"/>
      <c r="T72" s="784"/>
      <c r="U72" s="784"/>
      <c r="V72" s="784"/>
      <c r="W72" s="784"/>
      <c r="X72" s="701"/>
      <c r="Y72" s="784"/>
      <c r="Z72" s="784"/>
      <c r="AA72" s="784"/>
      <c r="AB72" s="702"/>
      <c r="AC72" s="572"/>
    </row>
    <row r="73" spans="1:29" ht="20.65" customHeight="1" x14ac:dyDescent="0.25">
      <c r="A73" s="796" t="s">
        <v>208</v>
      </c>
      <c r="B73" s="797"/>
      <c r="C73" s="797"/>
      <c r="D73" s="797"/>
      <c r="E73" s="797"/>
      <c r="F73" s="797"/>
      <c r="G73" s="797"/>
      <c r="H73" s="797"/>
      <c r="I73" s="798"/>
      <c r="J73" s="251"/>
      <c r="K73" s="159"/>
      <c r="L73" s="159"/>
      <c r="M73" s="159"/>
      <c r="N73" s="159"/>
      <c r="O73" s="159"/>
      <c r="P73" s="159"/>
      <c r="Q73" s="159"/>
      <c r="R73" s="248"/>
      <c r="S73" s="688"/>
      <c r="T73" s="784"/>
      <c r="U73" s="784"/>
      <c r="V73" s="784"/>
      <c r="W73" s="784"/>
      <c r="X73" s="701"/>
      <c r="Y73" s="784"/>
      <c r="Z73" s="784"/>
      <c r="AA73" s="784"/>
      <c r="AB73" s="702"/>
      <c r="AC73" s="572"/>
    </row>
    <row r="74" spans="1:29" ht="15.75" customHeight="1" thickBot="1" x14ac:dyDescent="0.3">
      <c r="A74" s="799"/>
      <c r="B74" s="800"/>
      <c r="C74" s="800"/>
      <c r="D74" s="800"/>
      <c r="E74" s="800"/>
      <c r="F74" s="800"/>
      <c r="G74" s="800"/>
      <c r="H74" s="800"/>
      <c r="I74" s="801"/>
      <c r="J74" s="304"/>
      <c r="K74" s="305"/>
      <c r="L74" s="305"/>
      <c r="M74" s="305"/>
      <c r="N74" s="305"/>
      <c r="O74" s="305"/>
      <c r="P74" s="305"/>
      <c r="Q74" s="305"/>
      <c r="R74" s="306"/>
      <c r="S74" s="690"/>
      <c r="T74" s="691"/>
      <c r="U74" s="691"/>
      <c r="V74" s="691"/>
      <c r="W74" s="691"/>
      <c r="X74" s="703"/>
      <c r="Y74" s="691"/>
      <c r="Z74" s="691"/>
      <c r="AA74" s="691"/>
      <c r="AB74" s="704"/>
    </row>
    <row r="75" spans="1:29" ht="15.75" x14ac:dyDescent="0.25">
      <c r="B75" s="612"/>
      <c r="C75" s="613"/>
      <c r="D75" s="614"/>
      <c r="E75" s="614"/>
      <c r="F75" s="614"/>
      <c r="G75" s="614"/>
      <c r="H75" s="614"/>
      <c r="I75" s="614"/>
      <c r="J75" s="614"/>
      <c r="K75" s="614"/>
      <c r="L75" s="614"/>
      <c r="M75" s="614"/>
      <c r="N75" s="614"/>
      <c r="O75" s="614"/>
      <c r="P75" s="614"/>
      <c r="Q75" s="614"/>
      <c r="R75" s="615"/>
      <c r="W75" s="614"/>
    </row>
    <row r="76" spans="1:29" ht="15.75" x14ac:dyDescent="0.25">
      <c r="P76" s="614"/>
      <c r="Q76" s="614"/>
      <c r="R76" s="616"/>
      <c r="W76" s="614"/>
    </row>
    <row r="77" spans="1:29" ht="15.75" x14ac:dyDescent="0.25">
      <c r="P77" s="614"/>
      <c r="Q77" s="614"/>
      <c r="R77" s="614"/>
      <c r="W77" s="614"/>
      <c r="AA77" s="614"/>
    </row>
    <row r="78" spans="1:29" ht="15.75" x14ac:dyDescent="0.25">
      <c r="P78" s="614"/>
      <c r="Q78" s="614"/>
      <c r="R78" s="614"/>
      <c r="W78" s="614"/>
      <c r="AA78" s="614"/>
    </row>
    <row r="79" spans="1:29" ht="15.75" x14ac:dyDescent="0.25">
      <c r="AA79" s="614"/>
    </row>
    <row r="80" spans="1:29" ht="15.75" x14ac:dyDescent="0.25">
      <c r="AA80" s="614"/>
    </row>
  </sheetData>
  <sheetProtection selectLockedCells="1"/>
  <mergeCells count="78">
    <mergeCell ref="O65:Q65"/>
    <mergeCell ref="A66:F66"/>
    <mergeCell ref="O66:Q66"/>
    <mergeCell ref="A69:F69"/>
    <mergeCell ref="A70:F70"/>
    <mergeCell ref="O70:Q70"/>
    <mergeCell ref="S66:W66"/>
    <mergeCell ref="A67:F67"/>
    <mergeCell ref="O67:Q67"/>
    <mergeCell ref="S67:W74"/>
    <mergeCell ref="A68:F68"/>
    <mergeCell ref="O68:Q68"/>
    <mergeCell ref="A72:F72"/>
    <mergeCell ref="O72:Q72"/>
    <mergeCell ref="A71:F71"/>
    <mergeCell ref="O71:Q71"/>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X50:AB74"/>
    <mergeCell ref="A73:I74"/>
    <mergeCell ref="X31:AB36"/>
    <mergeCell ref="K13:M13"/>
    <mergeCell ref="T13:Z13"/>
    <mergeCell ref="K15:O15"/>
    <mergeCell ref="T15:Z15"/>
    <mergeCell ref="D16:E16"/>
    <mergeCell ref="B17:B20"/>
    <mergeCell ref="C17:AA20"/>
    <mergeCell ref="Y21:AA21"/>
    <mergeCell ref="G27:H27"/>
    <mergeCell ref="G34:H34"/>
    <mergeCell ref="X38:AB48"/>
    <mergeCell ref="J42:J43"/>
    <mergeCell ref="A56:F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7D3AAB2A-AA1F-49E0-9D9B-0C0C20B4E4A1}">
      <formula1>Pass_or_Fail</formula1>
    </dataValidation>
    <dataValidation showInputMessage="1" showErrorMessage="1" sqref="L3:O3 J3" xr:uid="{C6B96658-23A0-4B10-B172-3363CE2BA928}"/>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4CE4F3E-7F11-4C78-8BFD-D9DEAF9701B6}">
          <x14:formula1>
            <xm:f>'Z:\CPAP\Dataloggerz\Deployment and Calibration\EXO Calibration\2022\[CPFS_2022_CalLogs.xlsx]Drop-downs'!#REF!</xm:f>
          </x14:formula1>
          <xm:sqref>F6 T13:V13 X13:Z13 K6:K11 C9:C10 F8 I6:I11 K42 K36:K39 K23 K44 K13 F15 F13 K25:K27 C6:D7 AA28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B50E-BCCB-4E75-98C8-F385BE6EA1B3}">
  <sheetPr>
    <pageSetUpPr fitToPage="1"/>
  </sheetPr>
  <dimension ref="A1:AX824"/>
  <sheetViews>
    <sheetView zoomScale="90" zoomScaleNormal="90" workbookViewId="0">
      <selection activeCell="C6" sqref="C6:D6"/>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438"/>
      <c r="C3" s="295" t="s">
        <v>87</v>
      </c>
      <c r="D3" s="760" t="s">
        <v>424</v>
      </c>
      <c r="E3" s="760"/>
      <c r="F3" s="760"/>
      <c r="G3" s="760"/>
      <c r="H3" s="760"/>
      <c r="I3" s="760"/>
      <c r="J3" s="270" t="s">
        <v>88</v>
      </c>
      <c r="K3" s="105"/>
      <c r="L3" s="270"/>
      <c r="M3" s="277"/>
      <c r="N3" s="277"/>
      <c r="O3" s="277"/>
      <c r="P3" s="296"/>
      <c r="Q3" s="296"/>
      <c r="R3" s="295" t="s">
        <v>87</v>
      </c>
      <c r="S3" s="761" t="s">
        <v>425</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438" t="s">
        <v>8</v>
      </c>
      <c r="C6" s="760">
        <v>145458</v>
      </c>
      <c r="D6" s="760"/>
      <c r="E6" s="159"/>
      <c r="F6" s="14" t="s">
        <v>323</v>
      </c>
      <c r="G6" s="159"/>
      <c r="H6" s="438" t="s">
        <v>99</v>
      </c>
      <c r="I6" s="742" t="s">
        <v>387</v>
      </c>
      <c r="J6" s="743"/>
      <c r="K6" s="742">
        <v>6151</v>
      </c>
      <c r="L6" s="763"/>
      <c r="M6" s="743"/>
      <c r="N6" s="101"/>
      <c r="O6" s="101"/>
      <c r="P6" s="159"/>
      <c r="Q6" s="264"/>
      <c r="R6" s="438" t="s">
        <v>100</v>
      </c>
      <c r="S6" s="8">
        <v>20</v>
      </c>
      <c r="T6" s="715" t="s">
        <v>388</v>
      </c>
      <c r="U6" s="715"/>
      <c r="V6" s="715"/>
      <c r="W6" s="715"/>
      <c r="X6" s="716"/>
      <c r="Y6" s="318"/>
      <c r="Z6" s="312" t="s">
        <v>389</v>
      </c>
      <c r="AA6" s="312" t="s">
        <v>390</v>
      </c>
      <c r="AB6" s="248"/>
    </row>
    <row r="7" spans="1:32" ht="20.65" customHeight="1" x14ac:dyDescent="0.25">
      <c r="A7" s="251"/>
      <c r="B7" s="438" t="s">
        <v>101</v>
      </c>
      <c r="C7" s="760" t="s">
        <v>60</v>
      </c>
      <c r="D7" s="760"/>
      <c r="E7" s="159"/>
      <c r="F7" s="276" t="s">
        <v>102</v>
      </c>
      <c r="G7" s="159"/>
      <c r="H7" s="275" t="s">
        <v>103</v>
      </c>
      <c r="I7" s="742" t="s">
        <v>350</v>
      </c>
      <c r="J7" s="743"/>
      <c r="K7" s="742">
        <v>6150</v>
      </c>
      <c r="L7" s="763"/>
      <c r="M7" s="743"/>
      <c r="N7" s="101"/>
      <c r="O7" s="102"/>
      <c r="P7" s="159"/>
      <c r="Q7" s="102"/>
      <c r="R7" s="438" t="s">
        <v>100</v>
      </c>
      <c r="S7" s="8">
        <v>50</v>
      </c>
      <c r="T7" s="715" t="s">
        <v>311</v>
      </c>
      <c r="U7" s="715"/>
      <c r="V7" s="715"/>
      <c r="W7" s="715"/>
      <c r="X7" s="716"/>
      <c r="Y7" s="318"/>
      <c r="Z7" s="312"/>
      <c r="AA7" s="312" t="s">
        <v>391</v>
      </c>
      <c r="AB7" s="248"/>
    </row>
    <row r="8" spans="1:32" ht="20.65" customHeight="1" x14ac:dyDescent="0.25">
      <c r="A8" s="251"/>
      <c r="B8" s="438" t="s">
        <v>104</v>
      </c>
      <c r="C8" s="760" t="s">
        <v>427</v>
      </c>
      <c r="D8" s="760"/>
      <c r="E8" s="159"/>
      <c r="F8" s="434">
        <v>6600</v>
      </c>
      <c r="G8" s="159"/>
      <c r="H8" s="438" t="s">
        <v>105</v>
      </c>
      <c r="I8" s="742" t="s">
        <v>332</v>
      </c>
      <c r="J8" s="743"/>
      <c r="K8" s="742">
        <v>6136</v>
      </c>
      <c r="L8" s="763"/>
      <c r="M8" s="743"/>
      <c r="N8" s="277"/>
      <c r="O8" s="101"/>
      <c r="P8" s="254"/>
      <c r="Q8" s="254"/>
      <c r="R8" s="438"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438" t="s">
        <v>107</v>
      </c>
      <c r="I9" s="742" t="s">
        <v>333</v>
      </c>
      <c r="J9" s="743"/>
      <c r="K9" s="742">
        <v>6560</v>
      </c>
      <c r="L9" s="763"/>
      <c r="M9" s="743"/>
      <c r="N9" s="277"/>
      <c r="O9" s="277"/>
      <c r="P9" s="254"/>
      <c r="Q9" s="254"/>
      <c r="R9" s="438" t="s">
        <v>99</v>
      </c>
      <c r="S9" s="8">
        <v>7</v>
      </c>
      <c r="T9" s="715" t="s">
        <v>416</v>
      </c>
      <c r="U9" s="715"/>
      <c r="V9" s="715"/>
      <c r="W9" s="715"/>
      <c r="X9" s="716"/>
      <c r="Y9" s="318"/>
      <c r="Z9" s="312"/>
      <c r="AA9" s="312" t="s">
        <v>419</v>
      </c>
      <c r="AB9" s="248"/>
    </row>
    <row r="10" spans="1:32" ht="20.65" customHeight="1" x14ac:dyDescent="0.25">
      <c r="A10" s="251"/>
      <c r="B10" s="255" t="s">
        <v>108</v>
      </c>
      <c r="C10" s="714" t="s">
        <v>280</v>
      </c>
      <c r="D10" s="715"/>
      <c r="E10" s="715"/>
      <c r="F10" s="716"/>
      <c r="G10" s="159"/>
      <c r="H10" s="438" t="s">
        <v>109</v>
      </c>
      <c r="I10" s="740" t="s">
        <v>13</v>
      </c>
      <c r="J10" s="741"/>
      <c r="K10" s="742" t="s">
        <v>21</v>
      </c>
      <c r="L10" s="763"/>
      <c r="M10" s="743"/>
      <c r="N10" s="277"/>
      <c r="O10" s="277"/>
      <c r="P10" s="254"/>
      <c r="Q10" s="254"/>
      <c r="R10" s="438" t="s">
        <v>99</v>
      </c>
      <c r="S10" s="8">
        <v>10</v>
      </c>
      <c r="T10" s="715" t="s">
        <v>417</v>
      </c>
      <c r="U10" s="715"/>
      <c r="V10" s="715"/>
      <c r="W10" s="715"/>
      <c r="X10" s="716"/>
      <c r="Y10" s="318"/>
      <c r="Z10" s="312"/>
      <c r="AA10" s="312" t="s">
        <v>420</v>
      </c>
      <c r="AB10" s="248"/>
    </row>
    <row r="11" spans="1:32" ht="20.65" customHeight="1" x14ac:dyDescent="0.25">
      <c r="A11" s="251"/>
      <c r="B11" s="749"/>
      <c r="C11" s="264"/>
      <c r="D11" s="264"/>
      <c r="E11" s="264"/>
      <c r="F11" s="264"/>
      <c r="G11" s="159"/>
      <c r="H11" s="438" t="s">
        <v>110</v>
      </c>
      <c r="I11" s="742" t="s">
        <v>14</v>
      </c>
      <c r="J11" s="743"/>
      <c r="K11" s="742" t="s">
        <v>22</v>
      </c>
      <c r="L11" s="763"/>
      <c r="M11" s="743"/>
      <c r="N11" s="277"/>
      <c r="O11" s="277"/>
      <c r="P11" s="254"/>
      <c r="Q11" s="254"/>
      <c r="R11" s="438" t="s">
        <v>111</v>
      </c>
      <c r="S11" s="8">
        <v>124</v>
      </c>
      <c r="T11" s="715" t="s">
        <v>418</v>
      </c>
      <c r="U11" s="715"/>
      <c r="V11" s="715"/>
      <c r="W11" s="715"/>
      <c r="X11" s="716"/>
      <c r="Y11" s="318"/>
      <c r="Z11" s="312" t="s">
        <v>393</v>
      </c>
      <c r="AA11" s="312" t="s">
        <v>396</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438"/>
      <c r="C13" s="433"/>
      <c r="D13" s="270"/>
      <c r="E13" s="271" t="s">
        <v>112</v>
      </c>
      <c r="F13" s="434" t="s">
        <v>60</v>
      </c>
      <c r="G13" s="159"/>
      <c r="H13" s="101"/>
      <c r="I13" s="273"/>
      <c r="J13" s="438" t="s">
        <v>113</v>
      </c>
      <c r="K13" s="776" t="s">
        <v>60</v>
      </c>
      <c r="L13" s="777"/>
      <c r="M13" s="778"/>
      <c r="N13" s="278"/>
      <c r="O13" s="279"/>
      <c r="P13" s="280"/>
      <c r="Q13" s="280"/>
      <c r="R13" s="280"/>
      <c r="S13" s="438" t="s">
        <v>114</v>
      </c>
      <c r="T13" s="742" t="s">
        <v>334</v>
      </c>
      <c r="U13" s="763"/>
      <c r="V13" s="763"/>
      <c r="W13" s="763"/>
      <c r="X13" s="763"/>
      <c r="Y13" s="763"/>
      <c r="Z13" s="743"/>
      <c r="AA13" s="277"/>
      <c r="AB13" s="248"/>
    </row>
    <row r="14" spans="1:32" ht="20.65" customHeight="1" x14ac:dyDescent="0.25">
      <c r="A14" s="251"/>
      <c r="B14" s="256"/>
      <c r="C14" s="433"/>
      <c r="D14" s="433"/>
      <c r="E14" s="433"/>
      <c r="F14" s="433"/>
      <c r="G14" s="268"/>
      <c r="H14" s="438"/>
      <c r="I14" s="438"/>
      <c r="J14" s="269"/>
      <c r="K14" s="269"/>
      <c r="L14" s="269"/>
      <c r="M14" s="269"/>
      <c r="N14" s="269"/>
      <c r="O14" s="269"/>
      <c r="P14" s="254"/>
      <c r="Q14" s="254"/>
      <c r="R14" s="254"/>
      <c r="S14" s="254"/>
      <c r="T14" s="438"/>
      <c r="U14" s="438"/>
      <c r="V14" s="433"/>
      <c r="W14" s="254"/>
      <c r="X14" s="433"/>
      <c r="Y14" s="433"/>
      <c r="Z14" s="433"/>
      <c r="AA14" s="433"/>
      <c r="AB14" s="248"/>
      <c r="AF14" s="33"/>
    </row>
    <row r="15" spans="1:32" ht="20.65" customHeight="1" x14ac:dyDescent="0.25">
      <c r="A15" s="251"/>
      <c r="B15" s="256"/>
      <c r="C15" s="433"/>
      <c r="D15" s="433"/>
      <c r="E15" s="271" t="s">
        <v>115</v>
      </c>
      <c r="F15" s="434" t="s">
        <v>60</v>
      </c>
      <c r="G15" s="268"/>
      <c r="H15" s="272"/>
      <c r="I15" s="159"/>
      <c r="J15" s="438" t="s">
        <v>116</v>
      </c>
      <c r="K15" s="754">
        <v>44713</v>
      </c>
      <c r="L15" s="755"/>
      <c r="M15" s="755"/>
      <c r="N15" s="755"/>
      <c r="O15" s="756"/>
      <c r="P15" s="280"/>
      <c r="Q15" s="280"/>
      <c r="R15" s="280"/>
      <c r="S15" s="438" t="s">
        <v>117</v>
      </c>
      <c r="T15" s="779">
        <v>44736</v>
      </c>
      <c r="U15" s="780"/>
      <c r="V15" s="780"/>
      <c r="W15" s="780"/>
      <c r="X15" s="780"/>
      <c r="Y15" s="780"/>
      <c r="Z15" s="781"/>
      <c r="AA15" s="102"/>
      <c r="AB15" s="248"/>
    </row>
    <row r="16" spans="1:32" ht="13.5" customHeight="1" x14ac:dyDescent="0.25">
      <c r="A16" s="251"/>
      <c r="B16" s="256"/>
      <c r="C16" s="433"/>
      <c r="D16" s="783"/>
      <c r="E16" s="783"/>
      <c r="F16" s="433"/>
      <c r="G16" s="268"/>
      <c r="H16" s="254"/>
      <c r="I16" s="254"/>
      <c r="J16" s="254"/>
      <c r="K16" s="254"/>
      <c r="L16" s="254"/>
      <c r="M16" s="254"/>
      <c r="N16" s="254"/>
      <c r="O16" s="254"/>
      <c r="P16" s="254"/>
      <c r="Q16" s="254"/>
      <c r="R16" s="254"/>
      <c r="S16" s="101"/>
      <c r="T16" s="254"/>
      <c r="U16" s="254"/>
      <c r="V16" s="105"/>
      <c r="W16" s="254"/>
      <c r="X16" s="105"/>
      <c r="Y16" s="433"/>
      <c r="Z16" s="433"/>
      <c r="AA16" s="433"/>
      <c r="AB16" s="248"/>
    </row>
    <row r="17" spans="1:50" ht="20.65" customHeight="1" x14ac:dyDescent="0.25">
      <c r="A17" s="251"/>
      <c r="B17" s="752" t="s">
        <v>118</v>
      </c>
      <c r="C17" s="765" t="s">
        <v>433</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432" t="s">
        <v>127</v>
      </c>
      <c r="P22" s="208"/>
      <c r="Q22" s="159"/>
      <c r="R22" s="432"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c r="D23" s="137" t="s">
        <v>131</v>
      </c>
      <c r="E23" s="138"/>
      <c r="F23" s="309"/>
      <c r="G23" s="139" t="s">
        <v>132</v>
      </c>
      <c r="H23" s="141"/>
      <c r="I23" s="140"/>
      <c r="J23" s="138"/>
      <c r="K23" s="148" t="s">
        <v>69</v>
      </c>
      <c r="L23" s="138"/>
      <c r="M23" s="85"/>
      <c r="N23" s="128"/>
      <c r="O23" s="313"/>
      <c r="P23" s="135"/>
      <c r="Q23" s="210"/>
      <c r="R23" s="15">
        <v>20.6</v>
      </c>
      <c r="S23" s="100" t="s">
        <v>131</v>
      </c>
      <c r="T23" s="22" t="s">
        <v>40</v>
      </c>
      <c r="U23" s="147"/>
      <c r="V23" s="317">
        <v>0.40069444444444446</v>
      </c>
      <c r="W23" s="126"/>
      <c r="X23" s="196"/>
      <c r="Y23" s="173" t="s">
        <v>133</v>
      </c>
      <c r="Z23" s="174"/>
      <c r="AA23" s="435"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v>
      </c>
      <c r="G24" s="97"/>
      <c r="H24" s="97"/>
      <c r="I24" s="98"/>
      <c r="J24" s="118"/>
      <c r="K24" s="79" t="s">
        <v>136</v>
      </c>
      <c r="L24" s="98"/>
      <c r="M24" s="60" t="s">
        <v>40</v>
      </c>
      <c r="N24" s="124"/>
      <c r="O24" s="129"/>
      <c r="P24" s="130"/>
      <c r="Q24" s="212"/>
      <c r="R24" s="211">
        <v>20.41</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48.24</v>
      </c>
      <c r="G25" s="99" t="s">
        <v>139</v>
      </c>
      <c r="H25" s="99"/>
      <c r="I25" s="310">
        <v>50.01</v>
      </c>
      <c r="J25" s="108" t="s">
        <v>139</v>
      </c>
      <c r="K25" s="8" t="s">
        <v>75</v>
      </c>
      <c r="L25" s="101"/>
      <c r="M25" s="132"/>
      <c r="N25" s="100"/>
      <c r="O25" s="313">
        <v>0.5229166666666667</v>
      </c>
      <c r="P25" s="135"/>
      <c r="Q25" s="213" t="s">
        <v>140</v>
      </c>
      <c r="R25" s="80">
        <v>50.25</v>
      </c>
      <c r="S25" s="99" t="s">
        <v>139</v>
      </c>
      <c r="T25" s="22" t="s">
        <v>40</v>
      </c>
      <c r="U25" s="200"/>
      <c r="V25" s="338">
        <v>0.40972222222222227</v>
      </c>
      <c r="W25" s="202"/>
      <c r="X25" s="175"/>
      <c r="Y25" s="173" t="s">
        <v>141</v>
      </c>
      <c r="Z25" s="174"/>
      <c r="AA25" s="403">
        <v>185</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435">
        <v>4.9946700000000002</v>
      </c>
      <c r="J26" s="101"/>
      <c r="K26" s="17" t="s">
        <v>48</v>
      </c>
      <c r="L26" s="101"/>
      <c r="M26" s="7" t="s">
        <v>40</v>
      </c>
      <c r="N26" s="101"/>
      <c r="O26" s="101"/>
      <c r="P26" s="135"/>
      <c r="Q26" s="100"/>
      <c r="R26" s="170"/>
      <c r="S26" s="162"/>
      <c r="T26" s="149"/>
      <c r="U26" s="132"/>
      <c r="V26" s="170"/>
      <c r="W26" s="171"/>
      <c r="X26" s="175"/>
      <c r="Y26" s="173" t="s">
        <v>143</v>
      </c>
      <c r="Z26" s="176"/>
      <c r="AA26" s="404">
        <v>0.38541666666666669</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c r="J27" s="108" t="s">
        <v>139</v>
      </c>
      <c r="K27" s="65" t="s">
        <v>82</v>
      </c>
      <c r="L27" s="100"/>
      <c r="M27" s="67"/>
      <c r="N27" s="100"/>
      <c r="O27" s="314"/>
      <c r="P27" s="135"/>
      <c r="Q27" s="100"/>
      <c r="R27" s="106"/>
      <c r="S27" s="214"/>
      <c r="T27" s="132"/>
      <c r="U27" s="132"/>
      <c r="V27" s="106"/>
      <c r="W27" s="171"/>
      <c r="X27" s="175"/>
      <c r="Y27" s="173" t="s">
        <v>145</v>
      </c>
      <c r="Z27" s="177"/>
      <c r="AA27" s="18" t="s">
        <v>428</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7.04</v>
      </c>
      <c r="G28" s="97"/>
      <c r="H28" s="97"/>
      <c r="I28" s="62">
        <v>7</v>
      </c>
      <c r="J28" s="107"/>
      <c r="K28" s="62" t="s">
        <v>163</v>
      </c>
      <c r="L28" s="98"/>
      <c r="M28" s="118"/>
      <c r="N28" s="98"/>
      <c r="O28" s="315">
        <v>0.52777777777777779</v>
      </c>
      <c r="P28" s="130"/>
      <c r="Q28" s="161" t="s">
        <v>140</v>
      </c>
      <c r="R28" s="339">
        <v>7.17</v>
      </c>
      <c r="S28" s="188"/>
      <c r="T28" s="60" t="s">
        <v>61</v>
      </c>
      <c r="U28" s="154"/>
      <c r="V28" s="340">
        <v>0.41250000000000003</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10.07</v>
      </c>
      <c r="G29" s="99"/>
      <c r="H29" s="99"/>
      <c r="I29" s="8">
        <v>10</v>
      </c>
      <c r="J29" s="108"/>
      <c r="K29" s="8" t="s">
        <v>163</v>
      </c>
      <c r="L29" s="101"/>
      <c r="M29" s="132"/>
      <c r="N29" s="125"/>
      <c r="O29" s="313">
        <v>0.53055555555555556</v>
      </c>
      <c r="P29" s="135"/>
      <c r="Q29" s="162" t="s">
        <v>140</v>
      </c>
      <c r="R29" s="435">
        <v>10.18</v>
      </c>
      <c r="S29" s="105"/>
      <c r="T29" s="7" t="s">
        <v>61</v>
      </c>
      <c r="U29" s="132"/>
      <c r="V29" s="341">
        <v>0.41944444444444445</v>
      </c>
      <c r="W29" s="171"/>
      <c r="X29" s="175"/>
      <c r="Y29" s="173" t="s">
        <v>149</v>
      </c>
      <c r="Z29" s="176"/>
      <c r="AA29" s="402">
        <v>0.52500000000000002</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435">
        <v>15.8</v>
      </c>
      <c r="J30" s="108" t="s">
        <v>151</v>
      </c>
      <c r="K30" s="8" t="s">
        <v>152</v>
      </c>
      <c r="L30" s="101"/>
      <c r="M30" s="7" t="s">
        <v>40</v>
      </c>
      <c r="N30" s="100"/>
      <c r="O30" s="149"/>
      <c r="P30" s="135"/>
      <c r="Q30" s="125"/>
      <c r="R30" s="27">
        <v>5.0999999999999996</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435">
        <v>-155</v>
      </c>
      <c r="J31" s="108" t="s">
        <v>151</v>
      </c>
      <c r="K31" s="11" t="s">
        <v>155</v>
      </c>
      <c r="L31" s="101"/>
      <c r="M31" s="7" t="s">
        <v>40</v>
      </c>
      <c r="N31" s="126"/>
      <c r="O31" s="132"/>
      <c r="P31" s="135"/>
      <c r="Q31" s="100"/>
      <c r="R31" s="27">
        <v>-164.7</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435"/>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170.8</v>
      </c>
      <c r="J33" s="108"/>
      <c r="K33" s="81" t="s">
        <v>161</v>
      </c>
      <c r="L33" s="120"/>
      <c r="M33" s="7" t="s">
        <v>40</v>
      </c>
      <c r="N33" s="100"/>
      <c r="O33" s="150"/>
      <c r="P33" s="135"/>
      <c r="Q33" s="100"/>
      <c r="R33" s="348">
        <f>R30-R31</f>
        <v>169.79999999999998</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9.99</v>
      </c>
      <c r="J34" s="108"/>
      <c r="K34" s="66" t="s">
        <v>163</v>
      </c>
      <c r="L34" s="119"/>
      <c r="M34" s="67" t="s">
        <v>40</v>
      </c>
      <c r="N34" s="100"/>
      <c r="O34" s="313">
        <v>0.53125</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761.2</v>
      </c>
      <c r="G35" s="97" t="s">
        <v>165</v>
      </c>
      <c r="H35" s="97"/>
      <c r="I35" s="152"/>
      <c r="J35" s="107"/>
      <c r="K35" s="153"/>
      <c r="L35" s="118"/>
      <c r="M35" s="154"/>
      <c r="N35" s="98"/>
      <c r="O35" s="154"/>
      <c r="P35" s="98"/>
      <c r="Q35" s="163"/>
      <c r="R35" s="351">
        <v>758.91</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1.4E-2</v>
      </c>
      <c r="D36" s="99" t="s">
        <v>167</v>
      </c>
      <c r="E36" s="100"/>
      <c r="F36" s="309">
        <v>2.1000000000000001E-2</v>
      </c>
      <c r="G36" s="99" t="s">
        <v>168</v>
      </c>
      <c r="H36" s="99"/>
      <c r="I36" s="309">
        <v>1.4E-2</v>
      </c>
      <c r="J36" s="108" t="s">
        <v>168</v>
      </c>
      <c r="K36" s="69" t="s">
        <v>58</v>
      </c>
      <c r="L36" s="100"/>
      <c r="M36" s="67" t="s">
        <v>40</v>
      </c>
      <c r="N36" s="128"/>
      <c r="O36" s="320">
        <v>0.54166666666666663</v>
      </c>
      <c r="P36" s="321"/>
      <c r="Q36" s="164"/>
      <c r="R36" s="70">
        <v>-1.4999999999999999E-2</v>
      </c>
      <c r="S36" s="108" t="s">
        <v>168</v>
      </c>
      <c r="T36" s="67" t="s">
        <v>40</v>
      </c>
      <c r="U36" s="132"/>
      <c r="V36" s="353">
        <v>0.40416666666666662</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v>
      </c>
      <c r="G37" s="155"/>
      <c r="H37" s="97"/>
      <c r="I37" s="62">
        <v>0</v>
      </c>
      <c r="J37" s="155" t="s">
        <v>170</v>
      </c>
      <c r="K37" s="62" t="s">
        <v>229</v>
      </c>
      <c r="L37" s="98"/>
      <c r="M37" s="154"/>
      <c r="N37" s="123"/>
      <c r="O37" s="316">
        <v>0.53541666666666665</v>
      </c>
      <c r="P37" s="130"/>
      <c r="Q37" s="161" t="s">
        <v>140</v>
      </c>
      <c r="R37" s="61">
        <v>0.6</v>
      </c>
      <c r="S37" s="133" t="s">
        <v>170</v>
      </c>
      <c r="T37" s="60" t="s">
        <v>61</v>
      </c>
      <c r="U37" s="154"/>
      <c r="V37" s="340">
        <v>0.42222222222222222</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113.6</v>
      </c>
      <c r="G38" s="156" t="s">
        <v>170</v>
      </c>
      <c r="H38" s="99"/>
      <c r="I38" s="8">
        <v>126</v>
      </c>
      <c r="J38" s="156" t="s">
        <v>170</v>
      </c>
      <c r="K38" s="8" t="s">
        <v>230</v>
      </c>
      <c r="L38" s="100"/>
      <c r="M38" s="101"/>
      <c r="N38" s="125"/>
      <c r="O38" s="313">
        <v>0.53749999999999998</v>
      </c>
      <c r="P38" s="135"/>
      <c r="Q38" s="162" t="s">
        <v>140</v>
      </c>
      <c r="R38" s="18">
        <v>124.2</v>
      </c>
      <c r="S38" s="134" t="s">
        <v>172</v>
      </c>
      <c r="T38" s="7" t="s">
        <v>40</v>
      </c>
      <c r="U38" s="132"/>
      <c r="V38" s="354">
        <v>0.42708333333333331</v>
      </c>
      <c r="W38" s="171"/>
      <c r="X38" s="692" t="s">
        <v>432</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439" t="s">
        <v>140</v>
      </c>
      <c r="I39" s="65">
        <v>125.8</v>
      </c>
      <c r="J39" s="156" t="s">
        <v>170</v>
      </c>
      <c r="K39" s="65" t="s">
        <v>230</v>
      </c>
      <c r="L39" s="101"/>
      <c r="M39" s="67" t="s">
        <v>40</v>
      </c>
      <c r="N39" s="127"/>
      <c r="O39" s="313">
        <v>0.53888888888888886</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c r="G40" s="97" t="s">
        <v>165</v>
      </c>
      <c r="H40" s="97"/>
      <c r="I40" s="152"/>
      <c r="J40" s="107"/>
      <c r="K40" s="153"/>
      <c r="L40" s="118"/>
      <c r="M40" s="129"/>
      <c r="N40" s="98"/>
      <c r="O40" s="129"/>
      <c r="P40" s="130"/>
      <c r="Q40" s="165"/>
      <c r="R40" s="356">
        <v>758.91</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c r="G41" s="99" t="s">
        <v>176</v>
      </c>
      <c r="H41" s="101"/>
      <c r="I41" s="435"/>
      <c r="J41" s="108" t="s">
        <v>176</v>
      </c>
      <c r="K41" s="11" t="s">
        <v>210</v>
      </c>
      <c r="L41" s="101"/>
      <c r="M41" s="7"/>
      <c r="N41" s="101"/>
      <c r="O41" s="313"/>
      <c r="P41" s="135"/>
      <c r="Q41" s="100"/>
      <c r="R41" s="82">
        <v>97.5</v>
      </c>
      <c r="S41" s="190" t="s">
        <v>176</v>
      </c>
      <c r="T41" s="7" t="s">
        <v>61</v>
      </c>
      <c r="U41" s="132"/>
      <c r="V41" s="354">
        <v>0.40208333333333335</v>
      </c>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435"/>
      <c r="J42" s="757" t="s">
        <v>243</v>
      </c>
      <c r="K42" s="435" t="s">
        <v>50</v>
      </c>
      <c r="L42" s="101"/>
      <c r="M42" s="7"/>
      <c r="N42" s="101"/>
      <c r="O42" s="132"/>
      <c r="P42" s="135"/>
      <c r="Q42" s="100"/>
      <c r="R42" s="82">
        <v>94.9</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c r="D43" s="141" t="s">
        <v>246</v>
      </c>
      <c r="E43" s="121"/>
      <c r="F43" s="307"/>
      <c r="G43" s="141" t="s">
        <v>178</v>
      </c>
      <c r="H43" s="121"/>
      <c r="I43" s="142"/>
      <c r="J43" s="758"/>
      <c r="K43" s="83" t="s">
        <v>180</v>
      </c>
      <c r="L43" s="121"/>
      <c r="M43" s="84"/>
      <c r="N43" s="128"/>
      <c r="O43" s="84"/>
      <c r="P43" s="151"/>
      <c r="Q43" s="100"/>
      <c r="R43" s="65">
        <v>8.48</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11.7</v>
      </c>
      <c r="J44" s="229" t="s">
        <v>181</v>
      </c>
      <c r="K44" s="230" t="s">
        <v>276</v>
      </c>
      <c r="L44" s="227"/>
      <c r="M44" s="231" t="s">
        <v>40</v>
      </c>
      <c r="N44" s="227"/>
      <c r="O44" s="367"/>
      <c r="P44" s="232"/>
      <c r="Q44" s="241"/>
      <c r="R44" s="365">
        <v>20.399999999999999</v>
      </c>
      <c r="S44" s="192" t="s">
        <v>178</v>
      </c>
      <c r="T44" s="78" t="s">
        <v>61</v>
      </c>
      <c r="U44" s="201"/>
      <c r="V44" s="371">
        <v>0.40277777777777773</v>
      </c>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10.9</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436"/>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436"/>
      <c r="L50" s="101"/>
      <c r="M50" s="150"/>
      <c r="N50" s="100"/>
      <c r="O50" s="217"/>
      <c r="P50" s="219"/>
      <c r="Q50" s="166"/>
      <c r="R50" s="26"/>
      <c r="S50" s="99" t="s">
        <v>189</v>
      </c>
      <c r="T50" s="58"/>
      <c r="U50" s="100"/>
      <c r="V50" s="44"/>
      <c r="W50" s="166"/>
      <c r="X50" s="698" t="s">
        <v>434</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436"/>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44714</v>
      </c>
      <c r="L57" s="359"/>
      <c r="M57" s="361"/>
      <c r="N57" s="359"/>
      <c r="O57" s="736">
        <v>44735</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0.45555555555555555</v>
      </c>
      <c r="L58" s="359"/>
      <c r="M58" s="359"/>
      <c r="N58" s="359"/>
      <c r="O58" s="737">
        <v>0.4236111111111111</v>
      </c>
      <c r="P58" s="738"/>
      <c r="Q58" s="739"/>
      <c r="R58" s="244"/>
      <c r="S58" s="688" t="s">
        <v>429</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0.45833333333333331</v>
      </c>
      <c r="L59" s="359"/>
      <c r="M59" s="359"/>
      <c r="N59" s="359"/>
      <c r="O59" s="737">
        <v>0.42708333333333331</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422</v>
      </c>
      <c r="L60" s="359"/>
      <c r="M60" s="359"/>
      <c r="N60" s="359"/>
      <c r="O60" s="705" t="s">
        <v>358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346</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c r="L62" s="93" t="s">
        <v>168</v>
      </c>
      <c r="M62" s="361"/>
      <c r="N62" s="361"/>
      <c r="O62" s="705">
        <v>2.7</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344</v>
      </c>
      <c r="B63" s="722"/>
      <c r="C63" s="722"/>
      <c r="D63" s="722"/>
      <c r="E63" s="722"/>
      <c r="F63" s="723"/>
      <c r="G63" s="159"/>
      <c r="H63" s="159"/>
      <c r="I63" s="187"/>
      <c r="J63" s="243" t="s">
        <v>202</v>
      </c>
      <c r="K63" s="358">
        <v>26.3</v>
      </c>
      <c r="L63" s="93" t="s">
        <v>178</v>
      </c>
      <c r="M63" s="362"/>
      <c r="N63" s="362"/>
      <c r="O63" s="705">
        <v>28.4</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107.4</v>
      </c>
      <c r="L64" s="93" t="s">
        <v>176</v>
      </c>
      <c r="M64" s="362"/>
      <c r="N64" s="362"/>
      <c r="O64" s="705"/>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437</v>
      </c>
      <c r="B65" s="728"/>
      <c r="C65" s="728"/>
      <c r="D65" s="728"/>
      <c r="E65" s="728"/>
      <c r="F65" s="729"/>
      <c r="G65" s="159"/>
      <c r="H65" s="159"/>
      <c r="I65" s="187"/>
      <c r="J65" s="243" t="s">
        <v>204</v>
      </c>
      <c r="K65" s="350">
        <v>7.29</v>
      </c>
      <c r="L65" s="159" t="s">
        <v>179</v>
      </c>
      <c r="M65" s="362"/>
      <c r="N65" s="362"/>
      <c r="O65" s="705">
        <v>6.53</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46.823</v>
      </c>
      <c r="L66" s="93" t="s">
        <v>139</v>
      </c>
      <c r="M66" s="362"/>
      <c r="N66" s="362"/>
      <c r="O66" s="705">
        <v>48.371000000000002</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438</v>
      </c>
      <c r="B67" s="728"/>
      <c r="C67" s="728"/>
      <c r="D67" s="728"/>
      <c r="E67" s="728"/>
      <c r="F67" s="729"/>
      <c r="G67" s="159"/>
      <c r="H67" s="159"/>
      <c r="I67" s="187"/>
      <c r="J67" s="243" t="s">
        <v>205</v>
      </c>
      <c r="K67" s="350">
        <v>30.36</v>
      </c>
      <c r="L67" s="277" t="s">
        <v>206</v>
      </c>
      <c r="M67" s="159"/>
      <c r="N67" s="362"/>
      <c r="O67" s="705">
        <v>31.45</v>
      </c>
      <c r="P67" s="706"/>
      <c r="Q67" s="707"/>
      <c r="R67" s="247" t="s">
        <v>206</v>
      </c>
      <c r="S67" s="688" t="s">
        <v>436</v>
      </c>
      <c r="T67" s="689"/>
      <c r="U67" s="689"/>
      <c r="V67" s="689"/>
      <c r="W67" s="689"/>
      <c r="X67" s="701"/>
      <c r="Y67" s="689"/>
      <c r="Z67" s="689"/>
      <c r="AA67" s="689"/>
      <c r="AB67" s="702"/>
      <c r="AS67" s="20"/>
      <c r="AT67" s="20"/>
      <c r="AU67" s="20"/>
      <c r="AV67" s="20"/>
      <c r="AW67" s="20"/>
      <c r="AX67" s="20"/>
    </row>
    <row r="68" spans="1:50" ht="20.65" customHeight="1" thickBot="1" x14ac:dyDescent="0.3">
      <c r="A68" s="733" t="s">
        <v>439</v>
      </c>
      <c r="B68" s="734"/>
      <c r="C68" s="734"/>
      <c r="D68" s="734"/>
      <c r="E68" s="734"/>
      <c r="F68" s="735"/>
      <c r="G68" s="159"/>
      <c r="H68" s="105"/>
      <c r="I68" s="187"/>
      <c r="J68" s="242" t="s">
        <v>99</v>
      </c>
      <c r="K68" s="350">
        <v>7.77</v>
      </c>
      <c r="L68" s="159"/>
      <c r="M68" s="363"/>
      <c r="N68" s="363"/>
      <c r="O68" s="705" t="s">
        <v>435</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440</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441</v>
      </c>
      <c r="B70" s="734"/>
      <c r="C70" s="734"/>
      <c r="D70" s="734"/>
      <c r="E70" s="734"/>
      <c r="F70" s="735"/>
      <c r="G70" s="159"/>
      <c r="H70" s="105"/>
      <c r="I70" s="187"/>
      <c r="J70" s="372" t="s">
        <v>209</v>
      </c>
      <c r="K70" s="358"/>
      <c r="L70" s="361" t="s">
        <v>151</v>
      </c>
      <c r="M70" s="437"/>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046F3A83-4C80-4174-A699-A423406E4F73}"/>
    <dataValidation type="list" allowBlank="1" showInputMessage="1" showErrorMessage="1" sqref="T36:U38 U47 M51 M41:M44 U40:U43 T41 U23:U33 T50 T44:T47 T23 T25 M48 M23:M24 M26:M27 M39 M30:M34 M36 M54 T52:T53 T49:U49 U53 T28:T31 T33" xr:uid="{6700295B-CB7A-46BB-BF1F-B0036446936F}">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2474549D-38EA-41D8-A798-2B7C18CDD7E2}">
          <x14:formula1>
            <xm:f>'Drop-downs'!$C:$C</xm:f>
          </x14:formula1>
          <xm:sqref>C6:D6</xm:sqref>
        </x14:dataValidation>
        <x14:dataValidation type="list" allowBlank="1" showInputMessage="1" showErrorMessage="1" xr:uid="{9F291510-70F0-4495-BF6D-6BD823E05E41}">
          <x14:formula1>
            <xm:f>'Drop-downs'!$D:$D</xm:f>
          </x14:formula1>
          <xm:sqref>F6</xm:sqref>
        </x14:dataValidation>
        <x14:dataValidation type="list" allowBlank="1" showInputMessage="1" showErrorMessage="1" xr:uid="{00118081-BFD3-459A-9CB5-309F191935B3}">
          <x14:formula1>
            <xm:f>'Drop-downs'!$U:$U</xm:f>
          </x14:formula1>
          <xm:sqref>T13:V13 X13:Z13</xm:sqref>
        </x14:dataValidation>
        <x14:dataValidation type="list" allowBlank="1" showInputMessage="1" showErrorMessage="1" xr:uid="{4DAFF298-1E33-4543-BF28-34835D8D34DF}">
          <x14:formula1>
            <xm:f>'Drop-downs'!$R:$R</xm:f>
          </x14:formula1>
          <xm:sqref>K11</xm:sqref>
        </x14:dataValidation>
        <x14:dataValidation type="list" allowBlank="1" showInputMessage="1" showErrorMessage="1" xr:uid="{9012B616-7B4B-4EC0-A5D6-7ECBDBBCB812}">
          <x14:formula1>
            <xm:f>'Drop-downs'!$Q:$Q</xm:f>
          </x14:formula1>
          <xm:sqref>K10</xm:sqref>
        </x14:dataValidation>
        <x14:dataValidation type="list" allowBlank="1" showInputMessage="1" showErrorMessage="1" xr:uid="{5C756931-97DD-400D-89B0-5C777FF8646C}">
          <x14:formula1>
            <xm:f>'Drop-downs'!$P:$P</xm:f>
          </x14:formula1>
          <xm:sqref>K9</xm:sqref>
        </x14:dataValidation>
        <x14:dataValidation type="list" allowBlank="1" showInputMessage="1" showErrorMessage="1" xr:uid="{D2937CFD-486E-47BA-A9EE-2A53DC3BE54B}">
          <x14:formula1>
            <xm:f>'Drop-downs'!$O:$O</xm:f>
          </x14:formula1>
          <xm:sqref>K8</xm:sqref>
        </x14:dataValidation>
        <x14:dataValidation type="list" allowBlank="1" showInputMessage="1" showErrorMessage="1" xr:uid="{8807B4EA-E093-4B3C-B55D-B56D785EB937}">
          <x14:formula1>
            <xm:f>'Drop-downs'!$N:$N</xm:f>
          </x14:formula1>
          <xm:sqref>K7</xm:sqref>
        </x14:dataValidation>
        <x14:dataValidation type="list" allowBlank="1" showInputMessage="1" showErrorMessage="1" xr:uid="{3A3A1823-4FAB-45D1-BBA6-91D27AF53504}">
          <x14:formula1>
            <xm:f>'Drop-downs'!$M:$M</xm:f>
          </x14:formula1>
          <xm:sqref>K6</xm:sqref>
        </x14:dataValidation>
        <x14:dataValidation type="list" allowBlank="1" showInputMessage="1" showErrorMessage="1" xr:uid="{BCBB6F62-12EF-43CA-951E-0E730EC22668}">
          <x14:formula1>
            <xm:f>'Drop-downs'!$A:$A</xm:f>
          </x14:formula1>
          <xm:sqref>C9</xm:sqref>
        </x14:dataValidation>
        <x14:dataValidation type="list" allowBlank="1" showInputMessage="1" showErrorMessage="1" xr:uid="{3ED35B3B-5977-4C38-A5CE-8C5D072F497D}">
          <x14:formula1>
            <xm:f>'Drop-downs'!$B:$B</xm:f>
          </x14:formula1>
          <xm:sqref>C10</xm:sqref>
        </x14:dataValidation>
        <x14:dataValidation type="list" allowBlank="1" showInputMessage="1" showErrorMessage="1" xr:uid="{AAB7FEC4-29D0-4274-9BF2-D477E3200659}">
          <x14:formula1>
            <xm:f>'Drop-downs'!$S:$S</xm:f>
          </x14:formula1>
          <xm:sqref>F8</xm:sqref>
        </x14:dataValidation>
        <x14:dataValidation type="list" allowBlank="1" showInputMessage="1" showErrorMessage="1" xr:uid="{38749476-C739-4C29-9DBF-E7E0917FD1F6}">
          <x14:formula1>
            <xm:f>'Drop-downs'!$E:$E</xm:f>
          </x14:formula1>
          <xm:sqref>I6</xm:sqref>
        </x14:dataValidation>
        <x14:dataValidation type="list" allowBlank="1" showInputMessage="1" showErrorMessage="1" xr:uid="{994FAB5B-BE36-44F6-999D-3BDF4087841F}">
          <x14:formula1>
            <xm:f>'Drop-downs'!$F:$F</xm:f>
          </x14:formula1>
          <xm:sqref>I7</xm:sqref>
        </x14:dataValidation>
        <x14:dataValidation type="list" allowBlank="1" showInputMessage="1" showErrorMessage="1" xr:uid="{D363D46C-92E0-4975-B598-61B338CF9166}">
          <x14:formula1>
            <xm:f>'Drop-downs'!$G:$G</xm:f>
          </x14:formula1>
          <xm:sqref>I8</xm:sqref>
        </x14:dataValidation>
        <x14:dataValidation type="list" allowBlank="1" showInputMessage="1" showErrorMessage="1" xr:uid="{4725D9A9-724F-48E4-9F03-D1772AFCEC6D}">
          <x14:formula1>
            <xm:f>'Drop-downs'!$H:$H</xm:f>
          </x14:formula1>
          <xm:sqref>I9</xm:sqref>
        </x14:dataValidation>
        <x14:dataValidation type="list" allowBlank="1" showInputMessage="1" showErrorMessage="1" xr:uid="{FC9F2BF6-7FEC-4922-94D4-4A6CC86A4C3D}">
          <x14:formula1>
            <xm:f>'Drop-downs'!$J:$J</xm:f>
          </x14:formula1>
          <xm:sqref>I11</xm:sqref>
        </x14:dataValidation>
        <x14:dataValidation type="list" allowBlank="1" showInputMessage="1" showErrorMessage="1" xr:uid="{0760D12E-4434-45F6-B70C-C5C8C363F22C}">
          <x14:formula1>
            <xm:f>'Drop-downs'!$I:$I</xm:f>
          </x14:formula1>
          <xm:sqref>I10</xm:sqref>
        </x14:dataValidation>
        <x14:dataValidation type="list" allowBlank="1" showInputMessage="1" showErrorMessage="1" xr:uid="{8952D0FF-3998-4C1D-98C7-97041173F5E5}">
          <x14:formula1>
            <xm:f>'Drop-downs'!$Z$2</xm:f>
          </x14:formula1>
          <xm:sqref>K42</xm:sqref>
        </x14:dataValidation>
        <x14:dataValidation type="list" allowBlank="1" showInputMessage="1" showErrorMessage="1" xr:uid="{D97C0FA1-2F94-4C1B-804A-9B2FFBE4E06F}">
          <x14:formula1>
            <xm:f>'Drop-downs'!$AH$2</xm:f>
          </x14:formula1>
          <xm:sqref>K36</xm:sqref>
        </x14:dataValidation>
        <x14:dataValidation type="list" allowBlank="1" showInputMessage="1" showErrorMessage="1" xr:uid="{087FEB56-C3DC-4490-A7CA-8DD1C44E9138}">
          <x14:formula1>
            <xm:f>'Drop-downs'!$AD$2:$AD$8</xm:f>
          </x14:formula1>
          <xm:sqref>K23</xm:sqref>
        </x14:dataValidation>
        <x14:dataValidation type="list" allowBlank="1" showInputMessage="1" showErrorMessage="1" xr:uid="{5A3B1008-8589-4A8C-A775-5B93301D665B}">
          <x14:formula1>
            <xm:f>'Drop-downs'!$AB$2:$AB$14</xm:f>
          </x14:formula1>
          <xm:sqref>K25 K27</xm:sqref>
        </x14:dataValidation>
        <x14:dataValidation type="list" allowBlank="1" showInputMessage="1" showErrorMessage="1" xr:uid="{939B73C3-E93C-410B-9821-70E08F4FCA3C}">
          <x14:formula1>
            <xm:f>'Drop-downs'!$X$2:$X$6</xm:f>
          </x14:formula1>
          <xm:sqref>K44</xm:sqref>
        </x14:dataValidation>
        <x14:dataValidation type="list" allowBlank="1" showInputMessage="1" showErrorMessage="1" xr:uid="{25398D6C-3CBF-4BFC-BABF-AD49B7CA621F}">
          <x14:formula1>
            <xm:f>'Drop-downs'!$K$2:$K$3</xm:f>
          </x14:formula1>
          <xm:sqref>K13 F15 F13</xm:sqref>
        </x14:dataValidation>
        <x14:dataValidation type="list" allowBlank="1" showInputMessage="1" showErrorMessage="1" xr:uid="{092B7505-BA75-40F7-8C37-E86A66C835AC}">
          <x14:formula1>
            <xm:f>'Drop-downs'!$W$2:$W$3</xm:f>
          </x14:formula1>
          <xm:sqref>K26</xm:sqref>
        </x14:dataValidation>
        <x14:dataValidation type="list" allowBlank="1" showInputMessage="1" showErrorMessage="1" xr:uid="{6028F747-35EF-4AE4-865F-74FDEBFCA7E5}">
          <x14:formula1>
            <xm:f>'Drop-downs'!$K$1:$K$3</xm:f>
          </x14:formula1>
          <xm:sqref>C7:D7 AA28</xm:sqref>
        </x14:dataValidation>
        <x14:dataValidation type="list" allowBlank="1" showInputMessage="1" showErrorMessage="1" xr:uid="{01860D52-3BAD-4FBE-A295-FAFE803AAB4D}">
          <x14:formula1>
            <xm:f>'Drop-downs'!$AI$2:$AI$3</xm:f>
          </x14:formula1>
          <xm:sqref>K37:K39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2C9E-1DB2-42B3-9C15-115CA2DD22EF}">
  <sheetPr>
    <pageSetUpPr fitToPage="1"/>
  </sheetPr>
  <dimension ref="A1:AX824"/>
  <sheetViews>
    <sheetView topLeftCell="A16" zoomScaleNormal="100" workbookViewId="0">
      <selection activeCell="X33" sqref="X33"/>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17"/>
      <c r="C3" s="295" t="s">
        <v>87</v>
      </c>
      <c r="D3" s="760" t="s">
        <v>449</v>
      </c>
      <c r="E3" s="760"/>
      <c r="F3" s="760"/>
      <c r="G3" s="760"/>
      <c r="H3" s="760"/>
      <c r="I3" s="760"/>
      <c r="J3" s="270" t="s">
        <v>88</v>
      </c>
      <c r="K3" s="105"/>
      <c r="L3" s="270"/>
      <c r="M3" s="277"/>
      <c r="N3" s="277"/>
      <c r="O3" s="277"/>
      <c r="P3" s="296"/>
      <c r="Q3" s="296"/>
      <c r="R3" s="295" t="s">
        <v>87</v>
      </c>
      <c r="S3" s="761" t="s">
        <v>450</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17" t="s">
        <v>8</v>
      </c>
      <c r="C6" s="760" t="s">
        <v>8</v>
      </c>
      <c r="D6" s="760"/>
      <c r="E6" s="159"/>
      <c r="F6" s="14" t="s">
        <v>260</v>
      </c>
      <c r="G6" s="159"/>
      <c r="H6" s="617" t="s">
        <v>99</v>
      </c>
      <c r="I6" s="742" t="s">
        <v>408</v>
      </c>
      <c r="J6" s="743"/>
      <c r="K6" s="742">
        <v>6151</v>
      </c>
      <c r="L6" s="763"/>
      <c r="M6" s="743"/>
      <c r="N6" s="101"/>
      <c r="O6" s="101"/>
      <c r="P6" s="159"/>
      <c r="Q6" s="264"/>
      <c r="R6" s="617" t="s">
        <v>100</v>
      </c>
      <c r="S6" s="8">
        <v>20</v>
      </c>
      <c r="T6" s="715" t="s">
        <v>388</v>
      </c>
      <c r="U6" s="715"/>
      <c r="V6" s="715"/>
      <c r="W6" s="715"/>
      <c r="X6" s="716"/>
      <c r="Y6" s="318"/>
      <c r="Z6" s="312" t="s">
        <v>389</v>
      </c>
      <c r="AA6" s="312" t="s">
        <v>390</v>
      </c>
      <c r="AB6" s="248"/>
    </row>
    <row r="7" spans="1:32" ht="20.65" customHeight="1" x14ac:dyDescent="0.25">
      <c r="A7" s="251"/>
      <c r="B7" s="617" t="s">
        <v>101</v>
      </c>
      <c r="C7" s="760" t="s">
        <v>60</v>
      </c>
      <c r="D7" s="760"/>
      <c r="E7" s="159"/>
      <c r="F7" s="276" t="s">
        <v>102</v>
      </c>
      <c r="G7" s="159"/>
      <c r="H7" s="275" t="s">
        <v>103</v>
      </c>
      <c r="I7" s="742" t="s">
        <v>448</v>
      </c>
      <c r="J7" s="743"/>
      <c r="K7" s="742">
        <v>6150</v>
      </c>
      <c r="L7" s="763"/>
      <c r="M7" s="743"/>
      <c r="N7" s="101"/>
      <c r="O7" s="102"/>
      <c r="P7" s="159"/>
      <c r="Q7" s="102"/>
      <c r="R7" s="617" t="s">
        <v>100</v>
      </c>
      <c r="S7" s="8">
        <v>50</v>
      </c>
      <c r="T7" s="715" t="s">
        <v>311</v>
      </c>
      <c r="U7" s="715"/>
      <c r="V7" s="715"/>
      <c r="W7" s="715"/>
      <c r="X7" s="716"/>
      <c r="Y7" s="318"/>
      <c r="Z7" s="312"/>
      <c r="AA7" s="312" t="s">
        <v>391</v>
      </c>
      <c r="AB7" s="248"/>
    </row>
    <row r="8" spans="1:32" ht="20.65" customHeight="1" x14ac:dyDescent="0.25">
      <c r="A8" s="251"/>
      <c r="B8" s="617" t="s">
        <v>104</v>
      </c>
      <c r="C8" s="760" t="s">
        <v>447</v>
      </c>
      <c r="D8" s="760"/>
      <c r="E8" s="159"/>
      <c r="F8" s="620" t="s">
        <v>23</v>
      </c>
      <c r="G8" s="159"/>
      <c r="H8" s="617" t="s">
        <v>105</v>
      </c>
      <c r="I8" s="742" t="s">
        <v>325</v>
      </c>
      <c r="J8" s="743"/>
      <c r="K8" s="742">
        <v>6136</v>
      </c>
      <c r="L8" s="763"/>
      <c r="M8" s="743"/>
      <c r="N8" s="277"/>
      <c r="O8" s="101"/>
      <c r="P8" s="254"/>
      <c r="Q8" s="254"/>
      <c r="R8" s="617"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17" t="s">
        <v>107</v>
      </c>
      <c r="I9" s="742" t="s">
        <v>375</v>
      </c>
      <c r="J9" s="743"/>
      <c r="K9" s="742">
        <v>6560</v>
      </c>
      <c r="L9" s="763"/>
      <c r="M9" s="743"/>
      <c r="N9" s="277"/>
      <c r="O9" s="277"/>
      <c r="P9" s="254"/>
      <c r="Q9" s="254"/>
      <c r="R9" s="617" t="s">
        <v>99</v>
      </c>
      <c r="S9" s="8">
        <v>7</v>
      </c>
      <c r="T9" s="715" t="s">
        <v>416</v>
      </c>
      <c r="U9" s="715"/>
      <c r="V9" s="715"/>
      <c r="W9" s="715"/>
      <c r="X9" s="716"/>
      <c r="Y9" s="318"/>
      <c r="Z9" s="312"/>
      <c r="AA9" s="312" t="s">
        <v>419</v>
      </c>
      <c r="AB9" s="248"/>
    </row>
    <row r="10" spans="1:32" ht="20.65" customHeight="1" x14ac:dyDescent="0.25">
      <c r="A10" s="251"/>
      <c r="B10" s="255" t="s">
        <v>108</v>
      </c>
      <c r="C10" s="714" t="s">
        <v>280</v>
      </c>
      <c r="D10" s="715"/>
      <c r="E10" s="715"/>
      <c r="F10" s="716"/>
      <c r="G10" s="159"/>
      <c r="H10" s="617" t="s">
        <v>109</v>
      </c>
      <c r="I10" s="740" t="s">
        <v>13</v>
      </c>
      <c r="J10" s="741"/>
      <c r="K10" s="742" t="s">
        <v>21</v>
      </c>
      <c r="L10" s="763"/>
      <c r="M10" s="743"/>
      <c r="N10" s="277"/>
      <c r="O10" s="277"/>
      <c r="P10" s="254"/>
      <c r="Q10" s="254"/>
      <c r="R10" s="617" t="s">
        <v>99</v>
      </c>
      <c r="S10" s="8">
        <v>10</v>
      </c>
      <c r="T10" s="715" t="s">
        <v>417</v>
      </c>
      <c r="U10" s="715"/>
      <c r="V10" s="715"/>
      <c r="W10" s="715"/>
      <c r="X10" s="716"/>
      <c r="Y10" s="318"/>
      <c r="Z10" s="312"/>
      <c r="AA10" s="312" t="s">
        <v>420</v>
      </c>
      <c r="AB10" s="248"/>
    </row>
    <row r="11" spans="1:32" ht="20.65" customHeight="1" x14ac:dyDescent="0.25">
      <c r="A11" s="251"/>
      <c r="B11" s="749"/>
      <c r="C11" s="264"/>
      <c r="D11" s="264"/>
      <c r="E11" s="264"/>
      <c r="F11" s="264"/>
      <c r="G11" s="159"/>
      <c r="H11" s="617" t="s">
        <v>110</v>
      </c>
      <c r="I11" s="742" t="s">
        <v>14</v>
      </c>
      <c r="J11" s="743"/>
      <c r="K11" s="742" t="s">
        <v>22</v>
      </c>
      <c r="L11" s="763"/>
      <c r="M11" s="743"/>
      <c r="N11" s="277"/>
      <c r="O11" s="277"/>
      <c r="P11" s="254"/>
      <c r="Q11" s="254"/>
      <c r="R11" s="617"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17"/>
      <c r="C13" s="624"/>
      <c r="D13" s="270"/>
      <c r="E13" s="271" t="s">
        <v>112</v>
      </c>
      <c r="F13" s="620" t="s">
        <v>39</v>
      </c>
      <c r="G13" s="159"/>
      <c r="H13" s="101"/>
      <c r="I13" s="273"/>
      <c r="J13" s="617" t="s">
        <v>113</v>
      </c>
      <c r="K13" s="776" t="s">
        <v>60</v>
      </c>
      <c r="L13" s="777"/>
      <c r="M13" s="778"/>
      <c r="N13" s="278"/>
      <c r="O13" s="279"/>
      <c r="P13" s="280"/>
      <c r="Q13" s="280"/>
      <c r="R13" s="280"/>
      <c r="S13" s="617" t="s">
        <v>114</v>
      </c>
      <c r="T13" s="742" t="s">
        <v>334</v>
      </c>
      <c r="U13" s="763"/>
      <c r="V13" s="763"/>
      <c r="W13" s="763"/>
      <c r="X13" s="763"/>
      <c r="Y13" s="763"/>
      <c r="Z13" s="743"/>
      <c r="AA13" s="277"/>
      <c r="AB13" s="248"/>
    </row>
    <row r="14" spans="1:32" ht="20.65" customHeight="1" x14ac:dyDescent="0.25">
      <c r="A14" s="251"/>
      <c r="B14" s="256"/>
      <c r="C14" s="624"/>
      <c r="D14" s="624"/>
      <c r="E14" s="624"/>
      <c r="F14" s="624"/>
      <c r="G14" s="268"/>
      <c r="H14" s="617"/>
      <c r="I14" s="617"/>
      <c r="J14" s="269"/>
      <c r="K14" s="269"/>
      <c r="L14" s="269"/>
      <c r="M14" s="269"/>
      <c r="N14" s="269"/>
      <c r="O14" s="269"/>
      <c r="P14" s="254"/>
      <c r="Q14" s="254"/>
      <c r="R14" s="254"/>
      <c r="S14" s="254"/>
      <c r="T14" s="617"/>
      <c r="U14" s="617"/>
      <c r="V14" s="624"/>
      <c r="W14" s="254"/>
      <c r="X14" s="624"/>
      <c r="Y14" s="624"/>
      <c r="Z14" s="624"/>
      <c r="AA14" s="624"/>
      <c r="AB14" s="248"/>
      <c r="AF14" s="33"/>
    </row>
    <row r="15" spans="1:32" ht="20.65" customHeight="1" x14ac:dyDescent="0.25">
      <c r="A15" s="251"/>
      <c r="B15" s="256"/>
      <c r="C15" s="624"/>
      <c r="D15" s="624"/>
      <c r="E15" s="271" t="s">
        <v>115</v>
      </c>
      <c r="F15" s="620"/>
      <c r="G15" s="268"/>
      <c r="H15" s="272"/>
      <c r="I15" s="159"/>
      <c r="J15" s="617" t="s">
        <v>116</v>
      </c>
      <c r="K15" s="754">
        <v>44734</v>
      </c>
      <c r="L15" s="755"/>
      <c r="M15" s="755"/>
      <c r="N15" s="755"/>
      <c r="O15" s="756"/>
      <c r="P15" s="280"/>
      <c r="Q15" s="280"/>
      <c r="R15" s="280"/>
      <c r="S15" s="617" t="s">
        <v>117</v>
      </c>
      <c r="T15" s="779">
        <v>44757</v>
      </c>
      <c r="U15" s="780"/>
      <c r="V15" s="780"/>
      <c r="W15" s="780"/>
      <c r="X15" s="780"/>
      <c r="Y15" s="780"/>
      <c r="Z15" s="781"/>
      <c r="AA15" s="102"/>
      <c r="AB15" s="248"/>
    </row>
    <row r="16" spans="1:32" ht="13.5" customHeight="1" x14ac:dyDescent="0.25">
      <c r="A16" s="251"/>
      <c r="B16" s="256"/>
      <c r="C16" s="624"/>
      <c r="D16" s="783"/>
      <c r="E16" s="783"/>
      <c r="F16" s="624"/>
      <c r="G16" s="268"/>
      <c r="H16" s="254"/>
      <c r="I16" s="254"/>
      <c r="J16" s="254"/>
      <c r="K16" s="254"/>
      <c r="L16" s="254"/>
      <c r="M16" s="254"/>
      <c r="N16" s="254"/>
      <c r="O16" s="254"/>
      <c r="P16" s="254"/>
      <c r="Q16" s="254"/>
      <c r="R16" s="254"/>
      <c r="S16" s="101"/>
      <c r="T16" s="254"/>
      <c r="U16" s="254"/>
      <c r="V16" s="105"/>
      <c r="W16" s="254"/>
      <c r="X16" s="105"/>
      <c r="Y16" s="624"/>
      <c r="Z16" s="624"/>
      <c r="AA16" s="624"/>
      <c r="AB16" s="248"/>
    </row>
    <row r="17" spans="1:50" ht="20.65" customHeight="1" x14ac:dyDescent="0.25">
      <c r="A17" s="251"/>
      <c r="B17" s="752" t="s">
        <v>118</v>
      </c>
      <c r="C17" s="765" t="s">
        <v>444</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23" t="s">
        <v>127</v>
      </c>
      <c r="P22" s="208"/>
      <c r="Q22" s="159"/>
      <c r="R22" s="623"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23.1</v>
      </c>
      <c r="D23" s="137" t="s">
        <v>131</v>
      </c>
      <c r="E23" s="138"/>
      <c r="F23" s="309">
        <v>22.91</v>
      </c>
      <c r="G23" s="139" t="s">
        <v>132</v>
      </c>
      <c r="H23" s="141"/>
      <c r="I23" s="140"/>
      <c r="J23" s="138"/>
      <c r="K23" s="148" t="s">
        <v>69</v>
      </c>
      <c r="L23" s="138"/>
      <c r="M23" s="85" t="s">
        <v>40</v>
      </c>
      <c r="N23" s="128"/>
      <c r="O23" s="313">
        <v>0.45277777777777778</v>
      </c>
      <c r="P23" s="135"/>
      <c r="Q23" s="210"/>
      <c r="R23" s="15">
        <v>21.3</v>
      </c>
      <c r="S23" s="100" t="s">
        <v>131</v>
      </c>
      <c r="T23" s="22" t="s">
        <v>40</v>
      </c>
      <c r="U23" s="147"/>
      <c r="V23" s="317">
        <v>0.50486111111111109</v>
      </c>
      <c r="W23" s="126"/>
      <c r="X23" s="196"/>
      <c r="Y23" s="173" t="s">
        <v>133</v>
      </c>
      <c r="Z23" s="174"/>
      <c r="AA23" s="621"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2E-3</v>
      </c>
      <c r="G24" s="97"/>
      <c r="H24" s="97"/>
      <c r="I24" s="98"/>
      <c r="J24" s="118"/>
      <c r="K24" s="79" t="s">
        <v>136</v>
      </c>
      <c r="L24" s="98"/>
      <c r="M24" s="60" t="s">
        <v>40</v>
      </c>
      <c r="N24" s="124"/>
      <c r="O24" s="129"/>
      <c r="P24" s="130"/>
      <c r="Q24" s="212"/>
      <c r="R24" s="211">
        <v>21.02</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51.27</v>
      </c>
      <c r="G25" s="99" t="s">
        <v>139</v>
      </c>
      <c r="H25" s="99"/>
      <c r="I25" s="310">
        <v>50</v>
      </c>
      <c r="J25" s="108" t="s">
        <v>139</v>
      </c>
      <c r="K25" s="8" t="s">
        <v>75</v>
      </c>
      <c r="L25" s="101"/>
      <c r="M25" s="132"/>
      <c r="N25" s="100"/>
      <c r="O25" s="313">
        <v>0.46111111111111108</v>
      </c>
      <c r="P25" s="135"/>
      <c r="Q25" s="213" t="s">
        <v>140</v>
      </c>
      <c r="R25" s="80">
        <v>49.89</v>
      </c>
      <c r="S25" s="99" t="s">
        <v>139</v>
      </c>
      <c r="T25" s="22" t="s">
        <v>40</v>
      </c>
      <c r="U25" s="200"/>
      <c r="V25" s="338">
        <v>0.50694444444444442</v>
      </c>
      <c r="W25" s="202"/>
      <c r="X25" s="175"/>
      <c r="Y25" s="173" t="s">
        <v>141</v>
      </c>
      <c r="Z25" s="174"/>
      <c r="AA25" s="403">
        <v>185</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21">
        <v>4.9247500000000004</v>
      </c>
      <c r="J26" s="101"/>
      <c r="K26" s="17" t="s">
        <v>48</v>
      </c>
      <c r="L26" s="101"/>
      <c r="M26" s="7" t="s">
        <v>40</v>
      </c>
      <c r="N26" s="101"/>
      <c r="O26" s="101"/>
      <c r="P26" s="135"/>
      <c r="Q26" s="100"/>
      <c r="R26" s="170"/>
      <c r="S26" s="162"/>
      <c r="T26" s="149"/>
      <c r="U26" s="132"/>
      <c r="V26" s="170"/>
      <c r="W26" s="171"/>
      <c r="X26" s="175"/>
      <c r="Y26" s="173" t="s">
        <v>143</v>
      </c>
      <c r="Z26" s="176"/>
      <c r="AA26" s="404">
        <v>0.27013888888888887</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20.399999999999999</v>
      </c>
      <c r="J27" s="108" t="s">
        <v>139</v>
      </c>
      <c r="K27" s="65" t="s">
        <v>82</v>
      </c>
      <c r="L27" s="100"/>
      <c r="M27" s="67" t="s">
        <v>61</v>
      </c>
      <c r="N27" s="100"/>
      <c r="O27" s="314">
        <v>0.46458333333333335</v>
      </c>
      <c r="P27" s="135"/>
      <c r="Q27" s="100"/>
      <c r="R27" s="106"/>
      <c r="S27" s="214"/>
      <c r="T27" s="132"/>
      <c r="U27" s="132"/>
      <c r="V27" s="106"/>
      <c r="W27" s="171"/>
      <c r="X27" s="175"/>
      <c r="Y27" s="173" t="s">
        <v>145</v>
      </c>
      <c r="Z27" s="177"/>
      <c r="AA27" s="18">
        <v>58.9</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7.3</v>
      </c>
      <c r="G28" s="97"/>
      <c r="H28" s="97"/>
      <c r="I28" s="62">
        <v>7</v>
      </c>
      <c r="J28" s="107"/>
      <c r="K28" s="62" t="s">
        <v>163</v>
      </c>
      <c r="L28" s="98"/>
      <c r="M28" s="118"/>
      <c r="N28" s="98"/>
      <c r="O28" s="315">
        <v>0.47291666666666665</v>
      </c>
      <c r="P28" s="130"/>
      <c r="Q28" s="161" t="s">
        <v>140</v>
      </c>
      <c r="R28" s="339">
        <v>7.31</v>
      </c>
      <c r="S28" s="188"/>
      <c r="T28" s="60" t="s">
        <v>61</v>
      </c>
      <c r="U28" s="154"/>
      <c r="V28" s="340">
        <v>0.51180555555555551</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10.130000000000001</v>
      </c>
      <c r="G29" s="99"/>
      <c r="H29" s="99"/>
      <c r="I29" s="8">
        <v>10</v>
      </c>
      <c r="J29" s="108"/>
      <c r="K29" s="8" t="s">
        <v>163</v>
      </c>
      <c r="L29" s="101"/>
      <c r="M29" s="132"/>
      <c r="N29" s="125"/>
      <c r="O29" s="313">
        <v>0.47847222222222219</v>
      </c>
      <c r="P29" s="135"/>
      <c r="Q29" s="162" t="s">
        <v>140</v>
      </c>
      <c r="R29" s="621">
        <v>10.26</v>
      </c>
      <c r="S29" s="105"/>
      <c r="T29" s="7" t="s">
        <v>61</v>
      </c>
      <c r="U29" s="132"/>
      <c r="V29" s="341">
        <v>0.51458333333333328</v>
      </c>
      <c r="W29" s="171"/>
      <c r="X29" s="175"/>
      <c r="Y29" s="173" t="s">
        <v>149</v>
      </c>
      <c r="Z29" s="176"/>
      <c r="AA29" s="402">
        <v>0.54027777777777775</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21">
        <v>1.7</v>
      </c>
      <c r="J30" s="108" t="s">
        <v>151</v>
      </c>
      <c r="K30" s="8" t="s">
        <v>152</v>
      </c>
      <c r="L30" s="101"/>
      <c r="M30" s="7" t="s">
        <v>40</v>
      </c>
      <c r="N30" s="100"/>
      <c r="O30" s="149"/>
      <c r="P30" s="135"/>
      <c r="Q30" s="125"/>
      <c r="R30" s="27">
        <v>-14.6</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21">
        <v>-163.19999999999999</v>
      </c>
      <c r="J31" s="108" t="s">
        <v>151</v>
      </c>
      <c r="K31" s="11" t="s">
        <v>155</v>
      </c>
      <c r="L31" s="101"/>
      <c r="M31" s="7" t="s">
        <v>40</v>
      </c>
      <c r="N31" s="126"/>
      <c r="O31" s="132"/>
      <c r="P31" s="135"/>
      <c r="Q31" s="100"/>
      <c r="R31" s="27">
        <v>-177.6</v>
      </c>
      <c r="S31" s="108" t="s">
        <v>151</v>
      </c>
      <c r="T31" s="7" t="s">
        <v>40</v>
      </c>
      <c r="U31" s="132"/>
      <c r="V31" s="101"/>
      <c r="W31" s="171"/>
      <c r="X31" s="181" t="s">
        <v>459</v>
      </c>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21"/>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164.89999999999998</v>
      </c>
      <c r="J33" s="108"/>
      <c r="K33" s="81" t="s">
        <v>161</v>
      </c>
      <c r="L33" s="120"/>
      <c r="M33" s="7" t="s">
        <v>40</v>
      </c>
      <c r="N33" s="100"/>
      <c r="O33" s="150"/>
      <c r="P33" s="135"/>
      <c r="Q33" s="100"/>
      <c r="R33" s="348">
        <f>R30-R31</f>
        <v>163</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9.99</v>
      </c>
      <c r="J34" s="108"/>
      <c r="K34" s="66" t="s">
        <v>163</v>
      </c>
      <c r="L34" s="119"/>
      <c r="M34" s="67" t="s">
        <v>40</v>
      </c>
      <c r="N34" s="100"/>
      <c r="O34" s="313">
        <v>0.47986111111111113</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761.76</v>
      </c>
      <c r="G35" s="97" t="s">
        <v>165</v>
      </c>
      <c r="H35" s="97"/>
      <c r="I35" s="152"/>
      <c r="J35" s="107"/>
      <c r="K35" s="153"/>
      <c r="L35" s="118"/>
      <c r="M35" s="154"/>
      <c r="N35" s="98"/>
      <c r="O35" s="154"/>
      <c r="P35" s="98"/>
      <c r="Q35" s="163"/>
      <c r="R35" s="351">
        <v>764.23</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2.7E-2</v>
      </c>
      <c r="D36" s="99" t="s">
        <v>167</v>
      </c>
      <c r="E36" s="100"/>
      <c r="F36" s="309">
        <v>3.1E-2</v>
      </c>
      <c r="G36" s="99" t="s">
        <v>168</v>
      </c>
      <c r="H36" s="99"/>
      <c r="I36" s="309">
        <v>2.7E-2</v>
      </c>
      <c r="J36" s="108" t="s">
        <v>168</v>
      </c>
      <c r="K36" s="69" t="s">
        <v>58</v>
      </c>
      <c r="L36" s="100"/>
      <c r="M36" s="67" t="s">
        <v>40</v>
      </c>
      <c r="N36" s="128"/>
      <c r="O36" s="320">
        <v>0.48888888888888887</v>
      </c>
      <c r="P36" s="321"/>
      <c r="Q36" s="164"/>
      <c r="R36" s="70">
        <v>0.06</v>
      </c>
      <c r="S36" s="108" t="s">
        <v>168</v>
      </c>
      <c r="T36" s="67" t="s">
        <v>61</v>
      </c>
      <c r="U36" s="132"/>
      <c r="V36" s="353">
        <v>0.52430555555555558</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445</v>
      </c>
      <c r="E37" s="98"/>
      <c r="F37" s="62">
        <v>0.4</v>
      </c>
      <c r="G37" s="155"/>
      <c r="H37" s="97"/>
      <c r="I37" s="62">
        <v>0</v>
      </c>
      <c r="J37" s="155" t="s">
        <v>445</v>
      </c>
      <c r="K37" s="62" t="s">
        <v>229</v>
      </c>
      <c r="L37" s="98"/>
      <c r="M37" s="154"/>
      <c r="N37" s="123"/>
      <c r="O37" s="316">
        <v>0.4826388888888889</v>
      </c>
      <c r="P37" s="130"/>
      <c r="Q37" s="161" t="s">
        <v>140</v>
      </c>
      <c r="R37" s="61">
        <v>0</v>
      </c>
      <c r="S37" s="133" t="s">
        <v>170</v>
      </c>
      <c r="T37" s="60" t="s">
        <v>40</v>
      </c>
      <c r="U37" s="154"/>
      <c r="V37" s="340">
        <v>0.51874999999999993</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445</v>
      </c>
      <c r="E38" s="100"/>
      <c r="F38" s="8">
        <v>126.8</v>
      </c>
      <c r="G38" s="156" t="s">
        <v>445</v>
      </c>
      <c r="H38" s="99"/>
      <c r="I38" s="8">
        <v>126</v>
      </c>
      <c r="J38" s="156" t="s">
        <v>445</v>
      </c>
      <c r="K38" s="8" t="s">
        <v>230</v>
      </c>
      <c r="L38" s="100"/>
      <c r="M38" s="101"/>
      <c r="N38" s="125"/>
      <c r="O38" s="313">
        <v>0.4861111111111111</v>
      </c>
      <c r="P38" s="135"/>
      <c r="Q38" s="162" t="s">
        <v>140</v>
      </c>
      <c r="R38" s="18">
        <v>128.69999999999999</v>
      </c>
      <c r="S38" s="134" t="s">
        <v>172</v>
      </c>
      <c r="T38" s="7" t="s">
        <v>61</v>
      </c>
      <c r="U38" s="132"/>
      <c r="V38" s="354">
        <v>0.52083333333333337</v>
      </c>
      <c r="W38" s="171"/>
      <c r="X38" s="692" t="s">
        <v>452</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445</v>
      </c>
      <c r="E39" s="100"/>
      <c r="F39" s="101"/>
      <c r="G39" s="105"/>
      <c r="H39" s="618" t="s">
        <v>140</v>
      </c>
      <c r="I39" s="65">
        <v>126.2</v>
      </c>
      <c r="J39" s="156" t="s">
        <v>445</v>
      </c>
      <c r="K39" s="65" t="s">
        <v>230</v>
      </c>
      <c r="L39" s="101"/>
      <c r="M39" s="67" t="s">
        <v>40</v>
      </c>
      <c r="N39" s="127"/>
      <c r="O39" s="313">
        <v>0.48680555555555555</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758.9</v>
      </c>
      <c r="G40" s="97" t="s">
        <v>165</v>
      </c>
      <c r="H40" s="97"/>
      <c r="I40" s="152"/>
      <c r="J40" s="107"/>
      <c r="K40" s="153"/>
      <c r="L40" s="118"/>
      <c r="M40" s="129"/>
      <c r="N40" s="98"/>
      <c r="O40" s="129"/>
      <c r="P40" s="130"/>
      <c r="Q40" s="165"/>
      <c r="R40" s="356" t="s">
        <v>451</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101.8</v>
      </c>
      <c r="G41" s="99" t="s">
        <v>176</v>
      </c>
      <c r="H41" s="101"/>
      <c r="I41" s="621">
        <v>99.8</v>
      </c>
      <c r="J41" s="108" t="s">
        <v>176</v>
      </c>
      <c r="K41" s="11" t="s">
        <v>210</v>
      </c>
      <c r="L41" s="101"/>
      <c r="M41" s="7" t="s">
        <v>40</v>
      </c>
      <c r="N41" s="101"/>
      <c r="O41" s="313">
        <v>0.2673611111111111</v>
      </c>
      <c r="P41" s="135"/>
      <c r="Q41" s="100"/>
      <c r="R41" s="82" t="s">
        <v>451</v>
      </c>
      <c r="S41" s="190" t="s">
        <v>176</v>
      </c>
      <c r="T41" s="7"/>
      <c r="U41" s="132"/>
      <c r="V41" s="354"/>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21">
        <v>1.02142</v>
      </c>
      <c r="J42" s="757" t="s">
        <v>243</v>
      </c>
      <c r="K42" s="621" t="s">
        <v>50</v>
      </c>
      <c r="L42" s="101"/>
      <c r="M42" s="7" t="s">
        <v>40</v>
      </c>
      <c r="N42" s="101"/>
      <c r="O42" s="132"/>
      <c r="P42" s="135"/>
      <c r="Q42" s="100"/>
      <c r="R42" s="82" t="s">
        <v>451</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9.01</v>
      </c>
      <c r="D43" s="141" t="s">
        <v>246</v>
      </c>
      <c r="E43" s="121"/>
      <c r="F43" s="307">
        <v>20.2</v>
      </c>
      <c r="G43" s="141" t="s">
        <v>178</v>
      </c>
      <c r="H43" s="121"/>
      <c r="I43" s="142">
        <v>9.09</v>
      </c>
      <c r="J43" s="758"/>
      <c r="K43" s="83" t="s">
        <v>180</v>
      </c>
      <c r="L43" s="121"/>
      <c r="M43" s="84" t="s">
        <v>40</v>
      </c>
      <c r="N43" s="128"/>
      <c r="O43" s="84">
        <v>0.2673611111111111</v>
      </c>
      <c r="P43" s="151"/>
      <c r="Q43" s="100"/>
      <c r="R43" s="65" t="s">
        <v>451</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11.4</v>
      </c>
      <c r="J44" s="229" t="s">
        <v>181</v>
      </c>
      <c r="K44" s="230" t="s">
        <v>276</v>
      </c>
      <c r="L44" s="227"/>
      <c r="M44" s="231" t="s">
        <v>40</v>
      </c>
      <c r="N44" s="227"/>
      <c r="O44" s="367"/>
      <c r="P44" s="232"/>
      <c r="Q44" s="241"/>
      <c r="R44" s="365" t="s">
        <v>451</v>
      </c>
      <c r="S44" s="192" t="s">
        <v>178</v>
      </c>
      <c r="T44" s="78"/>
      <c r="U44" s="201"/>
      <c r="V44" s="371"/>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22"/>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22"/>
      <c r="L50" s="101"/>
      <c r="M50" s="150"/>
      <c r="N50" s="100"/>
      <c r="O50" s="217"/>
      <c r="P50" s="219"/>
      <c r="Q50" s="166"/>
      <c r="R50" s="26"/>
      <c r="S50" s="99" t="s">
        <v>189</v>
      </c>
      <c r="T50" s="58"/>
      <c r="U50" s="100"/>
      <c r="V50" s="44"/>
      <c r="W50" s="166"/>
      <c r="X50" s="698" t="s">
        <v>458</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22"/>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44735</v>
      </c>
      <c r="L57" s="359"/>
      <c r="M57" s="361"/>
      <c r="N57" s="359"/>
      <c r="O57" s="736">
        <v>44755</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0.4236111111111111</v>
      </c>
      <c r="L58" s="359"/>
      <c r="M58" s="359"/>
      <c r="N58" s="359"/>
      <c r="O58" s="737">
        <v>0.2951388888888889</v>
      </c>
      <c r="P58" s="738"/>
      <c r="Q58" s="739"/>
      <c r="R58" s="244"/>
      <c r="S58" s="688" t="s">
        <v>446</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0.42708333333333331</v>
      </c>
      <c r="L59" s="359"/>
      <c r="M59" s="359"/>
      <c r="N59" s="359"/>
      <c r="O59" s="737">
        <v>0.29166666666666669</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358</v>
      </c>
      <c r="L60" s="359"/>
      <c r="M60" s="359"/>
      <c r="N60" s="359"/>
      <c r="O60" s="705" t="s">
        <v>358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346</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2.7</v>
      </c>
      <c r="L62" s="93" t="s">
        <v>168</v>
      </c>
      <c r="M62" s="361"/>
      <c r="N62" s="361"/>
      <c r="O62" s="705">
        <v>2.5</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344</v>
      </c>
      <c r="B63" s="722"/>
      <c r="C63" s="722"/>
      <c r="D63" s="722"/>
      <c r="E63" s="722"/>
      <c r="F63" s="723"/>
      <c r="G63" s="159"/>
      <c r="H63" s="159"/>
      <c r="I63" s="187"/>
      <c r="J63" s="243" t="s">
        <v>202</v>
      </c>
      <c r="K63" s="358">
        <v>28.4</v>
      </c>
      <c r="L63" s="93" t="s">
        <v>178</v>
      </c>
      <c r="M63" s="362"/>
      <c r="N63" s="362"/>
      <c r="O63" s="705">
        <v>25.8</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c r="L64" s="93" t="s">
        <v>176</v>
      </c>
      <c r="M64" s="362"/>
      <c r="N64" s="362"/>
      <c r="O64" s="705">
        <v>85.1</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454</v>
      </c>
      <c r="B65" s="728"/>
      <c r="C65" s="728"/>
      <c r="D65" s="728"/>
      <c r="E65" s="728"/>
      <c r="F65" s="729"/>
      <c r="G65" s="159"/>
      <c r="H65" s="159"/>
      <c r="I65" s="187"/>
      <c r="J65" s="243" t="s">
        <v>204</v>
      </c>
      <c r="K65" s="350">
        <v>6.53</v>
      </c>
      <c r="L65" s="159" t="s">
        <v>179</v>
      </c>
      <c r="M65" s="362"/>
      <c r="N65" s="362"/>
      <c r="O65" s="705">
        <v>5.83</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48.371000000000002</v>
      </c>
      <c r="L66" s="93" t="s">
        <v>139</v>
      </c>
      <c r="M66" s="362"/>
      <c r="N66" s="362"/>
      <c r="O66" s="705">
        <v>47.305</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403</v>
      </c>
      <c r="B67" s="728"/>
      <c r="C67" s="728"/>
      <c r="D67" s="728"/>
      <c r="E67" s="728"/>
      <c r="F67" s="729"/>
      <c r="G67" s="159"/>
      <c r="H67" s="159"/>
      <c r="I67" s="187"/>
      <c r="J67" s="243" t="s">
        <v>205</v>
      </c>
      <c r="K67" s="350">
        <v>31.45</v>
      </c>
      <c r="L67" s="277" t="s">
        <v>206</v>
      </c>
      <c r="M67" s="159"/>
      <c r="N67" s="362"/>
      <c r="O67" s="705">
        <v>30.76</v>
      </c>
      <c r="P67" s="706"/>
      <c r="Q67" s="707"/>
      <c r="R67" s="247" t="s">
        <v>206</v>
      </c>
      <c r="S67" s="688" t="s">
        <v>453</v>
      </c>
      <c r="T67" s="689"/>
      <c r="U67" s="689"/>
      <c r="V67" s="689"/>
      <c r="W67" s="689"/>
      <c r="X67" s="701"/>
      <c r="Y67" s="689"/>
      <c r="Z67" s="689"/>
      <c r="AA67" s="689"/>
      <c r="AB67" s="702"/>
      <c r="AS67" s="20"/>
      <c r="AT67" s="20"/>
      <c r="AU67" s="20"/>
      <c r="AV67" s="20"/>
      <c r="AW67" s="20"/>
      <c r="AX67" s="20"/>
    </row>
    <row r="68" spans="1:50" ht="20.65" customHeight="1" thickBot="1" x14ac:dyDescent="0.3">
      <c r="A68" s="733" t="s">
        <v>455</v>
      </c>
      <c r="B68" s="734"/>
      <c r="C68" s="734"/>
      <c r="D68" s="734"/>
      <c r="E68" s="734"/>
      <c r="F68" s="735"/>
      <c r="G68" s="159"/>
      <c r="H68" s="105"/>
      <c r="I68" s="187"/>
      <c r="J68" s="242" t="s">
        <v>99</v>
      </c>
      <c r="K68" s="350" t="s">
        <v>435</v>
      </c>
      <c r="L68" s="159"/>
      <c r="M68" s="363"/>
      <c r="N68" s="363"/>
      <c r="O68" s="705">
        <v>7.84</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456</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457</v>
      </c>
      <c r="B70" s="734"/>
      <c r="C70" s="734"/>
      <c r="D70" s="734"/>
      <c r="E70" s="734"/>
      <c r="F70" s="735"/>
      <c r="G70" s="159"/>
      <c r="H70" s="105"/>
      <c r="I70" s="187"/>
      <c r="J70" s="372" t="s">
        <v>209</v>
      </c>
      <c r="K70" s="358"/>
      <c r="L70" s="361" t="s">
        <v>151</v>
      </c>
      <c r="M70" s="619"/>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2268D39A-7313-4BE7-8D31-699042BE1489}"/>
    <dataValidation type="list" allowBlank="1" showInputMessage="1" showErrorMessage="1" sqref="T36:U38 U47 M51 M41:M44 U40:U43 T41 U23:U33 T50 T44:T47 T23 T25 M48 M23:M24 M26:M27 M39 M30:M34 M36 M54 T52:T53 T49:U49 U53 T28:T31 T33" xr:uid="{6FF1E6AA-7739-4F84-B9C5-6BFD0A43F148}">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221E3D3-5D20-4808-9461-736D01540E79}">
          <x14:formula1>
            <xm:f>'Drop-downs'!$C:$C</xm:f>
          </x14:formula1>
          <xm:sqref>C6:D6</xm:sqref>
        </x14:dataValidation>
        <x14:dataValidation type="list" allowBlank="1" showInputMessage="1" showErrorMessage="1" xr:uid="{7CC8097A-6CA6-4552-82BA-57B5D13BC78F}">
          <x14:formula1>
            <xm:f>'Drop-downs'!$D:$D</xm:f>
          </x14:formula1>
          <xm:sqref>F6</xm:sqref>
        </x14:dataValidation>
        <x14:dataValidation type="list" allowBlank="1" showInputMessage="1" showErrorMessage="1" xr:uid="{4AF89213-9C1A-4FFF-9D13-17AC8ED85EEE}">
          <x14:formula1>
            <xm:f>'Drop-downs'!$U:$U</xm:f>
          </x14:formula1>
          <xm:sqref>T13:V13 X13:Z13</xm:sqref>
        </x14:dataValidation>
        <x14:dataValidation type="list" allowBlank="1" showInputMessage="1" showErrorMessage="1" xr:uid="{918C1D65-0BDA-4795-9D48-9375EF47E4AB}">
          <x14:formula1>
            <xm:f>'Drop-downs'!$R:$R</xm:f>
          </x14:formula1>
          <xm:sqref>K11</xm:sqref>
        </x14:dataValidation>
        <x14:dataValidation type="list" allowBlank="1" showInputMessage="1" showErrorMessage="1" xr:uid="{385FAD39-DAEE-4354-8CAB-41645FFF638E}">
          <x14:formula1>
            <xm:f>'Drop-downs'!$Q:$Q</xm:f>
          </x14:formula1>
          <xm:sqref>K10</xm:sqref>
        </x14:dataValidation>
        <x14:dataValidation type="list" allowBlank="1" showInputMessage="1" showErrorMessage="1" xr:uid="{B41630D0-6285-43D0-A063-462C32658FE0}">
          <x14:formula1>
            <xm:f>'Drop-downs'!$P:$P</xm:f>
          </x14:formula1>
          <xm:sqref>K9</xm:sqref>
        </x14:dataValidation>
        <x14:dataValidation type="list" allowBlank="1" showInputMessage="1" showErrorMessage="1" xr:uid="{E290CAEB-D992-46DE-A9B3-25E2FB97CBF5}">
          <x14:formula1>
            <xm:f>'Drop-downs'!$O:$O</xm:f>
          </x14:formula1>
          <xm:sqref>K8</xm:sqref>
        </x14:dataValidation>
        <x14:dataValidation type="list" allowBlank="1" showInputMessage="1" showErrorMessage="1" xr:uid="{5E8CA202-6ACE-4E10-9299-70C38D1B4B93}">
          <x14:formula1>
            <xm:f>'Drop-downs'!$N:$N</xm:f>
          </x14:formula1>
          <xm:sqref>K7</xm:sqref>
        </x14:dataValidation>
        <x14:dataValidation type="list" allowBlank="1" showInputMessage="1" showErrorMessage="1" xr:uid="{011EFD61-E27A-4719-A6BD-FBEC690DBC0B}">
          <x14:formula1>
            <xm:f>'Drop-downs'!$M:$M</xm:f>
          </x14:formula1>
          <xm:sqref>K6</xm:sqref>
        </x14:dataValidation>
        <x14:dataValidation type="list" allowBlank="1" showInputMessage="1" showErrorMessage="1" xr:uid="{1C21FE01-6634-4136-ADA6-8A614AFEA556}">
          <x14:formula1>
            <xm:f>'Drop-downs'!$A:$A</xm:f>
          </x14:formula1>
          <xm:sqref>C9</xm:sqref>
        </x14:dataValidation>
        <x14:dataValidation type="list" allowBlank="1" showInputMessage="1" showErrorMessage="1" xr:uid="{BBD9A866-2A1B-48F8-AB64-E19181436B76}">
          <x14:formula1>
            <xm:f>'Drop-downs'!$B:$B</xm:f>
          </x14:formula1>
          <xm:sqref>C10</xm:sqref>
        </x14:dataValidation>
        <x14:dataValidation type="list" allowBlank="1" showInputMessage="1" showErrorMessage="1" xr:uid="{5A29AFC4-A40A-436C-A62E-4A5FA74A885C}">
          <x14:formula1>
            <xm:f>'Drop-downs'!$S:$S</xm:f>
          </x14:formula1>
          <xm:sqref>F8</xm:sqref>
        </x14:dataValidation>
        <x14:dataValidation type="list" allowBlank="1" showInputMessage="1" showErrorMessage="1" xr:uid="{1E5AACCE-DE12-488E-A459-8A08CBE7B60C}">
          <x14:formula1>
            <xm:f>'Drop-downs'!$E:$E</xm:f>
          </x14:formula1>
          <xm:sqref>I6</xm:sqref>
        </x14:dataValidation>
        <x14:dataValidation type="list" allowBlank="1" showInputMessage="1" showErrorMessage="1" xr:uid="{01C6AC06-2E78-4396-9BB1-6D4169596972}">
          <x14:formula1>
            <xm:f>'Drop-downs'!$F:$F</xm:f>
          </x14:formula1>
          <xm:sqref>I7</xm:sqref>
        </x14:dataValidation>
        <x14:dataValidation type="list" allowBlank="1" showInputMessage="1" showErrorMessage="1" xr:uid="{630A2331-F838-427E-BF5E-332106E8C8E6}">
          <x14:formula1>
            <xm:f>'Drop-downs'!$G:$G</xm:f>
          </x14:formula1>
          <xm:sqref>I8</xm:sqref>
        </x14:dataValidation>
        <x14:dataValidation type="list" allowBlank="1" showInputMessage="1" showErrorMessage="1" xr:uid="{DB530B96-D3ED-426C-8FE5-2FB1EB8522DC}">
          <x14:formula1>
            <xm:f>'Drop-downs'!$H:$H</xm:f>
          </x14:formula1>
          <xm:sqref>I9</xm:sqref>
        </x14:dataValidation>
        <x14:dataValidation type="list" allowBlank="1" showInputMessage="1" showErrorMessage="1" xr:uid="{DB57AB21-7E10-4696-8632-6E891F0DFF40}">
          <x14:formula1>
            <xm:f>'Drop-downs'!$J:$J</xm:f>
          </x14:formula1>
          <xm:sqref>I11</xm:sqref>
        </x14:dataValidation>
        <x14:dataValidation type="list" allowBlank="1" showInputMessage="1" showErrorMessage="1" xr:uid="{7C371A75-E604-4509-BB34-1C57FAE90848}">
          <x14:formula1>
            <xm:f>'Drop-downs'!$I:$I</xm:f>
          </x14:formula1>
          <xm:sqref>I10</xm:sqref>
        </x14:dataValidation>
        <x14:dataValidation type="list" allowBlank="1" showInputMessage="1" showErrorMessage="1" xr:uid="{0EC8FC83-1D6B-4FF6-A4A6-6A91BB791FE3}">
          <x14:formula1>
            <xm:f>'Drop-downs'!$Z$2</xm:f>
          </x14:formula1>
          <xm:sqref>K42</xm:sqref>
        </x14:dataValidation>
        <x14:dataValidation type="list" allowBlank="1" showInputMessage="1" showErrorMessage="1" xr:uid="{CA6EC2FD-F542-4D9F-BAA1-9B6CAC5588A2}">
          <x14:formula1>
            <xm:f>'Drop-downs'!$AH$2</xm:f>
          </x14:formula1>
          <xm:sqref>K36</xm:sqref>
        </x14:dataValidation>
        <x14:dataValidation type="list" allowBlank="1" showInputMessage="1" showErrorMessage="1" xr:uid="{22DB0DE4-DC54-4B9A-BCB8-6F675B7E4372}">
          <x14:formula1>
            <xm:f>'Drop-downs'!$AD$2:$AD$8</xm:f>
          </x14:formula1>
          <xm:sqref>K23</xm:sqref>
        </x14:dataValidation>
        <x14:dataValidation type="list" allowBlank="1" showInputMessage="1" showErrorMessage="1" xr:uid="{033F22DF-AD80-408A-A784-FD5E573F9E59}">
          <x14:formula1>
            <xm:f>'Drop-downs'!$AB$2:$AB$14</xm:f>
          </x14:formula1>
          <xm:sqref>K25 K27</xm:sqref>
        </x14:dataValidation>
        <x14:dataValidation type="list" allowBlank="1" showInputMessage="1" showErrorMessage="1" xr:uid="{680F9635-AB9E-49C2-8580-12B3A9B83975}">
          <x14:formula1>
            <xm:f>'Drop-downs'!$X$2:$X$6</xm:f>
          </x14:formula1>
          <xm:sqref>K44</xm:sqref>
        </x14:dataValidation>
        <x14:dataValidation type="list" allowBlank="1" showInputMessage="1" showErrorMessage="1" xr:uid="{097E7B9A-0FBB-4C7B-BCB4-5B8713CD5759}">
          <x14:formula1>
            <xm:f>'Drop-downs'!$K$2:$K$3</xm:f>
          </x14:formula1>
          <xm:sqref>K13 F15 F13</xm:sqref>
        </x14:dataValidation>
        <x14:dataValidation type="list" allowBlank="1" showInputMessage="1" showErrorMessage="1" xr:uid="{B82C5069-E6E2-4F5E-B60C-6F0C2769DD3B}">
          <x14:formula1>
            <xm:f>'Drop-downs'!$W$2:$W$3</xm:f>
          </x14:formula1>
          <xm:sqref>K26</xm:sqref>
        </x14:dataValidation>
        <x14:dataValidation type="list" allowBlank="1" showInputMessage="1" showErrorMessage="1" xr:uid="{1BD325F9-BFF9-4D0E-9632-E2E62DB3CD41}">
          <x14:formula1>
            <xm:f>'Drop-downs'!$K$1:$K$3</xm:f>
          </x14:formula1>
          <xm:sqref>C7:D7 AA28</xm:sqref>
        </x14:dataValidation>
        <x14:dataValidation type="list" allowBlank="1" showInputMessage="1" showErrorMessage="1" xr:uid="{69612E19-7D5A-410C-8E42-17F8D58C38C2}">
          <x14:formula1>
            <xm:f>'Drop-downs'!$AI$2:$AI$3</xm:f>
          </x14:formula1>
          <xm:sqref>K37:K39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29B76-6D2F-445A-A2F1-9192457CB698}">
  <sheetPr>
    <pageSetUpPr fitToPage="1"/>
  </sheetPr>
  <dimension ref="A1:AX824"/>
  <sheetViews>
    <sheetView zoomScale="90" zoomScaleNormal="90" workbookViewId="0">
      <selection activeCell="T6" sqref="T6:AA11"/>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25"/>
      <c r="C3" s="295" t="s">
        <v>87</v>
      </c>
      <c r="D3" s="760" t="s">
        <v>465</v>
      </c>
      <c r="E3" s="760"/>
      <c r="F3" s="760"/>
      <c r="G3" s="760"/>
      <c r="H3" s="760"/>
      <c r="I3" s="760"/>
      <c r="J3" s="270" t="s">
        <v>88</v>
      </c>
      <c r="K3" s="105"/>
      <c r="L3" s="270"/>
      <c r="M3" s="277"/>
      <c r="N3" s="277"/>
      <c r="O3" s="277"/>
      <c r="P3" s="296"/>
      <c r="Q3" s="296"/>
      <c r="R3" s="295" t="s">
        <v>87</v>
      </c>
      <c r="S3" s="761" t="s">
        <v>466</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25" t="s">
        <v>8</v>
      </c>
      <c r="C6" s="760">
        <v>145458</v>
      </c>
      <c r="D6" s="760"/>
      <c r="E6" s="159"/>
      <c r="F6" s="14" t="s">
        <v>426</v>
      </c>
      <c r="G6" s="159"/>
      <c r="H6" s="625" t="s">
        <v>99</v>
      </c>
      <c r="I6" s="742" t="s">
        <v>387</v>
      </c>
      <c r="J6" s="743"/>
      <c r="K6" s="742">
        <v>6151</v>
      </c>
      <c r="L6" s="763"/>
      <c r="M6" s="743"/>
      <c r="N6" s="101"/>
      <c r="O6" s="101"/>
      <c r="P6" s="159"/>
      <c r="Q6" s="264"/>
      <c r="R6" s="625" t="s">
        <v>100</v>
      </c>
      <c r="S6" s="8">
        <v>20</v>
      </c>
      <c r="T6" s="715" t="s">
        <v>388</v>
      </c>
      <c r="U6" s="715"/>
      <c r="V6" s="715"/>
      <c r="W6" s="715"/>
      <c r="X6" s="716"/>
      <c r="Y6" s="318"/>
      <c r="Z6" s="312" t="s">
        <v>389</v>
      </c>
      <c r="AA6" s="312" t="s">
        <v>390</v>
      </c>
      <c r="AB6" s="248"/>
    </row>
    <row r="7" spans="1:32" ht="20.65" customHeight="1" x14ac:dyDescent="0.25">
      <c r="A7" s="251"/>
      <c r="B7" s="625" t="s">
        <v>101</v>
      </c>
      <c r="C7" s="760" t="s">
        <v>60</v>
      </c>
      <c r="D7" s="760"/>
      <c r="E7" s="159"/>
      <c r="F7" s="276" t="s">
        <v>102</v>
      </c>
      <c r="G7" s="159"/>
      <c r="H7" s="275" t="s">
        <v>103</v>
      </c>
      <c r="I7" s="742" t="s">
        <v>350</v>
      </c>
      <c r="J7" s="743"/>
      <c r="K7" s="742">
        <v>6150</v>
      </c>
      <c r="L7" s="763"/>
      <c r="M7" s="743"/>
      <c r="N7" s="101"/>
      <c r="O7" s="102"/>
      <c r="P7" s="159"/>
      <c r="Q7" s="102"/>
      <c r="R7" s="625" t="s">
        <v>100</v>
      </c>
      <c r="S7" s="8">
        <v>50</v>
      </c>
      <c r="T7" s="715" t="s">
        <v>460</v>
      </c>
      <c r="U7" s="715"/>
      <c r="V7" s="715"/>
      <c r="W7" s="715"/>
      <c r="X7" s="716"/>
      <c r="Y7" s="318"/>
      <c r="Z7" s="312"/>
      <c r="AA7" s="312" t="s">
        <v>391</v>
      </c>
      <c r="AB7" s="248"/>
    </row>
    <row r="8" spans="1:32" ht="20.65" customHeight="1" x14ac:dyDescent="0.25">
      <c r="A8" s="251"/>
      <c r="B8" s="625" t="s">
        <v>104</v>
      </c>
      <c r="C8" s="760" t="s">
        <v>427</v>
      </c>
      <c r="D8" s="760"/>
      <c r="E8" s="159"/>
      <c r="F8" s="628">
        <v>6600</v>
      </c>
      <c r="G8" s="159"/>
      <c r="H8" s="625" t="s">
        <v>105</v>
      </c>
      <c r="I8" s="742" t="s">
        <v>332</v>
      </c>
      <c r="J8" s="743"/>
      <c r="K8" s="742">
        <v>6136</v>
      </c>
      <c r="L8" s="763"/>
      <c r="M8" s="743"/>
      <c r="N8" s="277"/>
      <c r="O8" s="101"/>
      <c r="P8" s="254"/>
      <c r="Q8" s="254"/>
      <c r="R8" s="625"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25" t="s">
        <v>107</v>
      </c>
      <c r="I9" s="742" t="s">
        <v>333</v>
      </c>
      <c r="J9" s="743"/>
      <c r="K9" s="742">
        <v>6560</v>
      </c>
      <c r="L9" s="763"/>
      <c r="M9" s="743"/>
      <c r="N9" s="277"/>
      <c r="O9" s="277"/>
      <c r="P9" s="254"/>
      <c r="Q9" s="254"/>
      <c r="R9" s="625" t="s">
        <v>99</v>
      </c>
      <c r="S9" s="8">
        <v>7</v>
      </c>
      <c r="T9" s="715" t="s">
        <v>416</v>
      </c>
      <c r="U9" s="715"/>
      <c r="V9" s="715"/>
      <c r="W9" s="715"/>
      <c r="X9" s="716"/>
      <c r="Y9" s="318"/>
      <c r="Z9" s="312" t="s">
        <v>461</v>
      </c>
      <c r="AA9" s="312" t="s">
        <v>419</v>
      </c>
      <c r="AB9" s="248"/>
    </row>
    <row r="10" spans="1:32" ht="20.65" customHeight="1" x14ac:dyDescent="0.25">
      <c r="A10" s="251"/>
      <c r="B10" s="255" t="s">
        <v>108</v>
      </c>
      <c r="C10" s="714" t="s">
        <v>280</v>
      </c>
      <c r="D10" s="715"/>
      <c r="E10" s="715"/>
      <c r="F10" s="716"/>
      <c r="G10" s="159"/>
      <c r="H10" s="625" t="s">
        <v>109</v>
      </c>
      <c r="I10" s="740" t="s">
        <v>13</v>
      </c>
      <c r="J10" s="741"/>
      <c r="K10" s="742" t="s">
        <v>21</v>
      </c>
      <c r="L10" s="763"/>
      <c r="M10" s="743"/>
      <c r="N10" s="277"/>
      <c r="O10" s="277"/>
      <c r="P10" s="254"/>
      <c r="Q10" s="254"/>
      <c r="R10" s="625" t="s">
        <v>99</v>
      </c>
      <c r="S10" s="8">
        <v>10</v>
      </c>
      <c r="T10" s="715" t="s">
        <v>417</v>
      </c>
      <c r="U10" s="715"/>
      <c r="V10" s="715"/>
      <c r="W10" s="715"/>
      <c r="X10" s="716"/>
      <c r="Y10" s="318"/>
      <c r="Z10" s="312" t="s">
        <v>461</v>
      </c>
      <c r="AA10" s="312" t="s">
        <v>420</v>
      </c>
      <c r="AB10" s="248"/>
    </row>
    <row r="11" spans="1:32" ht="20.65" customHeight="1" x14ac:dyDescent="0.25">
      <c r="A11" s="251"/>
      <c r="B11" s="749"/>
      <c r="C11" s="264"/>
      <c r="D11" s="264"/>
      <c r="E11" s="264"/>
      <c r="F11" s="264"/>
      <c r="G11" s="159"/>
      <c r="H11" s="625" t="s">
        <v>110</v>
      </c>
      <c r="I11" s="742" t="s">
        <v>14</v>
      </c>
      <c r="J11" s="743"/>
      <c r="K11" s="742" t="s">
        <v>22</v>
      </c>
      <c r="L11" s="763"/>
      <c r="M11" s="743"/>
      <c r="N11" s="277"/>
      <c r="O11" s="277"/>
      <c r="P11" s="254"/>
      <c r="Q11" s="254"/>
      <c r="R11" s="625"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25"/>
      <c r="C13" s="632"/>
      <c r="D13" s="270"/>
      <c r="E13" s="271" t="s">
        <v>112</v>
      </c>
      <c r="F13" s="628" t="s">
        <v>39</v>
      </c>
      <c r="G13" s="159"/>
      <c r="H13" s="101"/>
      <c r="I13" s="273"/>
      <c r="J13" s="625" t="s">
        <v>113</v>
      </c>
      <c r="K13" s="776" t="s">
        <v>39</v>
      </c>
      <c r="L13" s="777"/>
      <c r="M13" s="778"/>
      <c r="N13" s="278"/>
      <c r="O13" s="279"/>
      <c r="P13" s="280"/>
      <c r="Q13" s="280"/>
      <c r="R13" s="280"/>
      <c r="S13" s="625" t="s">
        <v>114</v>
      </c>
      <c r="T13" s="742" t="s">
        <v>334</v>
      </c>
      <c r="U13" s="763"/>
      <c r="V13" s="763"/>
      <c r="W13" s="763"/>
      <c r="X13" s="763"/>
      <c r="Y13" s="763"/>
      <c r="Z13" s="743"/>
      <c r="AA13" s="277"/>
      <c r="AB13" s="248"/>
    </row>
    <row r="14" spans="1:32" ht="20.65" customHeight="1" x14ac:dyDescent="0.25">
      <c r="A14" s="251"/>
      <c r="B14" s="256"/>
      <c r="C14" s="632"/>
      <c r="D14" s="632"/>
      <c r="E14" s="632"/>
      <c r="F14" s="632"/>
      <c r="G14" s="268"/>
      <c r="H14" s="625"/>
      <c r="I14" s="625"/>
      <c r="J14" s="269"/>
      <c r="K14" s="269"/>
      <c r="L14" s="269"/>
      <c r="M14" s="269"/>
      <c r="N14" s="269"/>
      <c r="O14" s="269"/>
      <c r="P14" s="254"/>
      <c r="Q14" s="254"/>
      <c r="R14" s="254"/>
      <c r="S14" s="254"/>
      <c r="T14" s="625"/>
      <c r="U14" s="625"/>
      <c r="V14" s="632"/>
      <c r="W14" s="254"/>
      <c r="X14" s="632"/>
      <c r="Y14" s="632"/>
      <c r="Z14" s="632"/>
      <c r="AA14" s="632"/>
      <c r="AB14" s="248"/>
      <c r="AF14" s="33"/>
    </row>
    <row r="15" spans="1:32" ht="20.65" customHeight="1" x14ac:dyDescent="0.25">
      <c r="A15" s="251"/>
      <c r="B15" s="256"/>
      <c r="C15" s="632"/>
      <c r="D15" s="632"/>
      <c r="E15" s="271" t="s">
        <v>115</v>
      </c>
      <c r="F15" s="628"/>
      <c r="G15" s="268"/>
      <c r="H15" s="272"/>
      <c r="I15" s="159"/>
      <c r="J15" s="625" t="s">
        <v>116</v>
      </c>
      <c r="K15" s="754">
        <v>44753</v>
      </c>
      <c r="L15" s="755"/>
      <c r="M15" s="755"/>
      <c r="N15" s="755"/>
      <c r="O15" s="756"/>
      <c r="P15" s="280"/>
      <c r="Q15" s="280"/>
      <c r="R15" s="280"/>
      <c r="S15" s="625" t="s">
        <v>117</v>
      </c>
      <c r="T15" s="779">
        <v>44778</v>
      </c>
      <c r="U15" s="780"/>
      <c r="V15" s="780"/>
      <c r="W15" s="780"/>
      <c r="X15" s="780"/>
      <c r="Y15" s="780"/>
      <c r="Z15" s="781"/>
      <c r="AA15" s="102"/>
      <c r="AB15" s="248"/>
    </row>
    <row r="16" spans="1:32" ht="13.5" customHeight="1" x14ac:dyDescent="0.25">
      <c r="A16" s="251"/>
      <c r="B16" s="256"/>
      <c r="C16" s="632"/>
      <c r="D16" s="783"/>
      <c r="E16" s="783"/>
      <c r="F16" s="632"/>
      <c r="G16" s="268"/>
      <c r="H16" s="254"/>
      <c r="I16" s="254"/>
      <c r="J16" s="254"/>
      <c r="K16" s="254"/>
      <c r="L16" s="254"/>
      <c r="M16" s="254"/>
      <c r="N16" s="254"/>
      <c r="O16" s="254"/>
      <c r="P16" s="254"/>
      <c r="Q16" s="254"/>
      <c r="R16" s="254"/>
      <c r="S16" s="101"/>
      <c r="T16" s="254"/>
      <c r="U16" s="254"/>
      <c r="V16" s="105"/>
      <c r="W16" s="254"/>
      <c r="X16" s="105"/>
      <c r="Y16" s="632"/>
      <c r="Z16" s="632"/>
      <c r="AA16" s="632"/>
      <c r="AB16" s="248"/>
    </row>
    <row r="17" spans="1:50" ht="20.65" customHeight="1" x14ac:dyDescent="0.25">
      <c r="A17" s="251"/>
      <c r="B17" s="752" t="s">
        <v>118</v>
      </c>
      <c r="C17" s="765" t="s">
        <v>462</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31" t="s">
        <v>127</v>
      </c>
      <c r="P22" s="208"/>
      <c r="Q22" s="159"/>
      <c r="R22" s="631"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23.6</v>
      </c>
      <c r="D23" s="137" t="s">
        <v>131</v>
      </c>
      <c r="E23" s="138"/>
      <c r="F23" s="309">
        <v>23.35</v>
      </c>
      <c r="G23" s="139" t="s">
        <v>132</v>
      </c>
      <c r="H23" s="141"/>
      <c r="I23" s="140"/>
      <c r="J23" s="138"/>
      <c r="K23" s="148" t="s">
        <v>69</v>
      </c>
      <c r="L23" s="138"/>
      <c r="M23" s="85" t="s">
        <v>40</v>
      </c>
      <c r="N23" s="128"/>
      <c r="O23" s="313">
        <v>0.53402777777777777</v>
      </c>
      <c r="P23" s="135"/>
      <c r="Q23" s="210"/>
      <c r="R23" s="15">
        <v>21.4</v>
      </c>
      <c r="S23" s="100" t="s">
        <v>131</v>
      </c>
      <c r="T23" s="22" t="s">
        <v>40</v>
      </c>
      <c r="U23" s="147"/>
      <c r="V23" s="317">
        <v>0.47430555555555554</v>
      </c>
      <c r="W23" s="126"/>
      <c r="X23" s="196"/>
      <c r="Y23" s="173" t="s">
        <v>133</v>
      </c>
      <c r="Z23" s="174"/>
      <c r="AA23" s="629"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6.0000000000000001E-3</v>
      </c>
      <c r="G24" s="97"/>
      <c r="H24" s="97"/>
      <c r="I24" s="98"/>
      <c r="J24" s="118"/>
      <c r="K24" s="79" t="s">
        <v>136</v>
      </c>
      <c r="L24" s="98"/>
      <c r="M24" s="60" t="s">
        <v>61</v>
      </c>
      <c r="N24" s="124"/>
      <c r="O24" s="129"/>
      <c r="P24" s="130"/>
      <c r="Q24" s="212"/>
      <c r="R24" s="211">
        <v>21.21</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50.5</v>
      </c>
      <c r="G25" s="99" t="s">
        <v>139</v>
      </c>
      <c r="H25" s="99"/>
      <c r="I25" s="310">
        <v>50</v>
      </c>
      <c r="J25" s="108" t="s">
        <v>139</v>
      </c>
      <c r="K25" s="8" t="s">
        <v>75</v>
      </c>
      <c r="L25" s="101"/>
      <c r="M25" s="132"/>
      <c r="N25" s="100"/>
      <c r="O25" s="313">
        <v>0.53888888888888886</v>
      </c>
      <c r="P25" s="135"/>
      <c r="Q25" s="213" t="s">
        <v>140</v>
      </c>
      <c r="R25" s="80">
        <v>49.25</v>
      </c>
      <c r="S25" s="99" t="s">
        <v>139</v>
      </c>
      <c r="T25" s="22" t="s">
        <v>61</v>
      </c>
      <c r="U25" s="200"/>
      <c r="V25" s="338">
        <v>0.48819444444444443</v>
      </c>
      <c r="W25" s="202"/>
      <c r="X25" s="175"/>
      <c r="Y25" s="173" t="s">
        <v>141</v>
      </c>
      <c r="Z25" s="174"/>
      <c r="AA25" s="403">
        <v>185</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29">
        <v>4.9449899999999998</v>
      </c>
      <c r="J26" s="101"/>
      <c r="K26" s="17" t="s">
        <v>48</v>
      </c>
      <c r="L26" s="101"/>
      <c r="M26" s="7" t="s">
        <v>40</v>
      </c>
      <c r="N26" s="101"/>
      <c r="O26" s="101"/>
      <c r="P26" s="135"/>
      <c r="Q26" s="100"/>
      <c r="R26" s="170"/>
      <c r="S26" s="162"/>
      <c r="T26" s="149"/>
      <c r="U26" s="132"/>
      <c r="V26" s="170"/>
      <c r="W26" s="171"/>
      <c r="X26" s="175"/>
      <c r="Y26" s="173" t="s">
        <v>143</v>
      </c>
      <c r="Z26" s="176"/>
      <c r="AA26" s="404">
        <v>0.25972222222222224</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20.399999999999999</v>
      </c>
      <c r="J27" s="108" t="s">
        <v>139</v>
      </c>
      <c r="K27" s="65" t="s">
        <v>82</v>
      </c>
      <c r="L27" s="100"/>
      <c r="M27" s="67" t="s">
        <v>61</v>
      </c>
      <c r="N27" s="100"/>
      <c r="O27" s="314">
        <v>0.54097222222222219</v>
      </c>
      <c r="P27" s="135"/>
      <c r="Q27" s="100"/>
      <c r="R27" s="106"/>
      <c r="S27" s="214"/>
      <c r="T27" s="132"/>
      <c r="U27" s="132"/>
      <c r="V27" s="106"/>
      <c r="W27" s="171"/>
      <c r="X27" s="175"/>
      <c r="Y27" s="173" t="s">
        <v>145</v>
      </c>
      <c r="Z27" s="177"/>
      <c r="AA27" s="18" t="s">
        <v>463</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7</v>
      </c>
      <c r="G28" s="97"/>
      <c r="H28" s="97"/>
      <c r="I28" s="62">
        <v>7</v>
      </c>
      <c r="J28" s="107"/>
      <c r="K28" s="62" t="s">
        <v>163</v>
      </c>
      <c r="L28" s="98"/>
      <c r="M28" s="118"/>
      <c r="N28" s="98"/>
      <c r="O28" s="315">
        <v>0.54305555555555551</v>
      </c>
      <c r="P28" s="130"/>
      <c r="Q28" s="161" t="s">
        <v>140</v>
      </c>
      <c r="R28" s="339">
        <v>7.14</v>
      </c>
      <c r="S28" s="188"/>
      <c r="T28" s="60" t="s">
        <v>61</v>
      </c>
      <c r="U28" s="154"/>
      <c r="V28" s="340">
        <v>0.49236111111111108</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10.07</v>
      </c>
      <c r="G29" s="99"/>
      <c r="H29" s="99"/>
      <c r="I29" s="8">
        <v>10</v>
      </c>
      <c r="J29" s="108"/>
      <c r="K29" s="8" t="s">
        <v>163</v>
      </c>
      <c r="L29" s="101"/>
      <c r="M29" s="132"/>
      <c r="N29" s="125"/>
      <c r="O29" s="313">
        <v>0.54513888888888895</v>
      </c>
      <c r="P29" s="135"/>
      <c r="Q29" s="162" t="s">
        <v>140</v>
      </c>
      <c r="R29" s="629">
        <v>10.02</v>
      </c>
      <c r="S29" s="105"/>
      <c r="T29" s="7" t="s">
        <v>40</v>
      </c>
      <c r="U29" s="132"/>
      <c r="V29" s="341">
        <v>0.49513888888888885</v>
      </c>
      <c r="W29" s="171"/>
      <c r="X29" s="175"/>
      <c r="Y29" s="173" t="s">
        <v>149</v>
      </c>
      <c r="Z29" s="176"/>
      <c r="AA29" s="402">
        <v>0.43055555555555558</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29">
        <v>14.6</v>
      </c>
      <c r="J30" s="108" t="s">
        <v>151</v>
      </c>
      <c r="K30" s="8" t="s">
        <v>152</v>
      </c>
      <c r="L30" s="101"/>
      <c r="M30" s="7" t="s">
        <v>40</v>
      </c>
      <c r="N30" s="100"/>
      <c r="O30" s="149"/>
      <c r="P30" s="135"/>
      <c r="Q30" s="125"/>
      <c r="R30" s="27">
        <v>6.8</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29">
        <v>-158.69999999999999</v>
      </c>
      <c r="J31" s="108" t="s">
        <v>151</v>
      </c>
      <c r="K31" s="11" t="s">
        <v>155</v>
      </c>
      <c r="L31" s="101"/>
      <c r="M31" s="7" t="s">
        <v>40</v>
      </c>
      <c r="N31" s="126"/>
      <c r="O31" s="132"/>
      <c r="P31" s="135"/>
      <c r="Q31" s="100"/>
      <c r="R31" s="27">
        <v>-160</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29"/>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173.29999999999998</v>
      </c>
      <c r="J33" s="108"/>
      <c r="K33" s="81" t="s">
        <v>161</v>
      </c>
      <c r="L33" s="120"/>
      <c r="M33" s="7" t="s">
        <v>40</v>
      </c>
      <c r="N33" s="100"/>
      <c r="O33" s="150"/>
      <c r="P33" s="135"/>
      <c r="Q33" s="100"/>
      <c r="R33" s="348">
        <f>R30-R31</f>
        <v>166.8</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9.99</v>
      </c>
      <c r="J34" s="108"/>
      <c r="K34" s="66" t="s">
        <v>163</v>
      </c>
      <c r="L34" s="119"/>
      <c r="M34" s="67" t="s">
        <v>40</v>
      </c>
      <c r="N34" s="100"/>
      <c r="O34" s="313">
        <v>0.54999999999999993</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758.54</v>
      </c>
      <c r="G35" s="97" t="s">
        <v>165</v>
      </c>
      <c r="H35" s="97"/>
      <c r="I35" s="152"/>
      <c r="J35" s="107"/>
      <c r="K35" s="153"/>
      <c r="L35" s="118"/>
      <c r="M35" s="154"/>
      <c r="N35" s="98"/>
      <c r="O35" s="154"/>
      <c r="P35" s="98"/>
      <c r="Q35" s="163"/>
      <c r="R35" s="351">
        <v>764.4</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-1.4E-2</v>
      </c>
      <c r="D36" s="99" t="s">
        <v>167</v>
      </c>
      <c r="E36" s="100"/>
      <c r="F36" s="309">
        <v>-2.3E-2</v>
      </c>
      <c r="G36" s="99" t="s">
        <v>168</v>
      </c>
      <c r="H36" s="99"/>
      <c r="I36" s="309">
        <v>-1.4E-2</v>
      </c>
      <c r="J36" s="108" t="s">
        <v>168</v>
      </c>
      <c r="K36" s="69" t="s">
        <v>58</v>
      </c>
      <c r="L36" s="100"/>
      <c r="M36" s="67" t="s">
        <v>40</v>
      </c>
      <c r="N36" s="128"/>
      <c r="O36" s="320">
        <v>0.56388888888888888</v>
      </c>
      <c r="P36" s="321"/>
      <c r="Q36" s="164"/>
      <c r="R36" s="70">
        <v>7.0999999999999994E-2</v>
      </c>
      <c r="S36" s="108" t="s">
        <v>168</v>
      </c>
      <c r="T36" s="67" t="s">
        <v>40</v>
      </c>
      <c r="U36" s="132"/>
      <c r="V36" s="353">
        <v>0.47916666666666669</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445</v>
      </c>
      <c r="E37" s="98"/>
      <c r="F37" s="62">
        <v>5.5</v>
      </c>
      <c r="G37" s="155"/>
      <c r="H37" s="97"/>
      <c r="I37" s="62">
        <v>-0.1</v>
      </c>
      <c r="J37" s="155" t="s">
        <v>445</v>
      </c>
      <c r="K37" s="62" t="s">
        <v>229</v>
      </c>
      <c r="L37" s="98"/>
      <c r="M37" s="154"/>
      <c r="N37" s="123"/>
      <c r="O37" s="316">
        <v>0.55833333333333335</v>
      </c>
      <c r="P37" s="130"/>
      <c r="Q37" s="161" t="s">
        <v>140</v>
      </c>
      <c r="R37" s="61">
        <v>-5.8</v>
      </c>
      <c r="S37" s="133" t="s">
        <v>170</v>
      </c>
      <c r="T37" s="60" t="s">
        <v>61</v>
      </c>
      <c r="U37" s="154"/>
      <c r="V37" s="340">
        <v>0.49791666666666662</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445</v>
      </c>
      <c r="E38" s="100"/>
      <c r="F38" s="8">
        <v>119.3</v>
      </c>
      <c r="G38" s="156" t="s">
        <v>445</v>
      </c>
      <c r="H38" s="99"/>
      <c r="I38" s="8">
        <v>126</v>
      </c>
      <c r="J38" s="156" t="s">
        <v>445</v>
      </c>
      <c r="K38" s="8" t="s">
        <v>230</v>
      </c>
      <c r="L38" s="100"/>
      <c r="M38" s="101"/>
      <c r="N38" s="125"/>
      <c r="O38" s="313">
        <v>0.56111111111111112</v>
      </c>
      <c r="P38" s="135"/>
      <c r="Q38" s="162" t="s">
        <v>140</v>
      </c>
      <c r="R38" s="18">
        <v>125.8</v>
      </c>
      <c r="S38" s="134" t="s">
        <v>172</v>
      </c>
      <c r="T38" s="7" t="s">
        <v>40</v>
      </c>
      <c r="U38" s="132"/>
      <c r="V38" s="354">
        <v>0.4993055555555555</v>
      </c>
      <c r="W38" s="171"/>
      <c r="X38" s="692" t="s">
        <v>467</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445</v>
      </c>
      <c r="E39" s="100"/>
      <c r="F39" s="101"/>
      <c r="G39" s="105"/>
      <c r="H39" s="626" t="s">
        <v>140</v>
      </c>
      <c r="I39" s="65">
        <v>126.2</v>
      </c>
      <c r="J39" s="156" t="s">
        <v>445</v>
      </c>
      <c r="K39" s="65" t="s">
        <v>230</v>
      </c>
      <c r="L39" s="101"/>
      <c r="M39" s="67" t="s">
        <v>40</v>
      </c>
      <c r="N39" s="127"/>
      <c r="O39" s="313">
        <v>0.56180555555555556</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761.61</v>
      </c>
      <c r="G40" s="97" t="s">
        <v>165</v>
      </c>
      <c r="H40" s="97"/>
      <c r="I40" s="152"/>
      <c r="J40" s="107"/>
      <c r="K40" s="153"/>
      <c r="L40" s="118"/>
      <c r="M40" s="129"/>
      <c r="N40" s="98"/>
      <c r="O40" s="129"/>
      <c r="P40" s="130"/>
      <c r="Q40" s="165"/>
      <c r="R40" s="356">
        <v>763.4</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98.9</v>
      </c>
      <c r="G41" s="99" t="s">
        <v>176</v>
      </c>
      <c r="H41" s="101"/>
      <c r="I41" s="629">
        <v>100.2</v>
      </c>
      <c r="J41" s="108" t="s">
        <v>176</v>
      </c>
      <c r="K41" s="11" t="s">
        <v>210</v>
      </c>
      <c r="L41" s="101"/>
      <c r="M41" s="7" t="s">
        <v>40</v>
      </c>
      <c r="N41" s="101"/>
      <c r="O41" s="313">
        <v>0.24722222222222223</v>
      </c>
      <c r="P41" s="135"/>
      <c r="Q41" s="100"/>
      <c r="R41" s="82">
        <v>98.2</v>
      </c>
      <c r="S41" s="190" t="s">
        <v>176</v>
      </c>
      <c r="T41" s="7" t="s">
        <v>61</v>
      </c>
      <c r="U41" s="132"/>
      <c r="V41" s="354">
        <v>0.49861111111111112</v>
      </c>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29">
        <v>0.97036</v>
      </c>
      <c r="J42" s="757" t="s">
        <v>243</v>
      </c>
      <c r="K42" s="629" t="s">
        <v>50</v>
      </c>
      <c r="L42" s="101"/>
      <c r="M42" s="7" t="s">
        <v>40</v>
      </c>
      <c r="N42" s="101"/>
      <c r="O42" s="132"/>
      <c r="P42" s="135"/>
      <c r="Q42" s="100"/>
      <c r="R42" s="82">
        <v>98.4</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8.92</v>
      </c>
      <c r="D43" s="141" t="s">
        <v>246</v>
      </c>
      <c r="E43" s="121"/>
      <c r="F43" s="307">
        <v>21.01</v>
      </c>
      <c r="G43" s="141" t="s">
        <v>178</v>
      </c>
      <c r="H43" s="121"/>
      <c r="I43" s="142">
        <v>8.91</v>
      </c>
      <c r="J43" s="758"/>
      <c r="K43" s="83" t="s">
        <v>180</v>
      </c>
      <c r="L43" s="121"/>
      <c r="M43" s="84" t="s">
        <v>40</v>
      </c>
      <c r="N43" s="128"/>
      <c r="O43" s="84">
        <v>0.24722222222222223</v>
      </c>
      <c r="P43" s="151"/>
      <c r="Q43" s="100"/>
      <c r="R43" s="65">
        <v>7.75</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11.2</v>
      </c>
      <c r="J44" s="229" t="s">
        <v>181</v>
      </c>
      <c r="K44" s="230" t="s">
        <v>276</v>
      </c>
      <c r="L44" s="227"/>
      <c r="M44" s="231" t="s">
        <v>40</v>
      </c>
      <c r="N44" s="227"/>
      <c r="O44" s="367"/>
      <c r="P44" s="232"/>
      <c r="Q44" s="241"/>
      <c r="R44" s="365">
        <v>27.48</v>
      </c>
      <c r="S44" s="192" t="s">
        <v>178</v>
      </c>
      <c r="T44" s="78" t="s">
        <v>40</v>
      </c>
      <c r="U44" s="201"/>
      <c r="V44" s="371">
        <v>0.49861111111111112</v>
      </c>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10</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30"/>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30"/>
      <c r="L50" s="101"/>
      <c r="M50" s="150"/>
      <c r="N50" s="100"/>
      <c r="O50" s="217"/>
      <c r="P50" s="219"/>
      <c r="Q50" s="166"/>
      <c r="R50" s="26"/>
      <c r="S50" s="99" t="s">
        <v>189</v>
      </c>
      <c r="T50" s="58"/>
      <c r="U50" s="100"/>
      <c r="V50" s="44"/>
      <c r="W50" s="166"/>
      <c r="X50" s="698" t="s">
        <v>468</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30"/>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44755</v>
      </c>
      <c r="L57" s="359"/>
      <c r="M57" s="361"/>
      <c r="N57" s="359"/>
      <c r="O57" s="736">
        <v>44776</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0.2951388888888889</v>
      </c>
      <c r="L58" s="359"/>
      <c r="M58" s="359"/>
      <c r="N58" s="359"/>
      <c r="O58" s="737">
        <v>0.36944444444444446</v>
      </c>
      <c r="P58" s="738"/>
      <c r="Q58" s="739"/>
      <c r="R58" s="244"/>
      <c r="S58" s="688" t="s">
        <v>464</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0.30208333333333331</v>
      </c>
      <c r="L59" s="359"/>
      <c r="M59" s="359"/>
      <c r="N59" s="359"/>
      <c r="O59" s="737">
        <v>0.36458333333333331</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358</v>
      </c>
      <c r="L60" s="359"/>
      <c r="M60" s="359"/>
      <c r="N60" s="359"/>
      <c r="O60" s="705" t="s">
        <v>358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469</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2.5</v>
      </c>
      <c r="L62" s="93" t="s">
        <v>168</v>
      </c>
      <c r="M62" s="361"/>
      <c r="N62" s="361"/>
      <c r="O62" s="705">
        <v>2.7</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378</v>
      </c>
      <c r="B63" s="722"/>
      <c r="C63" s="722"/>
      <c r="D63" s="722"/>
      <c r="E63" s="722"/>
      <c r="F63" s="723"/>
      <c r="G63" s="159"/>
      <c r="H63" s="159"/>
      <c r="I63" s="187"/>
      <c r="J63" s="243" t="s">
        <v>202</v>
      </c>
      <c r="K63" s="358">
        <v>25.8</v>
      </c>
      <c r="L63" s="93" t="s">
        <v>178</v>
      </c>
      <c r="M63" s="362"/>
      <c r="N63" s="362"/>
      <c r="O63" s="705">
        <v>27.5</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85.1</v>
      </c>
      <c r="L64" s="93" t="s">
        <v>176</v>
      </c>
      <c r="M64" s="362"/>
      <c r="N64" s="362"/>
      <c r="O64" s="705">
        <v>68.099999999999994</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470</v>
      </c>
      <c r="B65" s="728"/>
      <c r="C65" s="728"/>
      <c r="D65" s="728"/>
      <c r="E65" s="728"/>
      <c r="F65" s="729"/>
      <c r="G65" s="159"/>
      <c r="H65" s="159"/>
      <c r="I65" s="187"/>
      <c r="J65" s="243" t="s">
        <v>204</v>
      </c>
      <c r="K65" s="350">
        <v>5.83</v>
      </c>
      <c r="L65" s="159" t="s">
        <v>179</v>
      </c>
      <c r="M65" s="362"/>
      <c r="N65" s="362"/>
      <c r="O65" s="705">
        <v>4.5999999999999996</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47.305</v>
      </c>
      <c r="L66" s="93" t="s">
        <v>139</v>
      </c>
      <c r="M66" s="362"/>
      <c r="N66" s="362"/>
      <c r="O66" s="705">
        <v>45.837000000000003</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471</v>
      </c>
      <c r="B67" s="728"/>
      <c r="C67" s="728"/>
      <c r="D67" s="728"/>
      <c r="E67" s="728"/>
      <c r="F67" s="729"/>
      <c r="G67" s="159"/>
      <c r="H67" s="159"/>
      <c r="I67" s="187"/>
      <c r="J67" s="243" t="s">
        <v>205</v>
      </c>
      <c r="K67" s="350">
        <v>30.76</v>
      </c>
      <c r="L67" s="277" t="s">
        <v>206</v>
      </c>
      <c r="M67" s="159"/>
      <c r="N67" s="362"/>
      <c r="O67" s="705">
        <v>29.64</v>
      </c>
      <c r="P67" s="706"/>
      <c r="Q67" s="707"/>
      <c r="R67" s="247" t="s">
        <v>206</v>
      </c>
      <c r="S67" s="688" t="s">
        <v>475</v>
      </c>
      <c r="T67" s="689"/>
      <c r="U67" s="689"/>
      <c r="V67" s="689"/>
      <c r="W67" s="689"/>
      <c r="X67" s="701"/>
      <c r="Y67" s="689"/>
      <c r="Z67" s="689"/>
      <c r="AA67" s="689"/>
      <c r="AB67" s="702"/>
      <c r="AS67" s="20"/>
      <c r="AT67" s="20"/>
      <c r="AU67" s="20"/>
      <c r="AV67" s="20"/>
      <c r="AW67" s="20"/>
      <c r="AX67" s="20"/>
    </row>
    <row r="68" spans="1:50" ht="20.65" customHeight="1" thickBot="1" x14ac:dyDescent="0.3">
      <c r="A68" s="733" t="s">
        <v>472</v>
      </c>
      <c r="B68" s="734"/>
      <c r="C68" s="734"/>
      <c r="D68" s="734"/>
      <c r="E68" s="734"/>
      <c r="F68" s="735"/>
      <c r="G68" s="159"/>
      <c r="H68" s="105"/>
      <c r="I68" s="187"/>
      <c r="J68" s="242" t="s">
        <v>99</v>
      </c>
      <c r="K68" s="350">
        <v>7.84</v>
      </c>
      <c r="L68" s="159"/>
      <c r="M68" s="363"/>
      <c r="N68" s="363"/>
      <c r="O68" s="705">
        <v>8.08</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474</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473</v>
      </c>
      <c r="B70" s="734"/>
      <c r="C70" s="734"/>
      <c r="D70" s="734"/>
      <c r="E70" s="734"/>
      <c r="F70" s="735"/>
      <c r="G70" s="159"/>
      <c r="H70" s="105"/>
      <c r="I70" s="187"/>
      <c r="J70" s="372" t="s">
        <v>209</v>
      </c>
      <c r="K70" s="358"/>
      <c r="L70" s="361" t="s">
        <v>151</v>
      </c>
      <c r="M70" s="627"/>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A61013AD-F03C-44CF-B2E1-7F9458752DDA}"/>
    <dataValidation type="list" allowBlank="1" showInputMessage="1" showErrorMessage="1" sqref="T36:U38 U47 M51 M41:M44 U40:U43 T41 U23:U33 T50 T44:T47 T23 T25 M48 M23:M24 M26:M27 M39 M30:M34 M36 M54 T52:T53 T49:U49 U53 T28:T31 T33" xr:uid="{355D46C8-40F1-4F0E-A47C-65964F96BFFF}">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E9E85A94-7412-4324-A764-40EEC8359C1A}">
          <x14:formula1>
            <xm:f>'Drop-downs'!$C:$C</xm:f>
          </x14:formula1>
          <xm:sqref>C6:D6</xm:sqref>
        </x14:dataValidation>
        <x14:dataValidation type="list" allowBlank="1" showInputMessage="1" showErrorMessage="1" xr:uid="{CA015BA5-CC6D-446D-B869-60F6056B7AC4}">
          <x14:formula1>
            <xm:f>'Drop-downs'!$D:$D</xm:f>
          </x14:formula1>
          <xm:sqref>F6</xm:sqref>
        </x14:dataValidation>
        <x14:dataValidation type="list" allowBlank="1" showInputMessage="1" showErrorMessage="1" xr:uid="{3C385241-9321-4584-8AE4-ABC5F824F10E}">
          <x14:formula1>
            <xm:f>'Drop-downs'!$U:$U</xm:f>
          </x14:formula1>
          <xm:sqref>T13:V13 X13:Z13</xm:sqref>
        </x14:dataValidation>
        <x14:dataValidation type="list" allowBlank="1" showInputMessage="1" showErrorMessage="1" xr:uid="{8F408DA0-3FD2-458D-BEEF-DA2CBAF1A7A8}">
          <x14:formula1>
            <xm:f>'Drop-downs'!$R:$R</xm:f>
          </x14:formula1>
          <xm:sqref>K11</xm:sqref>
        </x14:dataValidation>
        <x14:dataValidation type="list" allowBlank="1" showInputMessage="1" showErrorMessage="1" xr:uid="{65F1B5EC-C2BD-48CF-B9C9-E0D5E13FF30B}">
          <x14:formula1>
            <xm:f>'Drop-downs'!$Q:$Q</xm:f>
          </x14:formula1>
          <xm:sqref>K10</xm:sqref>
        </x14:dataValidation>
        <x14:dataValidation type="list" allowBlank="1" showInputMessage="1" showErrorMessage="1" xr:uid="{FBDB296D-4AAA-4051-A73C-89B4F79214E2}">
          <x14:formula1>
            <xm:f>'Drop-downs'!$P:$P</xm:f>
          </x14:formula1>
          <xm:sqref>K9</xm:sqref>
        </x14:dataValidation>
        <x14:dataValidation type="list" allowBlank="1" showInputMessage="1" showErrorMessage="1" xr:uid="{EE00930F-A189-4499-A674-BCA1AB5B5D23}">
          <x14:formula1>
            <xm:f>'Drop-downs'!$O:$O</xm:f>
          </x14:formula1>
          <xm:sqref>K8</xm:sqref>
        </x14:dataValidation>
        <x14:dataValidation type="list" allowBlank="1" showInputMessage="1" showErrorMessage="1" xr:uid="{A513E180-A7F8-402F-97AA-0842FF7D0E14}">
          <x14:formula1>
            <xm:f>'Drop-downs'!$N:$N</xm:f>
          </x14:formula1>
          <xm:sqref>K7</xm:sqref>
        </x14:dataValidation>
        <x14:dataValidation type="list" allowBlank="1" showInputMessage="1" showErrorMessage="1" xr:uid="{0ADA3744-A9A5-4CDF-AF76-F111B0541D77}">
          <x14:formula1>
            <xm:f>'Drop-downs'!$M:$M</xm:f>
          </x14:formula1>
          <xm:sqref>K6</xm:sqref>
        </x14:dataValidation>
        <x14:dataValidation type="list" allowBlank="1" showInputMessage="1" showErrorMessage="1" xr:uid="{D746FEC3-02B0-43DE-8E29-2BF40C5AF2FC}">
          <x14:formula1>
            <xm:f>'Drop-downs'!$A:$A</xm:f>
          </x14:formula1>
          <xm:sqref>C9</xm:sqref>
        </x14:dataValidation>
        <x14:dataValidation type="list" allowBlank="1" showInputMessage="1" showErrorMessage="1" xr:uid="{3BD76222-5863-4754-9EB6-8B63910E6DFC}">
          <x14:formula1>
            <xm:f>'Drop-downs'!$B:$B</xm:f>
          </x14:formula1>
          <xm:sqref>C10</xm:sqref>
        </x14:dataValidation>
        <x14:dataValidation type="list" allowBlank="1" showInputMessage="1" showErrorMessage="1" xr:uid="{6DF10F3F-AA55-4AB4-A87D-FD7EF0EF96BB}">
          <x14:formula1>
            <xm:f>'Drop-downs'!$S:$S</xm:f>
          </x14:formula1>
          <xm:sqref>F8</xm:sqref>
        </x14:dataValidation>
        <x14:dataValidation type="list" allowBlank="1" showInputMessage="1" showErrorMessage="1" xr:uid="{5F2FBA55-1E83-4757-A704-93845EF132E1}">
          <x14:formula1>
            <xm:f>'Drop-downs'!$E:$E</xm:f>
          </x14:formula1>
          <xm:sqref>I6</xm:sqref>
        </x14:dataValidation>
        <x14:dataValidation type="list" allowBlank="1" showInputMessage="1" showErrorMessage="1" xr:uid="{5D5085A3-D52E-45D3-A9C5-D4E537711058}">
          <x14:formula1>
            <xm:f>'Drop-downs'!$F:$F</xm:f>
          </x14:formula1>
          <xm:sqref>I7</xm:sqref>
        </x14:dataValidation>
        <x14:dataValidation type="list" allowBlank="1" showInputMessage="1" showErrorMessage="1" xr:uid="{34A3103A-C6AD-42F9-9966-8822D3A3C4C5}">
          <x14:formula1>
            <xm:f>'Drop-downs'!$G:$G</xm:f>
          </x14:formula1>
          <xm:sqref>I8</xm:sqref>
        </x14:dataValidation>
        <x14:dataValidation type="list" allowBlank="1" showInputMessage="1" showErrorMessage="1" xr:uid="{5ADFE5CB-59D7-4605-84F9-6D7823841ADA}">
          <x14:formula1>
            <xm:f>'Drop-downs'!$H:$H</xm:f>
          </x14:formula1>
          <xm:sqref>I9</xm:sqref>
        </x14:dataValidation>
        <x14:dataValidation type="list" allowBlank="1" showInputMessage="1" showErrorMessage="1" xr:uid="{01335AE4-C6C8-4F44-AFCE-3ECEC50A845A}">
          <x14:formula1>
            <xm:f>'Drop-downs'!$J:$J</xm:f>
          </x14:formula1>
          <xm:sqref>I11</xm:sqref>
        </x14:dataValidation>
        <x14:dataValidation type="list" allowBlank="1" showInputMessage="1" showErrorMessage="1" xr:uid="{6C701B53-220B-452D-8983-D3B0C257AD93}">
          <x14:formula1>
            <xm:f>'Drop-downs'!$I:$I</xm:f>
          </x14:formula1>
          <xm:sqref>I10</xm:sqref>
        </x14:dataValidation>
        <x14:dataValidation type="list" allowBlank="1" showInputMessage="1" showErrorMessage="1" xr:uid="{3E2543D7-6A8B-41D6-A808-AC49E8A3CFA1}">
          <x14:formula1>
            <xm:f>'Drop-downs'!$Z$2</xm:f>
          </x14:formula1>
          <xm:sqref>K42</xm:sqref>
        </x14:dataValidation>
        <x14:dataValidation type="list" allowBlank="1" showInputMessage="1" showErrorMessage="1" xr:uid="{FBACD610-4B30-4820-A08B-EFEB8EAE3367}">
          <x14:formula1>
            <xm:f>'Drop-downs'!$AH$2</xm:f>
          </x14:formula1>
          <xm:sqref>K36</xm:sqref>
        </x14:dataValidation>
        <x14:dataValidation type="list" allowBlank="1" showInputMessage="1" showErrorMessage="1" xr:uid="{E68B9C37-97FC-49A2-A2E4-CAAEF709D93C}">
          <x14:formula1>
            <xm:f>'Drop-downs'!$AD$2:$AD$8</xm:f>
          </x14:formula1>
          <xm:sqref>K23</xm:sqref>
        </x14:dataValidation>
        <x14:dataValidation type="list" allowBlank="1" showInputMessage="1" showErrorMessage="1" xr:uid="{240436CD-10FB-48BD-8E54-330F1B9C032D}">
          <x14:formula1>
            <xm:f>'Drop-downs'!$AB$2:$AB$14</xm:f>
          </x14:formula1>
          <xm:sqref>K25 K27</xm:sqref>
        </x14:dataValidation>
        <x14:dataValidation type="list" allowBlank="1" showInputMessage="1" showErrorMessage="1" xr:uid="{0828F3F8-C905-4B5E-AC5F-333FC1C78F73}">
          <x14:formula1>
            <xm:f>'Drop-downs'!$X$2:$X$6</xm:f>
          </x14:formula1>
          <xm:sqref>K44</xm:sqref>
        </x14:dataValidation>
        <x14:dataValidation type="list" allowBlank="1" showInputMessage="1" showErrorMessage="1" xr:uid="{27427B5A-C965-400C-9D3D-CEEA578FF217}">
          <x14:formula1>
            <xm:f>'Drop-downs'!$K$2:$K$3</xm:f>
          </x14:formula1>
          <xm:sqref>K13 F15 F13</xm:sqref>
        </x14:dataValidation>
        <x14:dataValidation type="list" allowBlank="1" showInputMessage="1" showErrorMessage="1" xr:uid="{C549C4C8-8B6F-438C-8F66-25F6CB9C9402}">
          <x14:formula1>
            <xm:f>'Drop-downs'!$W$2:$W$3</xm:f>
          </x14:formula1>
          <xm:sqref>K26</xm:sqref>
        </x14:dataValidation>
        <x14:dataValidation type="list" allowBlank="1" showInputMessage="1" showErrorMessage="1" xr:uid="{75D4E625-265C-45D5-9D0C-E3881A3D9989}">
          <x14:formula1>
            <xm:f>'Drop-downs'!$K$1:$K$3</xm:f>
          </x14:formula1>
          <xm:sqref>C7:D7 AA28</xm:sqref>
        </x14:dataValidation>
        <x14:dataValidation type="list" allowBlank="1" showInputMessage="1" showErrorMessage="1" xr:uid="{B7E09B7D-B7D2-49B0-9835-3E77CFE7DBF0}">
          <x14:formula1>
            <xm:f>'Drop-downs'!$AI$2:$AI$3</xm:f>
          </x14:formula1>
          <xm:sqref>K37:K39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0F14-FC4C-41BE-853A-6EC180F02C0E}">
  <sheetPr>
    <pageSetUpPr fitToPage="1"/>
  </sheetPr>
  <dimension ref="A1:AX824"/>
  <sheetViews>
    <sheetView topLeftCell="A61" zoomScale="90" zoomScaleNormal="90" workbookViewId="0">
      <selection activeCell="C17" sqref="C17:AA20"/>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39"/>
      <c r="C3" s="295" t="s">
        <v>87</v>
      </c>
      <c r="D3" s="760" t="s">
        <v>481</v>
      </c>
      <c r="E3" s="760"/>
      <c r="F3" s="760"/>
      <c r="G3" s="760"/>
      <c r="H3" s="760"/>
      <c r="I3" s="760"/>
      <c r="J3" s="270" t="s">
        <v>88</v>
      </c>
      <c r="K3" s="105"/>
      <c r="L3" s="270"/>
      <c r="M3" s="277"/>
      <c r="N3" s="277"/>
      <c r="O3" s="277"/>
      <c r="P3" s="296"/>
      <c r="Q3" s="296"/>
      <c r="R3" s="295" t="s">
        <v>87</v>
      </c>
      <c r="S3" s="761" t="s">
        <v>482</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39" t="s">
        <v>8</v>
      </c>
      <c r="C6" s="760">
        <v>145459</v>
      </c>
      <c r="D6" s="760"/>
      <c r="E6" s="159"/>
      <c r="F6" s="14" t="s">
        <v>323</v>
      </c>
      <c r="G6" s="159"/>
      <c r="H6" s="639" t="s">
        <v>99</v>
      </c>
      <c r="I6" s="742" t="s">
        <v>408</v>
      </c>
      <c r="J6" s="743"/>
      <c r="K6" s="742">
        <v>6151</v>
      </c>
      <c r="L6" s="763"/>
      <c r="M6" s="743"/>
      <c r="N6" s="101"/>
      <c r="O6" s="101"/>
      <c r="P6" s="159"/>
      <c r="Q6" s="264"/>
      <c r="R6" s="639" t="s">
        <v>100</v>
      </c>
      <c r="S6" s="8">
        <v>20</v>
      </c>
      <c r="T6" s="715" t="s">
        <v>388</v>
      </c>
      <c r="U6" s="715"/>
      <c r="V6" s="715"/>
      <c r="W6" s="715"/>
      <c r="X6" s="716"/>
      <c r="Y6" s="318"/>
      <c r="Z6" s="312" t="s">
        <v>389</v>
      </c>
      <c r="AA6" s="312" t="s">
        <v>390</v>
      </c>
      <c r="AB6" s="248"/>
    </row>
    <row r="7" spans="1:32" ht="20.65" customHeight="1" x14ac:dyDescent="0.25">
      <c r="A7" s="251"/>
      <c r="B7" s="639" t="s">
        <v>101</v>
      </c>
      <c r="C7" s="760" t="s">
        <v>60</v>
      </c>
      <c r="D7" s="760"/>
      <c r="E7" s="159"/>
      <c r="F7" s="276" t="s">
        <v>102</v>
      </c>
      <c r="G7" s="159"/>
      <c r="H7" s="275" t="s">
        <v>103</v>
      </c>
      <c r="I7" s="742" t="s">
        <v>324</v>
      </c>
      <c r="J7" s="743"/>
      <c r="K7" s="742">
        <v>6150</v>
      </c>
      <c r="L7" s="763"/>
      <c r="M7" s="743"/>
      <c r="N7" s="101"/>
      <c r="O7" s="102"/>
      <c r="P7" s="159"/>
      <c r="Q7" s="102"/>
      <c r="R7" s="639" t="s">
        <v>100</v>
      </c>
      <c r="S7" s="8">
        <v>50</v>
      </c>
      <c r="T7" s="715" t="s">
        <v>460</v>
      </c>
      <c r="U7" s="715"/>
      <c r="V7" s="715"/>
      <c r="W7" s="715"/>
      <c r="X7" s="716"/>
      <c r="Y7" s="318"/>
      <c r="Z7" s="312"/>
      <c r="AA7" s="312" t="s">
        <v>391</v>
      </c>
      <c r="AB7" s="248"/>
    </row>
    <row r="8" spans="1:32" ht="20.65" customHeight="1" x14ac:dyDescent="0.25">
      <c r="A8" s="251"/>
      <c r="B8" s="639" t="s">
        <v>104</v>
      </c>
      <c r="C8" s="760" t="s">
        <v>447</v>
      </c>
      <c r="D8" s="760"/>
      <c r="E8" s="159"/>
      <c r="F8" s="635">
        <v>6600</v>
      </c>
      <c r="G8" s="159"/>
      <c r="H8" s="639" t="s">
        <v>105</v>
      </c>
      <c r="I8" s="742" t="s">
        <v>476</v>
      </c>
      <c r="J8" s="743"/>
      <c r="K8" s="742">
        <v>6136</v>
      </c>
      <c r="L8" s="763"/>
      <c r="M8" s="743"/>
      <c r="N8" s="277"/>
      <c r="O8" s="101"/>
      <c r="P8" s="254"/>
      <c r="Q8" s="254"/>
      <c r="R8" s="639"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39" t="s">
        <v>107</v>
      </c>
      <c r="I9" s="742" t="s">
        <v>375</v>
      </c>
      <c r="J9" s="743"/>
      <c r="K9" s="742">
        <v>6560</v>
      </c>
      <c r="L9" s="763"/>
      <c r="M9" s="743"/>
      <c r="N9" s="277"/>
      <c r="O9" s="277"/>
      <c r="P9" s="254"/>
      <c r="Q9" s="254"/>
      <c r="R9" s="639" t="s">
        <v>99</v>
      </c>
      <c r="S9" s="8">
        <v>7</v>
      </c>
      <c r="T9" s="715" t="s">
        <v>416</v>
      </c>
      <c r="U9" s="715"/>
      <c r="V9" s="715"/>
      <c r="W9" s="715"/>
      <c r="X9" s="716"/>
      <c r="Y9" s="318"/>
      <c r="Z9" s="312" t="s">
        <v>461</v>
      </c>
      <c r="AA9" s="312" t="s">
        <v>419</v>
      </c>
      <c r="AB9" s="248"/>
    </row>
    <row r="10" spans="1:32" ht="20.65" customHeight="1" x14ac:dyDescent="0.25">
      <c r="A10" s="251"/>
      <c r="B10" s="255" t="s">
        <v>108</v>
      </c>
      <c r="C10" s="714" t="s">
        <v>280</v>
      </c>
      <c r="D10" s="715"/>
      <c r="E10" s="715"/>
      <c r="F10" s="716"/>
      <c r="G10" s="159"/>
      <c r="H10" s="639" t="s">
        <v>109</v>
      </c>
      <c r="I10" s="740"/>
      <c r="J10" s="741"/>
      <c r="K10" s="742"/>
      <c r="L10" s="763"/>
      <c r="M10" s="743"/>
      <c r="N10" s="277"/>
      <c r="O10" s="277"/>
      <c r="P10" s="254"/>
      <c r="Q10" s="254"/>
      <c r="R10" s="639" t="s">
        <v>99</v>
      </c>
      <c r="S10" s="8">
        <v>10</v>
      </c>
      <c r="T10" s="715" t="s">
        <v>417</v>
      </c>
      <c r="U10" s="715"/>
      <c r="V10" s="715"/>
      <c r="W10" s="715"/>
      <c r="X10" s="716"/>
      <c r="Y10" s="318"/>
      <c r="Z10" s="312" t="s">
        <v>461</v>
      </c>
      <c r="AA10" s="312" t="s">
        <v>420</v>
      </c>
      <c r="AB10" s="248"/>
    </row>
    <row r="11" spans="1:32" ht="20.65" customHeight="1" x14ac:dyDescent="0.25">
      <c r="A11" s="251"/>
      <c r="B11" s="749"/>
      <c r="C11" s="264"/>
      <c r="D11" s="264"/>
      <c r="E11" s="264"/>
      <c r="F11" s="264"/>
      <c r="G11" s="159"/>
      <c r="H11" s="639" t="s">
        <v>110</v>
      </c>
      <c r="I11" s="742"/>
      <c r="J11" s="743"/>
      <c r="K11" s="742"/>
      <c r="L11" s="763"/>
      <c r="M11" s="743"/>
      <c r="N11" s="277"/>
      <c r="O11" s="277"/>
      <c r="P11" s="254"/>
      <c r="Q11" s="254"/>
      <c r="R11" s="639"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39"/>
      <c r="C13" s="634"/>
      <c r="D13" s="270"/>
      <c r="E13" s="271" t="s">
        <v>112</v>
      </c>
      <c r="F13" s="635" t="s">
        <v>39</v>
      </c>
      <c r="G13" s="159"/>
      <c r="H13" s="101"/>
      <c r="I13" s="273"/>
      <c r="J13" s="639" t="s">
        <v>113</v>
      </c>
      <c r="K13" s="776" t="s">
        <v>60</v>
      </c>
      <c r="L13" s="777"/>
      <c r="M13" s="778"/>
      <c r="N13" s="278"/>
      <c r="O13" s="279"/>
      <c r="P13" s="280"/>
      <c r="Q13" s="280"/>
      <c r="R13" s="280"/>
      <c r="S13" s="639" t="s">
        <v>114</v>
      </c>
      <c r="T13" s="742" t="s">
        <v>334</v>
      </c>
      <c r="U13" s="763"/>
      <c r="V13" s="763"/>
      <c r="W13" s="763"/>
      <c r="X13" s="763"/>
      <c r="Y13" s="763"/>
      <c r="Z13" s="743"/>
      <c r="AA13" s="277"/>
      <c r="AB13" s="248"/>
    </row>
    <row r="14" spans="1:32" ht="20.65" customHeight="1" x14ac:dyDescent="0.25">
      <c r="A14" s="251"/>
      <c r="B14" s="256"/>
      <c r="C14" s="634"/>
      <c r="D14" s="634"/>
      <c r="E14" s="634"/>
      <c r="F14" s="634"/>
      <c r="G14" s="268"/>
      <c r="H14" s="639"/>
      <c r="I14" s="639"/>
      <c r="J14" s="269"/>
      <c r="K14" s="269"/>
      <c r="L14" s="269"/>
      <c r="M14" s="269"/>
      <c r="N14" s="269"/>
      <c r="O14" s="269"/>
      <c r="P14" s="254"/>
      <c r="Q14" s="254"/>
      <c r="R14" s="254"/>
      <c r="S14" s="254"/>
      <c r="T14" s="639"/>
      <c r="U14" s="639"/>
      <c r="V14" s="634"/>
      <c r="W14" s="254"/>
      <c r="X14" s="634"/>
      <c r="Y14" s="634"/>
      <c r="Z14" s="634"/>
      <c r="AA14" s="634"/>
      <c r="AB14" s="248"/>
      <c r="AF14" s="33"/>
    </row>
    <row r="15" spans="1:32" ht="20.65" customHeight="1" x14ac:dyDescent="0.25">
      <c r="A15" s="251"/>
      <c r="B15" s="256"/>
      <c r="C15" s="634"/>
      <c r="D15" s="634"/>
      <c r="E15" s="271" t="s">
        <v>115</v>
      </c>
      <c r="F15" s="635"/>
      <c r="G15" s="268"/>
      <c r="H15" s="272"/>
      <c r="I15" s="159"/>
      <c r="J15" s="639" t="s">
        <v>116</v>
      </c>
      <c r="K15" s="754">
        <v>44775</v>
      </c>
      <c r="L15" s="755"/>
      <c r="M15" s="755"/>
      <c r="N15" s="755"/>
      <c r="O15" s="756"/>
      <c r="P15" s="280"/>
      <c r="Q15" s="280"/>
      <c r="R15" s="280"/>
      <c r="S15" s="639" t="s">
        <v>117</v>
      </c>
      <c r="T15" s="779">
        <v>44796</v>
      </c>
      <c r="U15" s="780"/>
      <c r="V15" s="780"/>
      <c r="W15" s="780"/>
      <c r="X15" s="780"/>
      <c r="Y15" s="780"/>
      <c r="Z15" s="781"/>
      <c r="AA15" s="102"/>
      <c r="AB15" s="248"/>
    </row>
    <row r="16" spans="1:32" ht="13.5" customHeight="1" x14ac:dyDescent="0.25">
      <c r="A16" s="251"/>
      <c r="B16" s="256"/>
      <c r="C16" s="634"/>
      <c r="D16" s="783"/>
      <c r="E16" s="783"/>
      <c r="F16" s="634"/>
      <c r="G16" s="268"/>
      <c r="H16" s="254"/>
      <c r="I16" s="254"/>
      <c r="J16" s="254"/>
      <c r="K16" s="254"/>
      <c r="L16" s="254"/>
      <c r="M16" s="254"/>
      <c r="N16" s="254"/>
      <c r="O16" s="254"/>
      <c r="P16" s="254"/>
      <c r="Q16" s="254"/>
      <c r="R16" s="254"/>
      <c r="S16" s="101"/>
      <c r="T16" s="254"/>
      <c r="U16" s="254"/>
      <c r="V16" s="105"/>
      <c r="W16" s="254"/>
      <c r="X16" s="105"/>
      <c r="Y16" s="634"/>
      <c r="Z16" s="634"/>
      <c r="AA16" s="634"/>
      <c r="AB16" s="248"/>
    </row>
    <row r="17" spans="1:50" ht="20.65" customHeight="1" x14ac:dyDescent="0.25">
      <c r="A17" s="251"/>
      <c r="B17" s="752" t="s">
        <v>118</v>
      </c>
      <c r="C17" s="765" t="s">
        <v>478</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33" t="s">
        <v>127</v>
      </c>
      <c r="P22" s="208"/>
      <c r="Q22" s="159"/>
      <c r="R22" s="633"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21.1</v>
      </c>
      <c r="D23" s="137" t="s">
        <v>131</v>
      </c>
      <c r="E23" s="138"/>
      <c r="F23" s="309">
        <v>20.8</v>
      </c>
      <c r="G23" s="139" t="s">
        <v>132</v>
      </c>
      <c r="H23" s="141"/>
      <c r="I23" s="140"/>
      <c r="J23" s="138"/>
      <c r="K23" s="148" t="s">
        <v>69</v>
      </c>
      <c r="L23" s="138"/>
      <c r="M23" s="85" t="s">
        <v>40</v>
      </c>
      <c r="N23" s="128"/>
      <c r="O23" s="313">
        <v>0.5541666666666667</v>
      </c>
      <c r="P23" s="135"/>
      <c r="Q23" s="210"/>
      <c r="R23" s="15">
        <v>22.6</v>
      </c>
      <c r="S23" s="100" t="s">
        <v>131</v>
      </c>
      <c r="T23" s="22" t="s">
        <v>61</v>
      </c>
      <c r="U23" s="147"/>
      <c r="V23" s="317">
        <v>0.38263888888888892</v>
      </c>
      <c r="W23" s="126"/>
      <c r="X23" s="196"/>
      <c r="Y23" s="173" t="s">
        <v>133</v>
      </c>
      <c r="Z23" s="174"/>
      <c r="AA23" s="636"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2E-3</v>
      </c>
      <c r="G24" s="97"/>
      <c r="H24" s="97"/>
      <c r="I24" s="98"/>
      <c r="J24" s="118"/>
      <c r="K24" s="79" t="s">
        <v>136</v>
      </c>
      <c r="L24" s="98"/>
      <c r="M24" s="60" t="s">
        <v>40</v>
      </c>
      <c r="N24" s="124"/>
      <c r="O24" s="129"/>
      <c r="P24" s="130"/>
      <c r="Q24" s="212"/>
      <c r="R24" s="211">
        <v>22.04</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49.86</v>
      </c>
      <c r="G25" s="99" t="s">
        <v>139</v>
      </c>
      <c r="H25" s="99"/>
      <c r="I25" s="310">
        <v>50</v>
      </c>
      <c r="J25" s="108" t="s">
        <v>139</v>
      </c>
      <c r="K25" s="8" t="s">
        <v>75</v>
      </c>
      <c r="L25" s="101"/>
      <c r="M25" s="132"/>
      <c r="N25" s="100"/>
      <c r="O25" s="313">
        <v>0.55902777777777779</v>
      </c>
      <c r="P25" s="135"/>
      <c r="Q25" s="213" t="s">
        <v>140</v>
      </c>
      <c r="R25" s="80">
        <v>49.75</v>
      </c>
      <c r="S25" s="99" t="s">
        <v>139</v>
      </c>
      <c r="T25" s="22" t="s">
        <v>40</v>
      </c>
      <c r="U25" s="200"/>
      <c r="V25" s="338">
        <v>0.3576388888888889</v>
      </c>
      <c r="W25" s="202"/>
      <c r="X25" s="175"/>
      <c r="Y25" s="173" t="s">
        <v>141</v>
      </c>
      <c r="Z25" s="174"/>
      <c r="AA25" s="403">
        <v>185</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36">
        <v>4.9387100000000004</v>
      </c>
      <c r="J26" s="101"/>
      <c r="K26" s="17" t="s">
        <v>48</v>
      </c>
      <c r="L26" s="101"/>
      <c r="M26" s="7" t="s">
        <v>40</v>
      </c>
      <c r="N26" s="101"/>
      <c r="O26" s="101"/>
      <c r="P26" s="135"/>
      <c r="Q26" s="100"/>
      <c r="R26" s="170"/>
      <c r="S26" s="162"/>
      <c r="T26" s="149"/>
      <c r="U26" s="132"/>
      <c r="V26" s="170"/>
      <c r="W26" s="171"/>
      <c r="X26" s="175"/>
      <c r="Y26" s="173" t="s">
        <v>143</v>
      </c>
      <c r="Z26" s="176"/>
      <c r="AA26" s="404">
        <v>0.3125</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20.48</v>
      </c>
      <c r="J27" s="108" t="s">
        <v>139</v>
      </c>
      <c r="K27" s="65" t="s">
        <v>82</v>
      </c>
      <c r="L27" s="100"/>
      <c r="M27" s="67" t="s">
        <v>61</v>
      </c>
      <c r="N27" s="100"/>
      <c r="O27" s="314">
        <v>0.56180555555555556</v>
      </c>
      <c r="P27" s="135"/>
      <c r="Q27" s="100"/>
      <c r="R27" s="106"/>
      <c r="S27" s="214"/>
      <c r="T27" s="132"/>
      <c r="U27" s="132"/>
      <c r="V27" s="106"/>
      <c r="W27" s="171"/>
      <c r="X27" s="175"/>
      <c r="Y27" s="173" t="s">
        <v>145</v>
      </c>
      <c r="Z27" s="177"/>
      <c r="AA27" s="18" t="s">
        <v>477</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6.96</v>
      </c>
      <c r="G28" s="97"/>
      <c r="H28" s="97"/>
      <c r="I28" s="62">
        <v>7</v>
      </c>
      <c r="J28" s="107"/>
      <c r="K28" s="62" t="s">
        <v>163</v>
      </c>
      <c r="L28" s="98"/>
      <c r="M28" s="118"/>
      <c r="N28" s="98"/>
      <c r="O28" s="315">
        <v>0.56666666666666665</v>
      </c>
      <c r="P28" s="130"/>
      <c r="Q28" s="161" t="s">
        <v>140</v>
      </c>
      <c r="R28" s="339">
        <v>7.24</v>
      </c>
      <c r="S28" s="188"/>
      <c r="T28" s="60" t="s">
        <v>61</v>
      </c>
      <c r="U28" s="154"/>
      <c r="V28" s="340">
        <v>0.35972222222222222</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9.89</v>
      </c>
      <c r="G29" s="99"/>
      <c r="H29" s="99"/>
      <c r="I29" s="8">
        <v>10</v>
      </c>
      <c r="J29" s="108"/>
      <c r="K29" s="8" t="s">
        <v>163</v>
      </c>
      <c r="L29" s="101"/>
      <c r="M29" s="132"/>
      <c r="N29" s="125"/>
      <c r="O29" s="313">
        <v>0.56874999999999998</v>
      </c>
      <c r="P29" s="135"/>
      <c r="Q29" s="162" t="s">
        <v>140</v>
      </c>
      <c r="R29" s="636">
        <v>10.25</v>
      </c>
      <c r="S29" s="105"/>
      <c r="T29" s="7" t="s">
        <v>61</v>
      </c>
      <c r="U29" s="132"/>
      <c r="V29" s="341">
        <v>0.36736111111111108</v>
      </c>
      <c r="W29" s="171"/>
      <c r="X29" s="175"/>
      <c r="Y29" s="173" t="s">
        <v>149</v>
      </c>
      <c r="Z29" s="176"/>
      <c r="AA29" s="402">
        <v>0.55972222222222223</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36">
        <v>10</v>
      </c>
      <c r="J30" s="108" t="s">
        <v>151</v>
      </c>
      <c r="K30" s="8" t="s">
        <v>152</v>
      </c>
      <c r="L30" s="101"/>
      <c r="M30" s="7" t="s">
        <v>40</v>
      </c>
      <c r="N30" s="100"/>
      <c r="O30" s="149"/>
      <c r="P30" s="135"/>
      <c r="Q30" s="125"/>
      <c r="R30" s="27">
        <v>-8.4</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36">
        <v>-155</v>
      </c>
      <c r="J31" s="108" t="s">
        <v>151</v>
      </c>
      <c r="K31" s="11" t="s">
        <v>155</v>
      </c>
      <c r="L31" s="101"/>
      <c r="M31" s="7" t="s">
        <v>40</v>
      </c>
      <c r="N31" s="126"/>
      <c r="O31" s="132"/>
      <c r="P31" s="135"/>
      <c r="Q31" s="100"/>
      <c r="R31" s="27">
        <v>-169.3</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36"/>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165</v>
      </c>
      <c r="J33" s="108"/>
      <c r="K33" s="81" t="s">
        <v>161</v>
      </c>
      <c r="L33" s="120"/>
      <c r="M33" s="7" t="s">
        <v>40</v>
      </c>
      <c r="N33" s="100"/>
      <c r="O33" s="150"/>
      <c r="P33" s="135"/>
      <c r="Q33" s="100"/>
      <c r="R33" s="348">
        <f>R30-R31</f>
        <v>160.9</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9.9700000000000006</v>
      </c>
      <c r="J34" s="108"/>
      <c r="K34" s="66" t="s">
        <v>163</v>
      </c>
      <c r="L34" s="119"/>
      <c r="M34" s="67" t="s">
        <v>40</v>
      </c>
      <c r="N34" s="100"/>
      <c r="O34" s="313">
        <v>0.57152777777777775</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763.19</v>
      </c>
      <c r="G35" s="97" t="s">
        <v>165</v>
      </c>
      <c r="H35" s="97"/>
      <c r="I35" s="152"/>
      <c r="J35" s="107"/>
      <c r="K35" s="153"/>
      <c r="L35" s="118"/>
      <c r="M35" s="154"/>
      <c r="N35" s="98"/>
      <c r="O35" s="154"/>
      <c r="P35" s="98"/>
      <c r="Q35" s="163"/>
      <c r="R35" s="351">
        <v>760.26</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4.1000000000000002E-2</v>
      </c>
      <c r="D36" s="99" t="s">
        <v>167</v>
      </c>
      <c r="E36" s="100"/>
      <c r="F36" s="309">
        <v>0.05</v>
      </c>
      <c r="G36" s="99" t="s">
        <v>168</v>
      </c>
      <c r="H36" s="99"/>
      <c r="I36" s="309">
        <v>4.1000000000000002E-2</v>
      </c>
      <c r="J36" s="108" t="s">
        <v>168</v>
      </c>
      <c r="K36" s="69" t="s">
        <v>58</v>
      </c>
      <c r="L36" s="100"/>
      <c r="M36" s="67" t="s">
        <v>40</v>
      </c>
      <c r="N36" s="128"/>
      <c r="O36" s="320">
        <v>0.57777777777777783</v>
      </c>
      <c r="P36" s="321"/>
      <c r="Q36" s="164"/>
      <c r="R36" s="70">
        <v>0</v>
      </c>
      <c r="S36" s="108" t="s">
        <v>168</v>
      </c>
      <c r="T36" s="67" t="s">
        <v>40</v>
      </c>
      <c r="U36" s="132"/>
      <c r="V36" s="353">
        <v>0.36805555555555558</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c r="G37" s="155"/>
      <c r="H37" s="97"/>
      <c r="I37" s="62"/>
      <c r="J37" s="155" t="s">
        <v>170</v>
      </c>
      <c r="K37" s="62" t="s">
        <v>229</v>
      </c>
      <c r="L37" s="98"/>
      <c r="M37" s="154"/>
      <c r="N37" s="123"/>
      <c r="O37" s="316"/>
      <c r="P37" s="130"/>
      <c r="Q37" s="161" t="s">
        <v>140</v>
      </c>
      <c r="R37" s="61"/>
      <c r="S37" s="133" t="s">
        <v>170</v>
      </c>
      <c r="T37" s="60"/>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c r="G38" s="156" t="s">
        <v>170</v>
      </c>
      <c r="H38" s="99"/>
      <c r="I38" s="8"/>
      <c r="J38" s="156" t="s">
        <v>170</v>
      </c>
      <c r="K38" s="8" t="s">
        <v>230</v>
      </c>
      <c r="L38" s="100"/>
      <c r="M38" s="101"/>
      <c r="N38" s="125"/>
      <c r="O38" s="313"/>
      <c r="P38" s="135"/>
      <c r="Q38" s="162" t="s">
        <v>140</v>
      </c>
      <c r="R38" s="18"/>
      <c r="S38" s="134" t="s">
        <v>172</v>
      </c>
      <c r="T38" s="7"/>
      <c r="U38" s="132"/>
      <c r="V38" s="354"/>
      <c r="W38" s="171"/>
      <c r="X38" s="692" t="s">
        <v>480</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40" t="s">
        <v>140</v>
      </c>
      <c r="I39" s="65"/>
      <c r="J39" s="156" t="s">
        <v>170</v>
      </c>
      <c r="K39" s="65" t="s">
        <v>230</v>
      </c>
      <c r="L39" s="101"/>
      <c r="M39" s="67"/>
      <c r="N39" s="127"/>
      <c r="O39" s="313"/>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762.44</v>
      </c>
      <c r="G40" s="97" t="s">
        <v>165</v>
      </c>
      <c r="H40" s="97"/>
      <c r="I40" s="152"/>
      <c r="J40" s="107"/>
      <c r="K40" s="153"/>
      <c r="L40" s="118"/>
      <c r="M40" s="129"/>
      <c r="N40" s="98"/>
      <c r="O40" s="129"/>
      <c r="P40" s="130"/>
      <c r="Q40" s="165"/>
      <c r="R40" s="356">
        <v>760.11</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96.2</v>
      </c>
      <c r="G41" s="99" t="s">
        <v>176</v>
      </c>
      <c r="H41" s="101"/>
      <c r="I41" s="636">
        <v>100.3</v>
      </c>
      <c r="J41" s="108" t="s">
        <v>176</v>
      </c>
      <c r="K41" s="11" t="s">
        <v>210</v>
      </c>
      <c r="L41" s="101"/>
      <c r="M41" s="7" t="s">
        <v>40</v>
      </c>
      <c r="N41" s="101"/>
      <c r="O41" s="313">
        <v>0.30624999999999997</v>
      </c>
      <c r="P41" s="135"/>
      <c r="Q41" s="100"/>
      <c r="R41" s="82">
        <v>99.7</v>
      </c>
      <c r="S41" s="190" t="s">
        <v>176</v>
      </c>
      <c r="T41" s="7" t="s">
        <v>40</v>
      </c>
      <c r="U41" s="132"/>
      <c r="V41" s="354">
        <v>0.33124999999999999</v>
      </c>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36">
        <v>1.02071</v>
      </c>
      <c r="J42" s="757" t="s">
        <v>243</v>
      </c>
      <c r="K42" s="636" t="s">
        <v>50</v>
      </c>
      <c r="L42" s="101"/>
      <c r="M42" s="7" t="s">
        <v>40</v>
      </c>
      <c r="N42" s="101"/>
      <c r="O42" s="132"/>
      <c r="P42" s="135"/>
      <c r="Q42" s="100"/>
      <c r="R42" s="82">
        <v>99.6</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8.9</v>
      </c>
      <c r="D43" s="141" t="s">
        <v>246</v>
      </c>
      <c r="E43" s="121"/>
      <c r="F43" s="307">
        <v>21.18</v>
      </c>
      <c r="G43" s="141" t="s">
        <v>178</v>
      </c>
      <c r="H43" s="121"/>
      <c r="I43" s="142">
        <v>8.9149999999999991</v>
      </c>
      <c r="J43" s="758"/>
      <c r="K43" s="83" t="s">
        <v>180</v>
      </c>
      <c r="L43" s="121"/>
      <c r="M43" s="84" t="s">
        <v>40</v>
      </c>
      <c r="N43" s="128"/>
      <c r="O43" s="84">
        <v>0.30694444444444441</v>
      </c>
      <c r="P43" s="151"/>
      <c r="Q43" s="100"/>
      <c r="R43" s="65">
        <v>8.89</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11.3</v>
      </c>
      <c r="J44" s="229" t="s">
        <v>181</v>
      </c>
      <c r="K44" s="230" t="s">
        <v>276</v>
      </c>
      <c r="L44" s="227"/>
      <c r="M44" s="231" t="s">
        <v>40</v>
      </c>
      <c r="N44" s="227"/>
      <c r="O44" s="367"/>
      <c r="P44" s="232"/>
      <c r="Q44" s="241"/>
      <c r="R44" s="365">
        <v>20.93</v>
      </c>
      <c r="S44" s="192" t="s">
        <v>178</v>
      </c>
      <c r="T44" s="78" t="s">
        <v>40</v>
      </c>
      <c r="U44" s="201"/>
      <c r="V44" s="371">
        <v>0.33124999999999999</v>
      </c>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10.7</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37"/>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37"/>
      <c r="L50" s="101"/>
      <c r="M50" s="150"/>
      <c r="N50" s="100"/>
      <c r="O50" s="217"/>
      <c r="P50" s="219"/>
      <c r="Q50" s="166"/>
      <c r="R50" s="26"/>
      <c r="S50" s="99" t="s">
        <v>189</v>
      </c>
      <c r="T50" s="58"/>
      <c r="U50" s="100"/>
      <c r="V50" s="44"/>
      <c r="W50" s="166"/>
      <c r="X50" s="698" t="s">
        <v>483</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37"/>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44776</v>
      </c>
      <c r="L57" s="359"/>
      <c r="M57" s="361"/>
      <c r="N57" s="359"/>
      <c r="O57" s="736">
        <v>44792</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0.37222222222222223</v>
      </c>
      <c r="L58" s="359"/>
      <c r="M58" s="359"/>
      <c r="N58" s="359"/>
      <c r="O58" s="737">
        <v>0.33819444444444446</v>
      </c>
      <c r="P58" s="738"/>
      <c r="Q58" s="739"/>
      <c r="R58" s="244"/>
      <c r="S58" s="688" t="s">
        <v>479</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0.375</v>
      </c>
      <c r="L59" s="359"/>
      <c r="M59" s="359"/>
      <c r="N59" s="359"/>
      <c r="O59" s="737">
        <v>0.33333333333333331</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358</v>
      </c>
      <c r="L60" s="359"/>
      <c r="M60" s="359"/>
      <c r="N60" s="359"/>
      <c r="O60" s="705" t="s">
        <v>358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469</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2.7</v>
      </c>
      <c r="L62" s="93" t="s">
        <v>168</v>
      </c>
      <c r="M62" s="361"/>
      <c r="N62" s="361"/>
      <c r="O62" s="705">
        <v>2.6</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484</v>
      </c>
      <c r="B63" s="722"/>
      <c r="C63" s="722"/>
      <c r="D63" s="722"/>
      <c r="E63" s="722"/>
      <c r="F63" s="723"/>
      <c r="G63" s="159"/>
      <c r="H63" s="159"/>
      <c r="I63" s="187"/>
      <c r="J63" s="243" t="s">
        <v>202</v>
      </c>
      <c r="K63" s="358">
        <v>27.5</v>
      </c>
      <c r="L63" s="93" t="s">
        <v>178</v>
      </c>
      <c r="M63" s="362"/>
      <c r="N63" s="362"/>
      <c r="O63" s="705">
        <v>29</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68.599999999999994</v>
      </c>
      <c r="L64" s="93" t="s">
        <v>176</v>
      </c>
      <c r="M64" s="362"/>
      <c r="N64" s="362"/>
      <c r="O64" s="705">
        <v>86.9</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485</v>
      </c>
      <c r="B65" s="728"/>
      <c r="C65" s="728"/>
      <c r="D65" s="728"/>
      <c r="E65" s="728"/>
      <c r="F65" s="729"/>
      <c r="G65" s="159"/>
      <c r="H65" s="159"/>
      <c r="I65" s="187"/>
      <c r="J65" s="243" t="s">
        <v>204</v>
      </c>
      <c r="K65" s="350">
        <v>4.5999999999999996</v>
      </c>
      <c r="L65" s="159" t="s">
        <v>179</v>
      </c>
      <c r="M65" s="362"/>
      <c r="N65" s="362"/>
      <c r="O65" s="705">
        <v>5.66</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45.837000000000003</v>
      </c>
      <c r="L66" s="93" t="s">
        <v>139</v>
      </c>
      <c r="M66" s="362"/>
      <c r="N66" s="362"/>
      <c r="O66" s="705">
        <v>46.332999999999998</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486</v>
      </c>
      <c r="B67" s="728"/>
      <c r="C67" s="728"/>
      <c r="D67" s="728"/>
      <c r="E67" s="728"/>
      <c r="F67" s="729"/>
      <c r="G67" s="159"/>
      <c r="H67" s="159"/>
      <c r="I67" s="187"/>
      <c r="J67" s="243" t="s">
        <v>205</v>
      </c>
      <c r="K67" s="350">
        <v>29.64</v>
      </c>
      <c r="L67" s="277" t="s">
        <v>206</v>
      </c>
      <c r="M67" s="159"/>
      <c r="N67" s="362"/>
      <c r="O67" s="705">
        <v>29.96</v>
      </c>
      <c r="P67" s="706"/>
      <c r="Q67" s="707"/>
      <c r="R67" s="247" t="s">
        <v>206</v>
      </c>
      <c r="S67" s="688" t="s">
        <v>490</v>
      </c>
      <c r="T67" s="689"/>
      <c r="U67" s="689"/>
      <c r="V67" s="689"/>
      <c r="W67" s="689"/>
      <c r="X67" s="701"/>
      <c r="Y67" s="689"/>
      <c r="Z67" s="689"/>
      <c r="AA67" s="689"/>
      <c r="AB67" s="702"/>
      <c r="AS67" s="20"/>
      <c r="AT67" s="20"/>
      <c r="AU67" s="20"/>
      <c r="AV67" s="20"/>
      <c r="AW67" s="20"/>
      <c r="AX67" s="20"/>
    </row>
    <row r="68" spans="1:50" ht="20.65" customHeight="1" thickBot="1" x14ac:dyDescent="0.3">
      <c r="A68" s="733" t="s">
        <v>487</v>
      </c>
      <c r="B68" s="734"/>
      <c r="C68" s="734"/>
      <c r="D68" s="734"/>
      <c r="E68" s="734"/>
      <c r="F68" s="735"/>
      <c r="G68" s="159"/>
      <c r="H68" s="105"/>
      <c r="I68" s="187"/>
      <c r="J68" s="242" t="s">
        <v>99</v>
      </c>
      <c r="K68" s="350">
        <v>8.08</v>
      </c>
      <c r="L68" s="159"/>
      <c r="M68" s="363"/>
      <c r="N68" s="363"/>
      <c r="O68" s="705">
        <v>7.9</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488</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489</v>
      </c>
      <c r="B70" s="734"/>
      <c r="C70" s="734"/>
      <c r="D70" s="734"/>
      <c r="E70" s="734"/>
      <c r="F70" s="735"/>
      <c r="G70" s="159"/>
      <c r="H70" s="105"/>
      <c r="I70" s="187"/>
      <c r="J70" s="372" t="s">
        <v>209</v>
      </c>
      <c r="K70" s="358"/>
      <c r="L70" s="361" t="s">
        <v>151</v>
      </c>
      <c r="M70" s="638"/>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DC4B267D-BA73-4824-9361-FD5EB40E9429}"/>
    <dataValidation type="list" allowBlank="1" showInputMessage="1" showErrorMessage="1" sqref="T36:U38 U47 M51 M41:M44 U40:U43 T41 U23:U33 T50 T44:T47 T23 T25 M48 M23:M24 M26:M27 M39 M30:M34 M36 M54 T52:T53 T49:U49 U53 T28:T31 T33" xr:uid="{8390255B-741F-4B44-AEC7-D8DC67F5D4C2}">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19108DE-1295-409F-98EC-2B1AC495B96A}">
          <x14:formula1>
            <xm:f>'Drop-downs'!$C:$C</xm:f>
          </x14:formula1>
          <xm:sqref>C6:D6</xm:sqref>
        </x14:dataValidation>
        <x14:dataValidation type="list" allowBlank="1" showInputMessage="1" showErrorMessage="1" xr:uid="{9CFBBE10-3F10-4ABE-9DA1-53C0BB033D5F}">
          <x14:formula1>
            <xm:f>'Drop-downs'!$D:$D</xm:f>
          </x14:formula1>
          <xm:sqref>F6</xm:sqref>
        </x14:dataValidation>
        <x14:dataValidation type="list" allowBlank="1" showInputMessage="1" showErrorMessage="1" xr:uid="{B4DDEC60-2FE7-47DB-BB1A-BEA0235F19E5}">
          <x14:formula1>
            <xm:f>'Drop-downs'!$U:$U</xm:f>
          </x14:formula1>
          <xm:sqref>T13:V13 X13:Z13</xm:sqref>
        </x14:dataValidation>
        <x14:dataValidation type="list" allowBlank="1" showInputMessage="1" showErrorMessage="1" xr:uid="{FE5A8696-9142-4656-A0B0-6C6A300750AB}">
          <x14:formula1>
            <xm:f>'Drop-downs'!$R:$R</xm:f>
          </x14:formula1>
          <xm:sqref>K11</xm:sqref>
        </x14:dataValidation>
        <x14:dataValidation type="list" allowBlank="1" showInputMessage="1" showErrorMessage="1" xr:uid="{7E1242FD-042E-416C-8FB8-57BBBC7F446D}">
          <x14:formula1>
            <xm:f>'Drop-downs'!$Q:$Q</xm:f>
          </x14:formula1>
          <xm:sqref>K10</xm:sqref>
        </x14:dataValidation>
        <x14:dataValidation type="list" allowBlank="1" showInputMessage="1" showErrorMessage="1" xr:uid="{C8AEFF3F-12C0-403E-99DC-2786E2E362D8}">
          <x14:formula1>
            <xm:f>'Drop-downs'!$P:$P</xm:f>
          </x14:formula1>
          <xm:sqref>K9</xm:sqref>
        </x14:dataValidation>
        <x14:dataValidation type="list" allowBlank="1" showInputMessage="1" showErrorMessage="1" xr:uid="{4DD83E96-1890-4C96-9CC8-EDE190171476}">
          <x14:formula1>
            <xm:f>'Drop-downs'!$O:$O</xm:f>
          </x14:formula1>
          <xm:sqref>K8</xm:sqref>
        </x14:dataValidation>
        <x14:dataValidation type="list" allowBlank="1" showInputMessage="1" showErrorMessage="1" xr:uid="{043791E9-9A3D-44EC-AA85-BE360C793956}">
          <x14:formula1>
            <xm:f>'Drop-downs'!$N:$N</xm:f>
          </x14:formula1>
          <xm:sqref>K7</xm:sqref>
        </x14:dataValidation>
        <x14:dataValidation type="list" allowBlank="1" showInputMessage="1" showErrorMessage="1" xr:uid="{2CEAED2D-0728-45F5-AF9F-F97D34DEF14C}">
          <x14:formula1>
            <xm:f>'Drop-downs'!$M:$M</xm:f>
          </x14:formula1>
          <xm:sqref>K6</xm:sqref>
        </x14:dataValidation>
        <x14:dataValidation type="list" allowBlank="1" showInputMessage="1" showErrorMessage="1" xr:uid="{2DF0543D-E91D-4232-815D-8F5FC2C83B5D}">
          <x14:formula1>
            <xm:f>'Drop-downs'!$A:$A</xm:f>
          </x14:formula1>
          <xm:sqref>C9</xm:sqref>
        </x14:dataValidation>
        <x14:dataValidation type="list" allowBlank="1" showInputMessage="1" showErrorMessage="1" xr:uid="{177B5FA4-E79B-4BAF-AFE1-68917F7044CE}">
          <x14:formula1>
            <xm:f>'Drop-downs'!$B:$B</xm:f>
          </x14:formula1>
          <xm:sqref>C10</xm:sqref>
        </x14:dataValidation>
        <x14:dataValidation type="list" allowBlank="1" showInputMessage="1" showErrorMessage="1" xr:uid="{BD0903E8-40D1-4FA9-942D-FB619CEE7CE2}">
          <x14:formula1>
            <xm:f>'Drop-downs'!$S:$S</xm:f>
          </x14:formula1>
          <xm:sqref>F8</xm:sqref>
        </x14:dataValidation>
        <x14:dataValidation type="list" allowBlank="1" showInputMessage="1" showErrorMessage="1" xr:uid="{42509F15-DB24-48B7-B609-2F96FEAC3CAF}">
          <x14:formula1>
            <xm:f>'Drop-downs'!$E:$E</xm:f>
          </x14:formula1>
          <xm:sqref>I6</xm:sqref>
        </x14:dataValidation>
        <x14:dataValidation type="list" allowBlank="1" showInputMessage="1" showErrorMessage="1" xr:uid="{9B350819-23AA-401C-BB3A-EEC8C0CECD49}">
          <x14:formula1>
            <xm:f>'Drop-downs'!$F:$F</xm:f>
          </x14:formula1>
          <xm:sqref>I7</xm:sqref>
        </x14:dataValidation>
        <x14:dataValidation type="list" allowBlank="1" showInputMessage="1" showErrorMessage="1" xr:uid="{7B59BB02-DB8C-451C-95C1-80ABB4DED72A}">
          <x14:formula1>
            <xm:f>'Drop-downs'!$G:$G</xm:f>
          </x14:formula1>
          <xm:sqref>I8</xm:sqref>
        </x14:dataValidation>
        <x14:dataValidation type="list" allowBlank="1" showInputMessage="1" showErrorMessage="1" xr:uid="{41FA1CAB-7479-49D0-B59B-690ABE1E56E7}">
          <x14:formula1>
            <xm:f>'Drop-downs'!$H:$H</xm:f>
          </x14:formula1>
          <xm:sqref>I9</xm:sqref>
        </x14:dataValidation>
        <x14:dataValidation type="list" allowBlank="1" showInputMessage="1" showErrorMessage="1" xr:uid="{3CA89ECC-178C-4C25-9D4B-C27894904657}">
          <x14:formula1>
            <xm:f>'Drop-downs'!$J:$J</xm:f>
          </x14:formula1>
          <xm:sqref>I11</xm:sqref>
        </x14:dataValidation>
        <x14:dataValidation type="list" allowBlank="1" showInputMessage="1" showErrorMessage="1" xr:uid="{37DE6395-B183-48B9-A408-54F500191DA1}">
          <x14:formula1>
            <xm:f>'Drop-downs'!$I:$I</xm:f>
          </x14:formula1>
          <xm:sqref>I10</xm:sqref>
        </x14:dataValidation>
        <x14:dataValidation type="list" allowBlank="1" showInputMessage="1" showErrorMessage="1" xr:uid="{6E03E4AC-14A2-47CF-B3F1-EC7AEFE7F6E1}">
          <x14:formula1>
            <xm:f>'Drop-downs'!$Z$2</xm:f>
          </x14:formula1>
          <xm:sqref>K42</xm:sqref>
        </x14:dataValidation>
        <x14:dataValidation type="list" allowBlank="1" showInputMessage="1" showErrorMessage="1" xr:uid="{B10AF022-08A1-40C9-BF92-C55DF49D2F3E}">
          <x14:formula1>
            <xm:f>'Drop-downs'!$AH$2</xm:f>
          </x14:formula1>
          <xm:sqref>K36</xm:sqref>
        </x14:dataValidation>
        <x14:dataValidation type="list" allowBlank="1" showInputMessage="1" showErrorMessage="1" xr:uid="{F8EF0526-206F-4002-BB51-56CA7867BD92}">
          <x14:formula1>
            <xm:f>'Drop-downs'!$AD$2:$AD$8</xm:f>
          </x14:formula1>
          <xm:sqref>K23</xm:sqref>
        </x14:dataValidation>
        <x14:dataValidation type="list" allowBlank="1" showInputMessage="1" showErrorMessage="1" xr:uid="{6B1459A8-5F4A-4A9B-AA06-EED1635DD962}">
          <x14:formula1>
            <xm:f>'Drop-downs'!$AB$2:$AB$14</xm:f>
          </x14:formula1>
          <xm:sqref>K25 K27</xm:sqref>
        </x14:dataValidation>
        <x14:dataValidation type="list" allowBlank="1" showInputMessage="1" showErrorMessage="1" xr:uid="{CD66E6AB-A03B-4E2D-BE57-0DD285B11D78}">
          <x14:formula1>
            <xm:f>'Drop-downs'!$X$2:$X$6</xm:f>
          </x14:formula1>
          <xm:sqref>K44</xm:sqref>
        </x14:dataValidation>
        <x14:dataValidation type="list" allowBlank="1" showInputMessage="1" showErrorMessage="1" xr:uid="{497C4621-13B6-4292-AE62-4DD06DB074CE}">
          <x14:formula1>
            <xm:f>'Drop-downs'!$K$2:$K$3</xm:f>
          </x14:formula1>
          <xm:sqref>K13 F15 F13</xm:sqref>
        </x14:dataValidation>
        <x14:dataValidation type="list" allowBlank="1" showInputMessage="1" showErrorMessage="1" xr:uid="{8B80CF75-FDC9-4250-8D76-94115143CF78}">
          <x14:formula1>
            <xm:f>'Drop-downs'!$W$2:$W$3</xm:f>
          </x14:formula1>
          <xm:sqref>K26</xm:sqref>
        </x14:dataValidation>
        <x14:dataValidation type="list" allowBlank="1" showInputMessage="1" showErrorMessage="1" xr:uid="{8CB876F0-D90C-46EF-817D-3A31BA840EA0}">
          <x14:formula1>
            <xm:f>'Drop-downs'!$K$1:$K$3</xm:f>
          </x14:formula1>
          <xm:sqref>C7:D7 AA28</xm:sqref>
        </x14:dataValidation>
        <x14:dataValidation type="list" allowBlank="1" showInputMessage="1" showErrorMessage="1" xr:uid="{B79B256C-A777-4685-BF62-8CCE960D6CDD}">
          <x14:formula1>
            <xm:f>'Drop-downs'!$AI$2:$AI$3</xm:f>
          </x14:formula1>
          <xm:sqref>K37:K39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24C9-2FA6-4D90-8B82-03AFF061C884}">
  <sheetPr>
    <pageSetUpPr fitToPage="1"/>
  </sheetPr>
  <dimension ref="A1:AX824"/>
  <sheetViews>
    <sheetView topLeftCell="A50" zoomScale="90" zoomScaleNormal="90" workbookViewId="0">
      <selection activeCell="X50" sqref="X50:AB74"/>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41"/>
      <c r="C3" s="295" t="s">
        <v>87</v>
      </c>
      <c r="D3" s="760" t="s">
        <v>500</v>
      </c>
      <c r="E3" s="760"/>
      <c r="F3" s="760"/>
      <c r="G3" s="760"/>
      <c r="H3" s="760"/>
      <c r="I3" s="760"/>
      <c r="J3" s="270" t="s">
        <v>88</v>
      </c>
      <c r="K3" s="105"/>
      <c r="L3" s="270"/>
      <c r="M3" s="277"/>
      <c r="N3" s="277"/>
      <c r="O3" s="277"/>
      <c r="P3" s="296"/>
      <c r="Q3" s="296"/>
      <c r="R3" s="295" t="s">
        <v>87</v>
      </c>
      <c r="S3" s="761" t="s">
        <v>501</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41" t="s">
        <v>8</v>
      </c>
      <c r="C6" s="760">
        <v>145458</v>
      </c>
      <c r="D6" s="760"/>
      <c r="E6" s="159"/>
      <c r="F6" s="14" t="s">
        <v>426</v>
      </c>
      <c r="G6" s="159"/>
      <c r="H6" s="641" t="s">
        <v>99</v>
      </c>
      <c r="I6" s="742" t="s">
        <v>387</v>
      </c>
      <c r="J6" s="743"/>
      <c r="K6" s="742">
        <v>6151</v>
      </c>
      <c r="L6" s="763"/>
      <c r="M6" s="743"/>
      <c r="N6" s="101"/>
      <c r="O6" s="101"/>
      <c r="P6" s="159"/>
      <c r="Q6" s="264"/>
      <c r="R6" s="641" t="s">
        <v>100</v>
      </c>
      <c r="S6" s="8">
        <v>20</v>
      </c>
      <c r="T6" s="715" t="s">
        <v>388</v>
      </c>
      <c r="U6" s="715"/>
      <c r="V6" s="715"/>
      <c r="W6" s="715"/>
      <c r="X6" s="716"/>
      <c r="Y6" s="318"/>
      <c r="Z6" s="312" t="s">
        <v>389</v>
      </c>
      <c r="AA6" s="312" t="s">
        <v>390</v>
      </c>
      <c r="AB6" s="248"/>
    </row>
    <row r="7" spans="1:32" ht="20.65" customHeight="1" x14ac:dyDescent="0.25">
      <c r="A7" s="251"/>
      <c r="B7" s="641" t="s">
        <v>101</v>
      </c>
      <c r="C7" s="760" t="s">
        <v>60</v>
      </c>
      <c r="D7" s="760"/>
      <c r="E7" s="159"/>
      <c r="F7" s="276" t="s">
        <v>102</v>
      </c>
      <c r="G7" s="159"/>
      <c r="H7" s="275" t="s">
        <v>103</v>
      </c>
      <c r="I7" s="742" t="s">
        <v>350</v>
      </c>
      <c r="J7" s="743"/>
      <c r="K7" s="742">
        <v>6150</v>
      </c>
      <c r="L7" s="763"/>
      <c r="M7" s="743"/>
      <c r="N7" s="101"/>
      <c r="O7" s="102"/>
      <c r="P7" s="159"/>
      <c r="Q7" s="102"/>
      <c r="R7" s="641" t="s">
        <v>100</v>
      </c>
      <c r="S7" s="8">
        <v>50</v>
      </c>
      <c r="T7" s="715" t="s">
        <v>460</v>
      </c>
      <c r="U7" s="715"/>
      <c r="V7" s="715"/>
      <c r="W7" s="715"/>
      <c r="X7" s="716"/>
      <c r="Y7" s="318"/>
      <c r="Z7" s="312"/>
      <c r="AA7" s="312" t="s">
        <v>391</v>
      </c>
      <c r="AB7" s="248"/>
    </row>
    <row r="8" spans="1:32" ht="20.65" customHeight="1" x14ac:dyDescent="0.25">
      <c r="A8" s="251"/>
      <c r="B8" s="641" t="s">
        <v>104</v>
      </c>
      <c r="C8" s="760" t="s">
        <v>427</v>
      </c>
      <c r="D8" s="760"/>
      <c r="E8" s="159"/>
      <c r="F8" s="644">
        <v>6600</v>
      </c>
      <c r="G8" s="159"/>
      <c r="H8" s="641" t="s">
        <v>105</v>
      </c>
      <c r="I8" s="742" t="s">
        <v>332</v>
      </c>
      <c r="J8" s="743"/>
      <c r="K8" s="742">
        <v>6136</v>
      </c>
      <c r="L8" s="763"/>
      <c r="M8" s="743"/>
      <c r="N8" s="277"/>
      <c r="O8" s="101"/>
      <c r="P8" s="254"/>
      <c r="Q8" s="254"/>
      <c r="R8" s="641"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41" t="s">
        <v>107</v>
      </c>
      <c r="I9" s="742" t="s">
        <v>333</v>
      </c>
      <c r="J9" s="743"/>
      <c r="K9" s="742">
        <v>6560</v>
      </c>
      <c r="L9" s="763"/>
      <c r="M9" s="743"/>
      <c r="N9" s="277"/>
      <c r="O9" s="277"/>
      <c r="P9" s="254"/>
      <c r="Q9" s="254"/>
      <c r="R9" s="641" t="s">
        <v>99</v>
      </c>
      <c r="S9" s="8">
        <v>7</v>
      </c>
      <c r="T9" s="715" t="s">
        <v>416</v>
      </c>
      <c r="U9" s="715"/>
      <c r="V9" s="715"/>
      <c r="W9" s="715"/>
      <c r="X9" s="716"/>
      <c r="Y9" s="318"/>
      <c r="Z9" s="312"/>
      <c r="AA9" s="312" t="s">
        <v>419</v>
      </c>
      <c r="AB9" s="248"/>
    </row>
    <row r="10" spans="1:32" ht="20.65" customHeight="1" x14ac:dyDescent="0.25">
      <c r="A10" s="251"/>
      <c r="B10" s="255" t="s">
        <v>108</v>
      </c>
      <c r="C10" s="714" t="s">
        <v>280</v>
      </c>
      <c r="D10" s="715"/>
      <c r="E10" s="715"/>
      <c r="F10" s="716"/>
      <c r="G10" s="159"/>
      <c r="H10" s="641" t="s">
        <v>109</v>
      </c>
      <c r="I10" s="740"/>
      <c r="J10" s="741"/>
      <c r="K10" s="742"/>
      <c r="L10" s="763"/>
      <c r="M10" s="743"/>
      <c r="N10" s="277"/>
      <c r="O10" s="277"/>
      <c r="P10" s="254"/>
      <c r="Q10" s="254"/>
      <c r="R10" s="641" t="s">
        <v>99</v>
      </c>
      <c r="S10" s="8">
        <v>10</v>
      </c>
      <c r="T10" s="715" t="s">
        <v>417</v>
      </c>
      <c r="U10" s="715"/>
      <c r="V10" s="715"/>
      <c r="W10" s="715"/>
      <c r="X10" s="716"/>
      <c r="Y10" s="318"/>
      <c r="Z10" s="312"/>
      <c r="AA10" s="312" t="s">
        <v>420</v>
      </c>
      <c r="AB10" s="248"/>
    </row>
    <row r="11" spans="1:32" ht="20.65" customHeight="1" x14ac:dyDescent="0.25">
      <c r="A11" s="251"/>
      <c r="B11" s="749"/>
      <c r="C11" s="264"/>
      <c r="D11" s="264"/>
      <c r="E11" s="264"/>
      <c r="F11" s="264"/>
      <c r="G11" s="159"/>
      <c r="H11" s="641" t="s">
        <v>110</v>
      </c>
      <c r="I11" s="742"/>
      <c r="J11" s="743"/>
      <c r="K11" s="742"/>
      <c r="L11" s="763"/>
      <c r="M11" s="743"/>
      <c r="N11" s="277"/>
      <c r="O11" s="277"/>
      <c r="P11" s="254"/>
      <c r="Q11" s="254"/>
      <c r="R11" s="641"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41"/>
      <c r="C13" s="648"/>
      <c r="D13" s="270"/>
      <c r="E13" s="271" t="s">
        <v>112</v>
      </c>
      <c r="F13" s="644" t="s">
        <v>39</v>
      </c>
      <c r="G13" s="159"/>
      <c r="H13" s="101"/>
      <c r="I13" s="273"/>
      <c r="J13" s="641" t="s">
        <v>113</v>
      </c>
      <c r="K13" s="776" t="s">
        <v>39</v>
      </c>
      <c r="L13" s="777"/>
      <c r="M13" s="778"/>
      <c r="N13" s="278"/>
      <c r="O13" s="279"/>
      <c r="P13" s="280"/>
      <c r="Q13" s="280"/>
      <c r="R13" s="280"/>
      <c r="S13" s="641" t="s">
        <v>114</v>
      </c>
      <c r="T13" s="742" t="s">
        <v>334</v>
      </c>
      <c r="U13" s="763"/>
      <c r="V13" s="763"/>
      <c r="W13" s="763"/>
      <c r="X13" s="763"/>
      <c r="Y13" s="763"/>
      <c r="Z13" s="743"/>
      <c r="AA13" s="277"/>
      <c r="AB13" s="248"/>
    </row>
    <row r="14" spans="1:32" ht="20.65" customHeight="1" x14ac:dyDescent="0.25">
      <c r="A14" s="251"/>
      <c r="B14" s="256"/>
      <c r="C14" s="648"/>
      <c r="D14" s="648"/>
      <c r="E14" s="648"/>
      <c r="F14" s="648"/>
      <c r="G14" s="268"/>
      <c r="H14" s="641"/>
      <c r="I14" s="641"/>
      <c r="J14" s="269"/>
      <c r="K14" s="269"/>
      <c r="L14" s="269"/>
      <c r="M14" s="269"/>
      <c r="N14" s="269"/>
      <c r="O14" s="269"/>
      <c r="P14" s="254"/>
      <c r="Q14" s="254"/>
      <c r="R14" s="254"/>
      <c r="S14" s="254"/>
      <c r="T14" s="641"/>
      <c r="U14" s="641"/>
      <c r="V14" s="648"/>
      <c r="W14" s="254"/>
      <c r="X14" s="648"/>
      <c r="Y14" s="648"/>
      <c r="Z14" s="648"/>
      <c r="AA14" s="648"/>
      <c r="AB14" s="248"/>
      <c r="AF14" s="33"/>
    </row>
    <row r="15" spans="1:32" ht="20.65" customHeight="1" x14ac:dyDescent="0.25">
      <c r="A15" s="251"/>
      <c r="B15" s="256"/>
      <c r="C15" s="648"/>
      <c r="D15" s="648"/>
      <c r="E15" s="271" t="s">
        <v>115</v>
      </c>
      <c r="F15" s="644"/>
      <c r="G15" s="268"/>
      <c r="H15" s="272"/>
      <c r="I15" s="159"/>
      <c r="J15" s="641" t="s">
        <v>116</v>
      </c>
      <c r="K15" s="754">
        <v>44791</v>
      </c>
      <c r="L15" s="755"/>
      <c r="M15" s="755"/>
      <c r="N15" s="755"/>
      <c r="O15" s="756"/>
      <c r="P15" s="280"/>
      <c r="Q15" s="280"/>
      <c r="R15" s="280"/>
      <c r="S15" s="641" t="s">
        <v>117</v>
      </c>
      <c r="T15" s="779">
        <v>44830</v>
      </c>
      <c r="U15" s="780"/>
      <c r="V15" s="780"/>
      <c r="W15" s="780"/>
      <c r="X15" s="780"/>
      <c r="Y15" s="780"/>
      <c r="Z15" s="781"/>
      <c r="AA15" s="102"/>
      <c r="AB15" s="248"/>
    </row>
    <row r="16" spans="1:32" ht="13.5" customHeight="1" x14ac:dyDescent="0.25">
      <c r="A16" s="251"/>
      <c r="B16" s="256"/>
      <c r="C16" s="648"/>
      <c r="D16" s="783"/>
      <c r="E16" s="783"/>
      <c r="F16" s="648"/>
      <c r="G16" s="268"/>
      <c r="H16" s="254"/>
      <c r="I16" s="254"/>
      <c r="J16" s="254"/>
      <c r="K16" s="254"/>
      <c r="L16" s="254"/>
      <c r="M16" s="254"/>
      <c r="N16" s="254"/>
      <c r="O16" s="254"/>
      <c r="P16" s="254"/>
      <c r="Q16" s="254"/>
      <c r="R16" s="254"/>
      <c r="S16" s="101"/>
      <c r="T16" s="254"/>
      <c r="U16" s="254"/>
      <c r="V16" s="105"/>
      <c r="W16" s="254"/>
      <c r="X16" s="105"/>
      <c r="Y16" s="648"/>
      <c r="Z16" s="648"/>
      <c r="AA16" s="648"/>
      <c r="AB16" s="248"/>
    </row>
    <row r="17" spans="1:50" ht="20.65" customHeight="1" x14ac:dyDescent="0.25">
      <c r="A17" s="251"/>
      <c r="B17" s="752" t="s">
        <v>118</v>
      </c>
      <c r="C17" s="765" t="s">
        <v>491</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47" t="s">
        <v>127</v>
      </c>
      <c r="P22" s="208"/>
      <c r="Q22" s="159"/>
      <c r="R22" s="647"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25</v>
      </c>
      <c r="D23" s="137" t="s">
        <v>131</v>
      </c>
      <c r="E23" s="138"/>
      <c r="F23" s="309">
        <v>24.8</v>
      </c>
      <c r="G23" s="139" t="s">
        <v>132</v>
      </c>
      <c r="H23" s="141"/>
      <c r="I23" s="140"/>
      <c r="J23" s="138"/>
      <c r="K23" s="148" t="s">
        <v>69</v>
      </c>
      <c r="L23" s="138"/>
      <c r="M23" s="85" t="s">
        <v>40</v>
      </c>
      <c r="N23" s="128"/>
      <c r="O23" s="313">
        <v>0.48402777777777778</v>
      </c>
      <c r="P23" s="135"/>
      <c r="Q23" s="210"/>
      <c r="R23" s="15">
        <v>22.7</v>
      </c>
      <c r="S23" s="100" t="s">
        <v>131</v>
      </c>
      <c r="T23" s="22" t="s">
        <v>40</v>
      </c>
      <c r="U23" s="147"/>
      <c r="V23" s="317">
        <v>0.25486111111111109</v>
      </c>
      <c r="W23" s="126"/>
      <c r="X23" s="196"/>
      <c r="Y23" s="173" t="s">
        <v>133</v>
      </c>
      <c r="Z23" s="174"/>
      <c r="AA23" s="645"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6.0000000000000001E-3</v>
      </c>
      <c r="G24" s="97"/>
      <c r="H24" s="97"/>
      <c r="I24" s="98"/>
      <c r="J24" s="118"/>
      <c r="K24" s="79" t="s">
        <v>136</v>
      </c>
      <c r="L24" s="98"/>
      <c r="M24" s="60" t="s">
        <v>61</v>
      </c>
      <c r="N24" s="124"/>
      <c r="O24" s="129"/>
      <c r="P24" s="130"/>
      <c r="Q24" s="212"/>
      <c r="R24" s="211">
        <v>22.28</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50.14</v>
      </c>
      <c r="G25" s="99" t="s">
        <v>139</v>
      </c>
      <c r="H25" s="99"/>
      <c r="I25" s="310">
        <v>49.99</v>
      </c>
      <c r="J25" s="108" t="s">
        <v>139</v>
      </c>
      <c r="K25" s="8" t="s">
        <v>75</v>
      </c>
      <c r="L25" s="101"/>
      <c r="M25" s="132"/>
      <c r="N25" s="100"/>
      <c r="O25" s="313">
        <v>0.4909722222222222</v>
      </c>
      <c r="P25" s="135"/>
      <c r="Q25" s="213" t="s">
        <v>140</v>
      </c>
      <c r="R25" s="80">
        <v>50.04</v>
      </c>
      <c r="S25" s="99" t="s">
        <v>139</v>
      </c>
      <c r="T25" s="22" t="s">
        <v>40</v>
      </c>
      <c r="U25" s="200"/>
      <c r="V25" s="338">
        <v>0.25763888888888892</v>
      </c>
      <c r="W25" s="202"/>
      <c r="X25" s="175"/>
      <c r="Y25" s="173" t="s">
        <v>141</v>
      </c>
      <c r="Z25" s="174"/>
      <c r="AA25" s="403">
        <v>162</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45">
        <v>4.9312300000000002</v>
      </c>
      <c r="J26" s="101"/>
      <c r="K26" s="17" t="s">
        <v>48</v>
      </c>
      <c r="L26" s="101"/>
      <c r="M26" s="7" t="s">
        <v>40</v>
      </c>
      <c r="N26" s="101"/>
      <c r="O26" s="101"/>
      <c r="P26" s="135"/>
      <c r="Q26" s="100"/>
      <c r="R26" s="170"/>
      <c r="S26" s="162"/>
      <c r="T26" s="149"/>
      <c r="U26" s="132"/>
      <c r="V26" s="170"/>
      <c r="W26" s="171"/>
      <c r="X26" s="175"/>
      <c r="Y26" s="173" t="s">
        <v>143</v>
      </c>
      <c r="Z26" s="176"/>
      <c r="AA26" s="404">
        <v>0.28194444444444444</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20.399999999999999</v>
      </c>
      <c r="J27" s="108" t="s">
        <v>139</v>
      </c>
      <c r="K27" s="65" t="s">
        <v>82</v>
      </c>
      <c r="L27" s="100"/>
      <c r="M27" s="67" t="s">
        <v>61</v>
      </c>
      <c r="N27" s="100"/>
      <c r="O27" s="314">
        <v>0.49305555555555558</v>
      </c>
      <c r="P27" s="135"/>
      <c r="Q27" s="100"/>
      <c r="R27" s="106"/>
      <c r="S27" s="214"/>
      <c r="T27" s="132"/>
      <c r="U27" s="132"/>
      <c r="V27" s="106"/>
      <c r="W27" s="171"/>
      <c r="X27" s="175"/>
      <c r="Y27" s="173" t="s">
        <v>145</v>
      </c>
      <c r="Z27" s="177"/>
      <c r="AA27" s="18" t="s">
        <v>351</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6.92</v>
      </c>
      <c r="G28" s="97"/>
      <c r="H28" s="97"/>
      <c r="I28" s="62">
        <v>7</v>
      </c>
      <c r="J28" s="107"/>
      <c r="K28" s="62" t="s">
        <v>163</v>
      </c>
      <c r="L28" s="98"/>
      <c r="M28" s="118"/>
      <c r="N28" s="98"/>
      <c r="O28" s="315">
        <v>0.49583333333333335</v>
      </c>
      <c r="P28" s="130"/>
      <c r="Q28" s="161" t="s">
        <v>140</v>
      </c>
      <c r="R28" s="339">
        <v>7.04</v>
      </c>
      <c r="S28" s="188"/>
      <c r="T28" s="60" t="s">
        <v>40</v>
      </c>
      <c r="U28" s="154"/>
      <c r="V28" s="340">
        <v>0.2590277777777778</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9.98</v>
      </c>
      <c r="G29" s="99"/>
      <c r="H29" s="99"/>
      <c r="I29" s="8">
        <v>10</v>
      </c>
      <c r="J29" s="108"/>
      <c r="K29" s="8" t="s">
        <v>163</v>
      </c>
      <c r="L29" s="101"/>
      <c r="M29" s="132"/>
      <c r="N29" s="125"/>
      <c r="O29" s="313">
        <v>0.4993055555555555</v>
      </c>
      <c r="P29" s="135"/>
      <c r="Q29" s="162" t="s">
        <v>140</v>
      </c>
      <c r="R29" s="645">
        <v>9.9499999999999993</v>
      </c>
      <c r="S29" s="105"/>
      <c r="T29" s="7" t="s">
        <v>40</v>
      </c>
      <c r="U29" s="132"/>
      <c r="V29" s="341">
        <v>0.26041666666666669</v>
      </c>
      <c r="W29" s="171"/>
      <c r="X29" s="175"/>
      <c r="Y29" s="173" t="s">
        <v>149</v>
      </c>
      <c r="Z29" s="176"/>
      <c r="AA29" s="402"/>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45">
        <v>19.5</v>
      </c>
      <c r="J30" s="108" t="s">
        <v>151</v>
      </c>
      <c r="K30" s="8" t="s">
        <v>152</v>
      </c>
      <c r="L30" s="101"/>
      <c r="M30" s="7" t="s">
        <v>40</v>
      </c>
      <c r="N30" s="100"/>
      <c r="O30" s="149"/>
      <c r="P30" s="135"/>
      <c r="Q30" s="125"/>
      <c r="R30" s="27">
        <v>17.399999999999999</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45">
        <v>-153</v>
      </c>
      <c r="J31" s="108" t="s">
        <v>151</v>
      </c>
      <c r="K31" s="11" t="s">
        <v>155</v>
      </c>
      <c r="L31" s="101"/>
      <c r="M31" s="7" t="s">
        <v>40</v>
      </c>
      <c r="N31" s="126"/>
      <c r="O31" s="132"/>
      <c r="P31" s="135"/>
      <c r="Q31" s="100"/>
      <c r="R31" s="27">
        <v>-150.4</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45"/>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172.5</v>
      </c>
      <c r="J33" s="108"/>
      <c r="K33" s="81" t="s">
        <v>161</v>
      </c>
      <c r="L33" s="120"/>
      <c r="M33" s="7" t="s">
        <v>40</v>
      </c>
      <c r="N33" s="100"/>
      <c r="O33" s="150"/>
      <c r="P33" s="135"/>
      <c r="Q33" s="100"/>
      <c r="R33" s="348">
        <f>R30-R31</f>
        <v>167.8</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10</v>
      </c>
      <c r="J34" s="108"/>
      <c r="K34" s="66" t="s">
        <v>163</v>
      </c>
      <c r="L34" s="119"/>
      <c r="M34" s="67" t="s">
        <v>40</v>
      </c>
      <c r="N34" s="100"/>
      <c r="O34" s="313">
        <v>0.50138888888888888</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761.01</v>
      </c>
      <c r="G35" s="97" t="s">
        <v>165</v>
      </c>
      <c r="H35" s="97"/>
      <c r="I35" s="152"/>
      <c r="J35" s="107"/>
      <c r="K35" s="153"/>
      <c r="L35" s="118"/>
      <c r="M35" s="154"/>
      <c r="N35" s="98"/>
      <c r="O35" s="154"/>
      <c r="P35" s="98"/>
      <c r="Q35" s="163"/>
      <c r="R35" s="351">
        <v>758.95</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1.4E-2</v>
      </c>
      <c r="D36" s="99" t="s">
        <v>167</v>
      </c>
      <c r="E36" s="100"/>
      <c r="F36" s="309">
        <v>2.5000000000000001E-2</v>
      </c>
      <c r="G36" s="99" t="s">
        <v>168</v>
      </c>
      <c r="H36" s="99"/>
      <c r="I36" s="309">
        <v>1.4E-2</v>
      </c>
      <c r="J36" s="108" t="s">
        <v>168</v>
      </c>
      <c r="K36" s="69" t="s">
        <v>58</v>
      </c>
      <c r="L36" s="100"/>
      <c r="M36" s="67" t="s">
        <v>40</v>
      </c>
      <c r="N36" s="128"/>
      <c r="O36" s="320">
        <v>0.50208333333333333</v>
      </c>
      <c r="P36" s="321"/>
      <c r="Q36" s="164"/>
      <c r="R36" s="70">
        <v>-0.02</v>
      </c>
      <c r="S36" s="108" t="s">
        <v>168</v>
      </c>
      <c r="T36" s="67" t="s">
        <v>40</v>
      </c>
      <c r="U36" s="132"/>
      <c r="V36" s="353">
        <v>0.25763888888888892</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-5.5</v>
      </c>
      <c r="G37" s="155"/>
      <c r="H37" s="97"/>
      <c r="I37" s="62">
        <v>0</v>
      </c>
      <c r="J37" s="155" t="s">
        <v>170</v>
      </c>
      <c r="K37" s="62" t="s">
        <v>229</v>
      </c>
      <c r="L37" s="98"/>
      <c r="M37" s="154"/>
      <c r="N37" s="123"/>
      <c r="O37" s="316">
        <v>0.50972222222222219</v>
      </c>
      <c r="P37" s="130"/>
      <c r="Q37" s="161" t="s">
        <v>140</v>
      </c>
      <c r="R37" s="61">
        <v>0.2</v>
      </c>
      <c r="S37" s="133" t="s">
        <v>170</v>
      </c>
      <c r="T37" s="60" t="s">
        <v>40</v>
      </c>
      <c r="U37" s="154"/>
      <c r="V37" s="340">
        <v>0.26180555555555557</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124</v>
      </c>
      <c r="D38" s="134" t="s">
        <v>170</v>
      </c>
      <c r="E38" s="100"/>
      <c r="F38" s="8">
        <v>129.69999999999999</v>
      </c>
      <c r="G38" s="156" t="s">
        <v>170</v>
      </c>
      <c r="H38" s="99"/>
      <c r="I38" s="8">
        <v>126</v>
      </c>
      <c r="J38" s="156" t="s">
        <v>170</v>
      </c>
      <c r="K38" s="8" t="s">
        <v>230</v>
      </c>
      <c r="L38" s="100"/>
      <c r="M38" s="101"/>
      <c r="N38" s="125"/>
      <c r="O38" s="313">
        <v>0.51180555555555551</v>
      </c>
      <c r="P38" s="135"/>
      <c r="Q38" s="162" t="s">
        <v>140</v>
      </c>
      <c r="R38" s="18">
        <v>127.1</v>
      </c>
      <c r="S38" s="134" t="s">
        <v>172</v>
      </c>
      <c r="T38" s="7" t="s">
        <v>40</v>
      </c>
      <c r="U38" s="132"/>
      <c r="V38" s="354">
        <v>0.26250000000000001</v>
      </c>
      <c r="W38" s="171"/>
      <c r="X38" s="692" t="s">
        <v>492</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124</v>
      </c>
      <c r="D39" s="134" t="s">
        <v>170</v>
      </c>
      <c r="E39" s="100"/>
      <c r="F39" s="101"/>
      <c r="G39" s="105"/>
      <c r="H39" s="642" t="s">
        <v>140</v>
      </c>
      <c r="I39" s="65">
        <v>125.8</v>
      </c>
      <c r="J39" s="156" t="s">
        <v>170</v>
      </c>
      <c r="K39" s="65" t="s">
        <v>230</v>
      </c>
      <c r="L39" s="101"/>
      <c r="M39" s="67" t="s">
        <v>40</v>
      </c>
      <c r="N39" s="127"/>
      <c r="O39" s="313">
        <v>0.5131944444444444</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760.56</v>
      </c>
      <c r="G40" s="97" t="s">
        <v>165</v>
      </c>
      <c r="H40" s="97"/>
      <c r="I40" s="152"/>
      <c r="J40" s="107"/>
      <c r="K40" s="153"/>
      <c r="L40" s="118"/>
      <c r="M40" s="129"/>
      <c r="N40" s="98"/>
      <c r="O40" s="129"/>
      <c r="P40" s="130"/>
      <c r="Q40" s="165"/>
      <c r="R40" s="356">
        <v>758.95</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99.5</v>
      </c>
      <c r="G41" s="99" t="s">
        <v>176</v>
      </c>
      <c r="H41" s="101"/>
      <c r="I41" s="645">
        <v>100</v>
      </c>
      <c r="J41" s="108" t="s">
        <v>176</v>
      </c>
      <c r="K41" s="11" t="s">
        <v>210</v>
      </c>
      <c r="L41" s="101"/>
      <c r="M41" s="7" t="s">
        <v>40</v>
      </c>
      <c r="N41" s="101"/>
      <c r="O41" s="313">
        <v>0.27638888888888885</v>
      </c>
      <c r="P41" s="135"/>
      <c r="Q41" s="100"/>
      <c r="R41" s="82">
        <v>99.7</v>
      </c>
      <c r="S41" s="190" t="s">
        <v>176</v>
      </c>
      <c r="T41" s="7" t="s">
        <v>40</v>
      </c>
      <c r="U41" s="132"/>
      <c r="V41" s="354">
        <v>0.25486111111111109</v>
      </c>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45">
        <v>0.97587999999999997</v>
      </c>
      <c r="J42" s="757" t="s">
        <v>243</v>
      </c>
      <c r="K42" s="645" t="s">
        <v>50</v>
      </c>
      <c r="L42" s="101"/>
      <c r="M42" s="7" t="s">
        <v>40</v>
      </c>
      <c r="N42" s="101"/>
      <c r="O42" s="132"/>
      <c r="P42" s="135"/>
      <c r="Q42" s="100"/>
      <c r="R42" s="82">
        <v>99.6</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8.59</v>
      </c>
      <c r="D43" s="141" t="s">
        <v>246</v>
      </c>
      <c r="E43" s="121"/>
      <c r="F43" s="307">
        <v>22.9</v>
      </c>
      <c r="G43" s="141" t="s">
        <v>178</v>
      </c>
      <c r="H43" s="121"/>
      <c r="I43" s="142">
        <v>8.5779999999999994</v>
      </c>
      <c r="J43" s="758"/>
      <c r="K43" s="83" t="s">
        <v>180</v>
      </c>
      <c r="L43" s="121"/>
      <c r="M43" s="84" t="s">
        <v>40</v>
      </c>
      <c r="N43" s="128"/>
      <c r="O43" s="84">
        <v>0.27986111111111112</v>
      </c>
      <c r="P43" s="151"/>
      <c r="Q43" s="100"/>
      <c r="R43" s="65">
        <v>8.64</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12.9</v>
      </c>
      <c r="J44" s="229" t="s">
        <v>181</v>
      </c>
      <c r="K44" s="230" t="s">
        <v>276</v>
      </c>
      <c r="L44" s="227"/>
      <c r="M44" s="231" t="s">
        <v>40</v>
      </c>
      <c r="N44" s="227"/>
      <c r="O44" s="367"/>
      <c r="P44" s="232"/>
      <c r="Q44" s="241"/>
      <c r="R44" s="365">
        <v>22.3</v>
      </c>
      <c r="S44" s="192" t="s">
        <v>178</v>
      </c>
      <c r="T44" s="78" t="s">
        <v>40</v>
      </c>
      <c r="U44" s="201"/>
      <c r="V44" s="371">
        <v>0.25555555555555559</v>
      </c>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11.1</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46"/>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46"/>
      <c r="L50" s="101"/>
      <c r="M50" s="150"/>
      <c r="N50" s="100"/>
      <c r="O50" s="217"/>
      <c r="P50" s="219"/>
      <c r="Q50" s="166"/>
      <c r="R50" s="26"/>
      <c r="S50" s="99" t="s">
        <v>189</v>
      </c>
      <c r="T50" s="58"/>
      <c r="U50" s="100"/>
      <c r="V50" s="44"/>
      <c r="W50" s="166"/>
      <c r="X50" s="698" t="s">
        <v>511</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46"/>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44792</v>
      </c>
      <c r="L57" s="359"/>
      <c r="M57" s="361"/>
      <c r="N57" s="359"/>
      <c r="O57" s="736">
        <v>44824</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0.34166666666666662</v>
      </c>
      <c r="L58" s="359"/>
      <c r="M58" s="359"/>
      <c r="N58" s="359"/>
      <c r="O58" s="737">
        <v>0.3298611111111111</v>
      </c>
      <c r="P58" s="738"/>
      <c r="Q58" s="739"/>
      <c r="R58" s="244"/>
      <c r="S58" s="688" t="s">
        <v>493</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0.34375</v>
      </c>
      <c r="L59" s="359"/>
      <c r="M59" s="359"/>
      <c r="N59" s="359"/>
      <c r="O59" s="737">
        <v>0.32291666666666669</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358</v>
      </c>
      <c r="L60" s="359"/>
      <c r="M60" s="359"/>
      <c r="N60" s="359"/>
      <c r="O60" s="705" t="s">
        <v>338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502</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2.6</v>
      </c>
      <c r="L62" s="93" t="s">
        <v>168</v>
      </c>
      <c r="M62" s="361"/>
      <c r="N62" s="361"/>
      <c r="O62" s="705">
        <v>2.9</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503</v>
      </c>
      <c r="B63" s="722"/>
      <c r="C63" s="722"/>
      <c r="D63" s="722"/>
      <c r="E63" s="722"/>
      <c r="F63" s="723"/>
      <c r="G63" s="159"/>
      <c r="H63" s="159"/>
      <c r="I63" s="187"/>
      <c r="J63" s="243" t="s">
        <v>202</v>
      </c>
      <c r="K63" s="358">
        <v>29</v>
      </c>
      <c r="L63" s="93" t="s">
        <v>178</v>
      </c>
      <c r="M63" s="362"/>
      <c r="N63" s="362"/>
      <c r="O63" s="705">
        <v>27.4</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86.9</v>
      </c>
      <c r="L64" s="93" t="s">
        <v>176</v>
      </c>
      <c r="M64" s="362"/>
      <c r="N64" s="362"/>
      <c r="O64" s="705">
        <v>89.9</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504</v>
      </c>
      <c r="B65" s="728"/>
      <c r="C65" s="728"/>
      <c r="D65" s="728"/>
      <c r="E65" s="728"/>
      <c r="F65" s="729"/>
      <c r="G65" s="159"/>
      <c r="H65" s="159"/>
      <c r="I65" s="187"/>
      <c r="J65" s="243" t="s">
        <v>204</v>
      </c>
      <c r="K65" s="350">
        <v>5.66</v>
      </c>
      <c r="L65" s="159" t="s">
        <v>179</v>
      </c>
      <c r="M65" s="362"/>
      <c r="N65" s="362"/>
      <c r="O65" s="705">
        <v>6.04</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46.332999999999998</v>
      </c>
      <c r="L66" s="93" t="s">
        <v>139</v>
      </c>
      <c r="M66" s="362"/>
      <c r="N66" s="362"/>
      <c r="O66" s="705">
        <v>45.192999999999998</v>
      </c>
      <c r="P66" s="706"/>
      <c r="Q66" s="707"/>
      <c r="R66" s="93" t="s">
        <v>139</v>
      </c>
      <c r="S66" s="686" t="s">
        <v>510</v>
      </c>
      <c r="T66" s="687"/>
      <c r="U66" s="687"/>
      <c r="V66" s="687"/>
      <c r="W66" s="687"/>
      <c r="X66" s="701"/>
      <c r="Y66" s="689"/>
      <c r="Z66" s="689"/>
      <c r="AA66" s="689"/>
      <c r="AB66" s="702"/>
      <c r="AS66" s="20"/>
      <c r="AT66" s="20"/>
      <c r="AU66" s="20"/>
      <c r="AV66" s="20"/>
      <c r="AW66" s="20"/>
      <c r="AX66" s="20"/>
    </row>
    <row r="67" spans="1:50" ht="20.65" customHeight="1" thickBot="1" x14ac:dyDescent="0.3">
      <c r="A67" s="727" t="s">
        <v>505</v>
      </c>
      <c r="B67" s="728"/>
      <c r="C67" s="728"/>
      <c r="D67" s="728"/>
      <c r="E67" s="728"/>
      <c r="F67" s="729"/>
      <c r="G67" s="159"/>
      <c r="H67" s="159"/>
      <c r="I67" s="187"/>
      <c r="J67" s="243" t="s">
        <v>205</v>
      </c>
      <c r="K67" s="350">
        <v>29.96</v>
      </c>
      <c r="L67" s="277" t="s">
        <v>206</v>
      </c>
      <c r="M67" s="159"/>
      <c r="N67" s="362"/>
      <c r="O67" s="705">
        <v>29.18</v>
      </c>
      <c r="P67" s="706"/>
      <c r="Q67" s="707"/>
      <c r="R67" s="247" t="s">
        <v>206</v>
      </c>
      <c r="S67" s="688"/>
      <c r="T67" s="689"/>
      <c r="U67" s="689"/>
      <c r="V67" s="689"/>
      <c r="W67" s="689"/>
      <c r="X67" s="701"/>
      <c r="Y67" s="689"/>
      <c r="Z67" s="689"/>
      <c r="AA67" s="689"/>
      <c r="AB67" s="702"/>
      <c r="AS67" s="20"/>
      <c r="AT67" s="20"/>
      <c r="AU67" s="20"/>
      <c r="AV67" s="20"/>
      <c r="AW67" s="20"/>
      <c r="AX67" s="20"/>
    </row>
    <row r="68" spans="1:50" ht="20.65" customHeight="1" thickBot="1" x14ac:dyDescent="0.3">
      <c r="A68" s="733" t="s">
        <v>506</v>
      </c>
      <c r="B68" s="734"/>
      <c r="C68" s="734"/>
      <c r="D68" s="734"/>
      <c r="E68" s="734"/>
      <c r="F68" s="735"/>
      <c r="G68" s="159"/>
      <c r="H68" s="105"/>
      <c r="I68" s="187"/>
      <c r="J68" s="242" t="s">
        <v>99</v>
      </c>
      <c r="K68" s="350">
        <v>7.9</v>
      </c>
      <c r="L68" s="159"/>
      <c r="M68" s="363"/>
      <c r="N68" s="363"/>
      <c r="O68" s="705">
        <v>8.06</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507</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508</v>
      </c>
      <c r="B70" s="734"/>
      <c r="C70" s="734"/>
      <c r="D70" s="734"/>
      <c r="E70" s="734"/>
      <c r="F70" s="735"/>
      <c r="G70" s="159"/>
      <c r="H70" s="105"/>
      <c r="I70" s="187"/>
      <c r="J70" s="372" t="s">
        <v>209</v>
      </c>
      <c r="K70" s="358"/>
      <c r="L70" s="361" t="s">
        <v>151</v>
      </c>
      <c r="M70" s="643"/>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509</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FA60A2C6-B4E8-4E86-9BCC-95C2BEEFF6B3}"/>
    <dataValidation type="list" allowBlank="1" showInputMessage="1" showErrorMessage="1" sqref="T36:U38 U47 M51 M41:M44 U40:U43 T41 U23:U33 T50 T44:T47 T23 T25 M48 M23:M24 M26:M27 M39 M30:M34 M36 M54 T52:T53 T49:U49 U53 T28:T31 T33" xr:uid="{53D76DA4-8B12-4670-B4BB-0B536889BB94}">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4DB11839-5490-4687-B662-BB1FBF1F2AA3}">
          <x14:formula1>
            <xm:f>'Drop-downs'!$C:$C</xm:f>
          </x14:formula1>
          <xm:sqref>C6:D6</xm:sqref>
        </x14:dataValidation>
        <x14:dataValidation type="list" allowBlank="1" showInputMessage="1" showErrorMessage="1" xr:uid="{7C534FEB-7F5B-478F-BE1F-4915648AF544}">
          <x14:formula1>
            <xm:f>'Drop-downs'!$D:$D</xm:f>
          </x14:formula1>
          <xm:sqref>F6</xm:sqref>
        </x14:dataValidation>
        <x14:dataValidation type="list" allowBlank="1" showInputMessage="1" showErrorMessage="1" xr:uid="{CB8F4337-7332-4E7C-BFFB-5C94123244E3}">
          <x14:formula1>
            <xm:f>'Drop-downs'!$U:$U</xm:f>
          </x14:formula1>
          <xm:sqref>T13:V13 X13:Z13</xm:sqref>
        </x14:dataValidation>
        <x14:dataValidation type="list" allowBlank="1" showInputMessage="1" showErrorMessage="1" xr:uid="{00794F01-ECE7-4608-B0B5-3E6A9B5DBD95}">
          <x14:formula1>
            <xm:f>'Drop-downs'!$R:$R</xm:f>
          </x14:formula1>
          <xm:sqref>K11</xm:sqref>
        </x14:dataValidation>
        <x14:dataValidation type="list" allowBlank="1" showInputMessage="1" showErrorMessage="1" xr:uid="{D7FF3D0D-B503-46BE-9A77-0DF323E0BDD3}">
          <x14:formula1>
            <xm:f>'Drop-downs'!$Q:$Q</xm:f>
          </x14:formula1>
          <xm:sqref>K10</xm:sqref>
        </x14:dataValidation>
        <x14:dataValidation type="list" allowBlank="1" showInputMessage="1" showErrorMessage="1" xr:uid="{D21B643A-9C9A-4D8F-A355-7CBE07DDFA09}">
          <x14:formula1>
            <xm:f>'Drop-downs'!$P:$P</xm:f>
          </x14:formula1>
          <xm:sqref>K9</xm:sqref>
        </x14:dataValidation>
        <x14:dataValidation type="list" allowBlank="1" showInputMessage="1" showErrorMessage="1" xr:uid="{D1E4797F-E2B9-46AA-B9C1-022263833A8B}">
          <x14:formula1>
            <xm:f>'Drop-downs'!$O:$O</xm:f>
          </x14:formula1>
          <xm:sqref>K8</xm:sqref>
        </x14:dataValidation>
        <x14:dataValidation type="list" allowBlank="1" showInputMessage="1" showErrorMessage="1" xr:uid="{E29A6884-461D-44C8-BD52-701A69F25B4F}">
          <x14:formula1>
            <xm:f>'Drop-downs'!$N:$N</xm:f>
          </x14:formula1>
          <xm:sqref>K7</xm:sqref>
        </x14:dataValidation>
        <x14:dataValidation type="list" allowBlank="1" showInputMessage="1" showErrorMessage="1" xr:uid="{F8EBF90C-DE54-4406-879B-D827A3FE23E7}">
          <x14:formula1>
            <xm:f>'Drop-downs'!$M:$M</xm:f>
          </x14:formula1>
          <xm:sqref>K6</xm:sqref>
        </x14:dataValidation>
        <x14:dataValidation type="list" allowBlank="1" showInputMessage="1" showErrorMessage="1" xr:uid="{6DBC157A-DA58-45F5-9875-F03E0F94EED6}">
          <x14:formula1>
            <xm:f>'Drop-downs'!$A:$A</xm:f>
          </x14:formula1>
          <xm:sqref>C9</xm:sqref>
        </x14:dataValidation>
        <x14:dataValidation type="list" allowBlank="1" showInputMessage="1" showErrorMessage="1" xr:uid="{D2548198-EB00-4561-9613-7CF106564674}">
          <x14:formula1>
            <xm:f>'Drop-downs'!$B:$B</xm:f>
          </x14:formula1>
          <xm:sqref>C10</xm:sqref>
        </x14:dataValidation>
        <x14:dataValidation type="list" allowBlank="1" showInputMessage="1" showErrorMessage="1" xr:uid="{F9F1B36D-07B2-4567-BA0C-3049C53316AC}">
          <x14:formula1>
            <xm:f>'Drop-downs'!$S:$S</xm:f>
          </x14:formula1>
          <xm:sqref>F8</xm:sqref>
        </x14:dataValidation>
        <x14:dataValidation type="list" allowBlank="1" showInputMessage="1" showErrorMessage="1" xr:uid="{0457771D-AD4C-47AF-BD49-947EBAD86ABC}">
          <x14:formula1>
            <xm:f>'Drop-downs'!$E:$E</xm:f>
          </x14:formula1>
          <xm:sqref>I6</xm:sqref>
        </x14:dataValidation>
        <x14:dataValidation type="list" allowBlank="1" showInputMessage="1" showErrorMessage="1" xr:uid="{F1EB130F-C7E4-4BB7-B0A6-36BC9FF1CC8C}">
          <x14:formula1>
            <xm:f>'Drop-downs'!$F:$F</xm:f>
          </x14:formula1>
          <xm:sqref>I7</xm:sqref>
        </x14:dataValidation>
        <x14:dataValidation type="list" allowBlank="1" showInputMessage="1" showErrorMessage="1" xr:uid="{74B3ABCD-F3F6-46AC-99DA-78511E360B65}">
          <x14:formula1>
            <xm:f>'Drop-downs'!$G:$G</xm:f>
          </x14:formula1>
          <xm:sqref>I8</xm:sqref>
        </x14:dataValidation>
        <x14:dataValidation type="list" allowBlank="1" showInputMessage="1" showErrorMessage="1" xr:uid="{9817F9A0-5272-43F8-ADB7-8014AF34A979}">
          <x14:formula1>
            <xm:f>'Drop-downs'!$H:$H</xm:f>
          </x14:formula1>
          <xm:sqref>I9</xm:sqref>
        </x14:dataValidation>
        <x14:dataValidation type="list" allowBlank="1" showInputMessage="1" showErrorMessage="1" xr:uid="{70D7DED6-D6AA-4FD8-80BE-2405119ACF20}">
          <x14:formula1>
            <xm:f>'Drop-downs'!$J:$J</xm:f>
          </x14:formula1>
          <xm:sqref>I11</xm:sqref>
        </x14:dataValidation>
        <x14:dataValidation type="list" allowBlank="1" showInputMessage="1" showErrorMessage="1" xr:uid="{EBDAC671-2323-4425-ACE9-F77F693F4BDA}">
          <x14:formula1>
            <xm:f>'Drop-downs'!$I:$I</xm:f>
          </x14:formula1>
          <xm:sqref>I10</xm:sqref>
        </x14:dataValidation>
        <x14:dataValidation type="list" allowBlank="1" showInputMessage="1" showErrorMessage="1" xr:uid="{C83FE63B-9375-4625-A3D1-70A6B84083EE}">
          <x14:formula1>
            <xm:f>'Drop-downs'!$Z$2</xm:f>
          </x14:formula1>
          <xm:sqref>K42</xm:sqref>
        </x14:dataValidation>
        <x14:dataValidation type="list" allowBlank="1" showInputMessage="1" showErrorMessage="1" xr:uid="{10A19890-2C17-4094-AA4D-716EC08207BF}">
          <x14:formula1>
            <xm:f>'Drop-downs'!$AH$2</xm:f>
          </x14:formula1>
          <xm:sqref>K36</xm:sqref>
        </x14:dataValidation>
        <x14:dataValidation type="list" allowBlank="1" showInputMessage="1" showErrorMessage="1" xr:uid="{1E5DCE2A-C160-436E-BE9B-3B5AF8F2A6BE}">
          <x14:formula1>
            <xm:f>'Drop-downs'!$AD$2:$AD$8</xm:f>
          </x14:formula1>
          <xm:sqref>K23</xm:sqref>
        </x14:dataValidation>
        <x14:dataValidation type="list" allowBlank="1" showInputMessage="1" showErrorMessage="1" xr:uid="{E70AAD77-2F99-4B9F-910B-FD78031B4029}">
          <x14:formula1>
            <xm:f>'Drop-downs'!$AB$2:$AB$14</xm:f>
          </x14:formula1>
          <xm:sqref>K25 K27</xm:sqref>
        </x14:dataValidation>
        <x14:dataValidation type="list" allowBlank="1" showInputMessage="1" showErrorMessage="1" xr:uid="{A362F047-991B-4803-8F55-6ADD6B483FD4}">
          <x14:formula1>
            <xm:f>'Drop-downs'!$X$2:$X$6</xm:f>
          </x14:formula1>
          <xm:sqref>K44</xm:sqref>
        </x14:dataValidation>
        <x14:dataValidation type="list" allowBlank="1" showInputMessage="1" showErrorMessage="1" xr:uid="{BD4CF0A5-B8C3-4889-A37A-65D1A64F25A2}">
          <x14:formula1>
            <xm:f>'Drop-downs'!$K$2:$K$3</xm:f>
          </x14:formula1>
          <xm:sqref>K13 F15 F13</xm:sqref>
        </x14:dataValidation>
        <x14:dataValidation type="list" allowBlank="1" showInputMessage="1" showErrorMessage="1" xr:uid="{A79DADFD-E456-4EF6-A412-F026142C8B61}">
          <x14:formula1>
            <xm:f>'Drop-downs'!$W$2:$W$3</xm:f>
          </x14:formula1>
          <xm:sqref>K26</xm:sqref>
        </x14:dataValidation>
        <x14:dataValidation type="list" allowBlank="1" showInputMessage="1" showErrorMessage="1" xr:uid="{8F41B7F9-F9BD-4A72-8258-82BEB395D2FA}">
          <x14:formula1>
            <xm:f>'Drop-downs'!$K$1:$K$3</xm:f>
          </x14:formula1>
          <xm:sqref>C7:D7 AA28</xm:sqref>
        </x14:dataValidation>
        <x14:dataValidation type="list" allowBlank="1" showInputMessage="1" showErrorMessage="1" xr:uid="{A3F9A785-A54B-45AC-A066-84F52ACF55BF}">
          <x14:formula1>
            <xm:f>'Drop-downs'!$AI$2:$AI$3</xm:f>
          </x14:formula1>
          <xm:sqref>K37:K39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8A519-4995-4321-88B4-C8F3234ED0B6}">
  <sheetPr>
    <pageSetUpPr fitToPage="1"/>
  </sheetPr>
  <dimension ref="A1:AX824"/>
  <sheetViews>
    <sheetView zoomScale="90" zoomScaleNormal="90" workbookViewId="0">
      <selection activeCell="X50" sqref="X50:AB74"/>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55"/>
      <c r="C3" s="295" t="s">
        <v>87</v>
      </c>
      <c r="D3" s="760" t="s">
        <v>517</v>
      </c>
      <c r="E3" s="760"/>
      <c r="F3" s="760"/>
      <c r="G3" s="760"/>
      <c r="H3" s="760"/>
      <c r="I3" s="760"/>
      <c r="J3" s="270" t="s">
        <v>88</v>
      </c>
      <c r="K3" s="105"/>
      <c r="L3" s="270"/>
      <c r="M3" s="277"/>
      <c r="N3" s="277"/>
      <c r="O3" s="277"/>
      <c r="P3" s="296"/>
      <c r="Q3" s="296"/>
      <c r="R3" s="295" t="s">
        <v>87</v>
      </c>
      <c r="S3" s="761" t="s">
        <v>518</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55" t="s">
        <v>8</v>
      </c>
      <c r="C6" s="760">
        <v>145459</v>
      </c>
      <c r="D6" s="760"/>
      <c r="E6" s="159"/>
      <c r="F6" s="14" t="s">
        <v>323</v>
      </c>
      <c r="G6" s="159"/>
      <c r="H6" s="655" t="s">
        <v>99</v>
      </c>
      <c r="I6" s="742" t="s">
        <v>320</v>
      </c>
      <c r="J6" s="743"/>
      <c r="K6" s="742">
        <v>6151</v>
      </c>
      <c r="L6" s="763"/>
      <c r="M6" s="743"/>
      <c r="N6" s="101"/>
      <c r="O6" s="101"/>
      <c r="P6" s="159"/>
      <c r="Q6" s="264"/>
      <c r="R6" s="655" t="s">
        <v>100</v>
      </c>
      <c r="S6" s="8">
        <v>20</v>
      </c>
      <c r="T6" s="715" t="s">
        <v>388</v>
      </c>
      <c r="U6" s="715"/>
      <c r="V6" s="715"/>
      <c r="W6" s="715"/>
      <c r="X6" s="716"/>
      <c r="Y6" s="318"/>
      <c r="Z6" s="312" t="s">
        <v>389</v>
      </c>
      <c r="AA6" s="312" t="s">
        <v>390</v>
      </c>
      <c r="AB6" s="248"/>
    </row>
    <row r="7" spans="1:32" ht="20.65" customHeight="1" x14ac:dyDescent="0.25">
      <c r="A7" s="251"/>
      <c r="B7" s="655" t="s">
        <v>101</v>
      </c>
      <c r="C7" s="760" t="s">
        <v>60</v>
      </c>
      <c r="D7" s="760"/>
      <c r="E7" s="159"/>
      <c r="F7" s="276" t="s">
        <v>102</v>
      </c>
      <c r="G7" s="159"/>
      <c r="H7" s="275" t="s">
        <v>103</v>
      </c>
      <c r="I7" s="742" t="s">
        <v>324</v>
      </c>
      <c r="J7" s="743"/>
      <c r="K7" s="742">
        <v>6150</v>
      </c>
      <c r="L7" s="763"/>
      <c r="M7" s="743"/>
      <c r="N7" s="101"/>
      <c r="O7" s="102"/>
      <c r="P7" s="159"/>
      <c r="Q7" s="102"/>
      <c r="R7" s="655" t="s">
        <v>100</v>
      </c>
      <c r="S7" s="8">
        <v>50</v>
      </c>
      <c r="T7" s="715" t="s">
        <v>460</v>
      </c>
      <c r="U7" s="715"/>
      <c r="V7" s="715"/>
      <c r="W7" s="715"/>
      <c r="X7" s="716"/>
      <c r="Y7" s="318"/>
      <c r="Z7" s="312"/>
      <c r="AA7" s="312" t="s">
        <v>391</v>
      </c>
      <c r="AB7" s="248"/>
    </row>
    <row r="8" spans="1:32" ht="20.65" customHeight="1" x14ac:dyDescent="0.25">
      <c r="A8" s="251"/>
      <c r="B8" s="655" t="s">
        <v>104</v>
      </c>
      <c r="C8" s="760" t="s">
        <v>447</v>
      </c>
      <c r="D8" s="760"/>
      <c r="E8" s="159"/>
      <c r="F8" s="651">
        <v>6600</v>
      </c>
      <c r="G8" s="159"/>
      <c r="H8" s="655" t="s">
        <v>105</v>
      </c>
      <c r="I8" s="742" t="s">
        <v>476</v>
      </c>
      <c r="J8" s="743"/>
      <c r="K8" s="742">
        <v>6136</v>
      </c>
      <c r="L8" s="763"/>
      <c r="M8" s="743"/>
      <c r="N8" s="277"/>
      <c r="O8" s="101"/>
      <c r="P8" s="254"/>
      <c r="Q8" s="254"/>
      <c r="R8" s="655"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55" t="s">
        <v>107</v>
      </c>
      <c r="I9" s="742" t="s">
        <v>375</v>
      </c>
      <c r="J9" s="743"/>
      <c r="K9" s="742">
        <v>6560</v>
      </c>
      <c r="L9" s="763"/>
      <c r="M9" s="743"/>
      <c r="N9" s="277"/>
      <c r="O9" s="277"/>
      <c r="P9" s="254"/>
      <c r="Q9" s="254"/>
      <c r="R9" s="655" t="s">
        <v>99</v>
      </c>
      <c r="S9" s="8">
        <v>7</v>
      </c>
      <c r="T9" s="715" t="s">
        <v>416</v>
      </c>
      <c r="U9" s="715"/>
      <c r="V9" s="715"/>
      <c r="W9" s="715"/>
      <c r="X9" s="716"/>
      <c r="Y9" s="318"/>
      <c r="Z9" s="312" t="s">
        <v>461</v>
      </c>
      <c r="AA9" s="312" t="s">
        <v>419</v>
      </c>
      <c r="AB9" s="248"/>
    </row>
    <row r="10" spans="1:32" ht="20.65" customHeight="1" x14ac:dyDescent="0.25">
      <c r="A10" s="251"/>
      <c r="B10" s="255" t="s">
        <v>108</v>
      </c>
      <c r="C10" s="714" t="s">
        <v>280</v>
      </c>
      <c r="D10" s="715"/>
      <c r="E10" s="715"/>
      <c r="F10" s="716"/>
      <c r="G10" s="159"/>
      <c r="H10" s="655" t="s">
        <v>109</v>
      </c>
      <c r="I10" s="740"/>
      <c r="J10" s="741"/>
      <c r="K10" s="742"/>
      <c r="L10" s="763"/>
      <c r="M10" s="743"/>
      <c r="N10" s="277"/>
      <c r="O10" s="277"/>
      <c r="P10" s="254"/>
      <c r="Q10" s="254"/>
      <c r="R10" s="655" t="s">
        <v>99</v>
      </c>
      <c r="S10" s="8">
        <v>10</v>
      </c>
      <c r="T10" s="715" t="s">
        <v>417</v>
      </c>
      <c r="U10" s="715"/>
      <c r="V10" s="715"/>
      <c r="W10" s="715"/>
      <c r="X10" s="716"/>
      <c r="Y10" s="318"/>
      <c r="Z10" s="312" t="s">
        <v>461</v>
      </c>
      <c r="AA10" s="312" t="s">
        <v>420</v>
      </c>
      <c r="AB10" s="248"/>
    </row>
    <row r="11" spans="1:32" ht="20.65" customHeight="1" x14ac:dyDescent="0.25">
      <c r="A11" s="251"/>
      <c r="B11" s="749"/>
      <c r="C11" s="264"/>
      <c r="D11" s="264"/>
      <c r="E11" s="264"/>
      <c r="F11" s="264"/>
      <c r="G11" s="159"/>
      <c r="H11" s="655" t="s">
        <v>110</v>
      </c>
      <c r="I11" s="742"/>
      <c r="J11" s="743"/>
      <c r="K11" s="742"/>
      <c r="L11" s="763"/>
      <c r="M11" s="743"/>
      <c r="N11" s="277"/>
      <c r="O11" s="277"/>
      <c r="P11" s="254"/>
      <c r="Q11" s="254"/>
      <c r="R11" s="655"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55"/>
      <c r="C13" s="650"/>
      <c r="D13" s="270"/>
      <c r="E13" s="271" t="s">
        <v>112</v>
      </c>
      <c r="F13" s="651" t="s">
        <v>39</v>
      </c>
      <c r="G13" s="159"/>
      <c r="H13" s="101"/>
      <c r="I13" s="273"/>
      <c r="J13" s="655" t="s">
        <v>113</v>
      </c>
      <c r="K13" s="776" t="s">
        <v>60</v>
      </c>
      <c r="L13" s="777"/>
      <c r="M13" s="778"/>
      <c r="N13" s="278"/>
      <c r="O13" s="279"/>
      <c r="P13" s="280"/>
      <c r="Q13" s="280"/>
      <c r="R13" s="280"/>
      <c r="S13" s="655" t="s">
        <v>114</v>
      </c>
      <c r="T13" s="742" t="s">
        <v>310</v>
      </c>
      <c r="U13" s="763"/>
      <c r="V13" s="763"/>
      <c r="W13" s="763"/>
      <c r="X13" s="763"/>
      <c r="Y13" s="763"/>
      <c r="Z13" s="743"/>
      <c r="AA13" s="277"/>
      <c r="AB13" s="248"/>
    </row>
    <row r="14" spans="1:32" ht="20.65" customHeight="1" x14ac:dyDescent="0.25">
      <c r="A14" s="251"/>
      <c r="B14" s="256"/>
      <c r="C14" s="650"/>
      <c r="D14" s="650"/>
      <c r="E14" s="650"/>
      <c r="F14" s="650"/>
      <c r="G14" s="268"/>
      <c r="H14" s="655"/>
      <c r="I14" s="655"/>
      <c r="J14" s="269"/>
      <c r="K14" s="269"/>
      <c r="L14" s="269"/>
      <c r="M14" s="269"/>
      <c r="N14" s="269"/>
      <c r="O14" s="269"/>
      <c r="P14" s="254"/>
      <c r="Q14" s="254"/>
      <c r="R14" s="254"/>
      <c r="S14" s="254"/>
      <c r="T14" s="655"/>
      <c r="U14" s="655"/>
      <c r="V14" s="650"/>
      <c r="W14" s="254"/>
      <c r="X14" s="650"/>
      <c r="Y14" s="650"/>
      <c r="Z14" s="650"/>
      <c r="AA14" s="650"/>
      <c r="AB14" s="248"/>
      <c r="AF14" s="33"/>
    </row>
    <row r="15" spans="1:32" ht="20.65" customHeight="1" x14ac:dyDescent="0.25">
      <c r="A15" s="251"/>
      <c r="B15" s="256"/>
      <c r="C15" s="650"/>
      <c r="D15" s="650"/>
      <c r="E15" s="271" t="s">
        <v>115</v>
      </c>
      <c r="F15" s="651"/>
      <c r="G15" s="268"/>
      <c r="H15" s="272"/>
      <c r="I15" s="159"/>
      <c r="J15" s="655" t="s">
        <v>116</v>
      </c>
      <c r="K15" s="754">
        <v>44816</v>
      </c>
      <c r="L15" s="755"/>
      <c r="M15" s="755"/>
      <c r="N15" s="755"/>
      <c r="O15" s="756"/>
      <c r="P15" s="280"/>
      <c r="Q15" s="280"/>
      <c r="R15" s="280"/>
      <c r="S15" s="655" t="s">
        <v>117</v>
      </c>
      <c r="T15" s="779"/>
      <c r="U15" s="780"/>
      <c r="V15" s="780"/>
      <c r="W15" s="780"/>
      <c r="X15" s="780"/>
      <c r="Y15" s="780"/>
      <c r="Z15" s="781"/>
      <c r="AA15" s="102"/>
      <c r="AB15" s="248"/>
    </row>
    <row r="16" spans="1:32" ht="13.5" customHeight="1" x14ac:dyDescent="0.25">
      <c r="A16" s="251"/>
      <c r="B16" s="256"/>
      <c r="C16" s="650"/>
      <c r="D16" s="783"/>
      <c r="E16" s="783"/>
      <c r="F16" s="650"/>
      <c r="G16" s="268"/>
      <c r="H16" s="254"/>
      <c r="I16" s="254"/>
      <c r="J16" s="254"/>
      <c r="K16" s="254"/>
      <c r="L16" s="254"/>
      <c r="M16" s="254"/>
      <c r="N16" s="254"/>
      <c r="O16" s="254"/>
      <c r="P16" s="254"/>
      <c r="Q16" s="254"/>
      <c r="R16" s="254"/>
      <c r="S16" s="101"/>
      <c r="T16" s="254"/>
      <c r="U16" s="254"/>
      <c r="V16" s="105"/>
      <c r="W16" s="254"/>
      <c r="X16" s="105"/>
      <c r="Y16" s="650"/>
      <c r="Z16" s="650"/>
      <c r="AA16" s="650"/>
      <c r="AB16" s="248"/>
    </row>
    <row r="17" spans="1:50" ht="20.65" customHeight="1" x14ac:dyDescent="0.25">
      <c r="A17" s="251"/>
      <c r="B17" s="752" t="s">
        <v>118</v>
      </c>
      <c r="C17" s="765" t="s">
        <v>519</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49" t="s">
        <v>127</v>
      </c>
      <c r="P22" s="208"/>
      <c r="Q22" s="159"/>
      <c r="R22" s="649"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23</v>
      </c>
      <c r="D23" s="137" t="s">
        <v>131</v>
      </c>
      <c r="E23" s="138"/>
      <c r="F23" s="309">
        <v>22.3</v>
      </c>
      <c r="G23" s="139" t="s">
        <v>132</v>
      </c>
      <c r="H23" s="141"/>
      <c r="I23" s="140"/>
      <c r="J23" s="138"/>
      <c r="K23" s="148" t="s">
        <v>69</v>
      </c>
      <c r="L23" s="138"/>
      <c r="M23" s="85" t="s">
        <v>40</v>
      </c>
      <c r="N23" s="128"/>
      <c r="O23" s="313">
        <v>0.47361111111111115</v>
      </c>
      <c r="P23" s="135"/>
      <c r="Q23" s="210"/>
      <c r="R23" s="15">
        <v>19.8</v>
      </c>
      <c r="S23" s="100" t="s">
        <v>131</v>
      </c>
      <c r="T23" s="22" t="s">
        <v>61</v>
      </c>
      <c r="U23" s="147"/>
      <c r="V23" s="317">
        <v>0.27013888888888887</v>
      </c>
      <c r="W23" s="126"/>
      <c r="X23" s="196"/>
      <c r="Y23" s="173" t="s">
        <v>133</v>
      </c>
      <c r="Z23" s="174"/>
      <c r="AA23" s="652"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1E-3</v>
      </c>
      <c r="G24" s="97"/>
      <c r="H24" s="97"/>
      <c r="I24" s="98"/>
      <c r="J24" s="118"/>
      <c r="K24" s="79" t="s">
        <v>136</v>
      </c>
      <c r="L24" s="98"/>
      <c r="M24" s="60" t="s">
        <v>40</v>
      </c>
      <c r="N24" s="124"/>
      <c r="O24" s="129"/>
      <c r="P24" s="130"/>
      <c r="Q24" s="212"/>
      <c r="R24" s="211">
        <v>19.920000000000002</v>
      </c>
      <c r="S24" s="131" t="s">
        <v>132</v>
      </c>
      <c r="T24" s="197"/>
      <c r="U24" s="132"/>
      <c r="V24" s="198"/>
      <c r="W24" s="199"/>
      <c r="X24" s="175"/>
      <c r="Y24" s="173" t="s">
        <v>137</v>
      </c>
      <c r="Z24" s="174"/>
      <c r="AA24" s="403">
        <v>100</v>
      </c>
      <c r="AB24" s="248"/>
      <c r="AC24" s="31"/>
      <c r="AD24" s="49"/>
    </row>
    <row r="25" spans="1:50" s="25" customFormat="1" ht="20.65" customHeight="1" x14ac:dyDescent="0.25">
      <c r="A25" s="110"/>
      <c r="B25" s="93" t="s">
        <v>138</v>
      </c>
      <c r="C25" s="8">
        <v>50</v>
      </c>
      <c r="D25" s="99" t="s">
        <v>139</v>
      </c>
      <c r="E25" s="100"/>
      <c r="F25" s="309">
        <v>50.58</v>
      </c>
      <c r="G25" s="99" t="s">
        <v>139</v>
      </c>
      <c r="H25" s="99"/>
      <c r="I25" s="310">
        <v>50</v>
      </c>
      <c r="J25" s="108" t="s">
        <v>139</v>
      </c>
      <c r="K25" s="8" t="s">
        <v>75</v>
      </c>
      <c r="L25" s="101"/>
      <c r="M25" s="132"/>
      <c r="N25" s="100"/>
      <c r="O25" s="313">
        <v>0.47500000000000003</v>
      </c>
      <c r="P25" s="135"/>
      <c r="Q25" s="213" t="s">
        <v>140</v>
      </c>
      <c r="R25" s="80">
        <v>49.1</v>
      </c>
      <c r="S25" s="99" t="s">
        <v>139</v>
      </c>
      <c r="T25" s="22" t="s">
        <v>40</v>
      </c>
      <c r="U25" s="200"/>
      <c r="V25" s="338">
        <v>0.27013888888888887</v>
      </c>
      <c r="W25" s="202"/>
      <c r="X25" s="175"/>
      <c r="Y25" s="173" t="s">
        <v>141</v>
      </c>
      <c r="Z25" s="174"/>
      <c r="AA25" s="403">
        <v>185</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52">
        <v>50.09825</v>
      </c>
      <c r="J26" s="101"/>
      <c r="K26" s="17" t="s">
        <v>48</v>
      </c>
      <c r="L26" s="101"/>
      <c r="M26" s="7" t="s">
        <v>40</v>
      </c>
      <c r="N26" s="101"/>
      <c r="O26" s="101"/>
      <c r="P26" s="135"/>
      <c r="Q26" s="100"/>
      <c r="R26" s="170"/>
      <c r="S26" s="162"/>
      <c r="T26" s="149"/>
      <c r="U26" s="132"/>
      <c r="V26" s="170"/>
      <c r="W26" s="171"/>
      <c r="X26" s="175"/>
      <c r="Y26" s="173" t="s">
        <v>143</v>
      </c>
      <c r="Z26" s="176"/>
      <c r="AA26" s="404">
        <v>0.24236111111111111</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20.27</v>
      </c>
      <c r="J27" s="108" t="s">
        <v>139</v>
      </c>
      <c r="K27" s="65" t="s">
        <v>82</v>
      </c>
      <c r="L27" s="100"/>
      <c r="M27" s="67" t="s">
        <v>61</v>
      </c>
      <c r="N27" s="100"/>
      <c r="O27" s="314">
        <v>0.48125000000000001</v>
      </c>
      <c r="P27" s="135"/>
      <c r="Q27" s="100"/>
      <c r="R27" s="106"/>
      <c r="S27" s="214"/>
      <c r="T27" s="132"/>
      <c r="U27" s="132"/>
      <c r="V27" s="106"/>
      <c r="W27" s="171"/>
      <c r="X27" s="175"/>
      <c r="Y27" s="173" t="s">
        <v>145</v>
      </c>
      <c r="Z27" s="177"/>
      <c r="AA27" s="18">
        <v>100</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6.26</v>
      </c>
      <c r="G28" s="97"/>
      <c r="H28" s="97"/>
      <c r="I28" s="62">
        <v>7</v>
      </c>
      <c r="J28" s="107"/>
      <c r="K28" s="62" t="s">
        <v>163</v>
      </c>
      <c r="L28" s="98"/>
      <c r="M28" s="118"/>
      <c r="N28" s="98"/>
      <c r="O28" s="315">
        <v>0.48958333333333331</v>
      </c>
      <c r="P28" s="130"/>
      <c r="Q28" s="161" t="s">
        <v>140</v>
      </c>
      <c r="R28" s="339">
        <v>7.01</v>
      </c>
      <c r="S28" s="188"/>
      <c r="T28" s="60" t="s">
        <v>40</v>
      </c>
      <c r="U28" s="154"/>
      <c r="V28" s="340">
        <v>0.27361111111111108</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9.5500000000000007</v>
      </c>
      <c r="G29" s="99"/>
      <c r="H29" s="99"/>
      <c r="I29" s="8">
        <v>10</v>
      </c>
      <c r="J29" s="108"/>
      <c r="K29" s="8" t="s">
        <v>163</v>
      </c>
      <c r="L29" s="101"/>
      <c r="M29" s="132"/>
      <c r="N29" s="125"/>
      <c r="O29" s="313">
        <v>0.4909722222222222</v>
      </c>
      <c r="P29" s="135"/>
      <c r="Q29" s="162" t="s">
        <v>140</v>
      </c>
      <c r="R29" s="652">
        <v>9.26</v>
      </c>
      <c r="S29" s="105"/>
      <c r="T29" s="7" t="s">
        <v>61</v>
      </c>
      <c r="U29" s="132"/>
      <c r="V29" s="341">
        <v>0.27569444444444446</v>
      </c>
      <c r="W29" s="171"/>
      <c r="X29" s="175"/>
      <c r="Y29" s="173" t="s">
        <v>149</v>
      </c>
      <c r="Z29" s="176"/>
      <c r="AA29" s="402"/>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52">
        <v>47</v>
      </c>
      <c r="J30" s="108" t="s">
        <v>151</v>
      </c>
      <c r="K30" s="8" t="s">
        <v>152</v>
      </c>
      <c r="L30" s="101"/>
      <c r="M30" s="7" t="s">
        <v>40</v>
      </c>
      <c r="N30" s="100"/>
      <c r="O30" s="149"/>
      <c r="P30" s="135"/>
      <c r="Q30" s="125"/>
      <c r="R30" s="27">
        <v>24.1</v>
      </c>
      <c r="S30" s="108" t="s">
        <v>151</v>
      </c>
      <c r="T30" s="7" t="s">
        <v>40</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52">
        <v>-142.5</v>
      </c>
      <c r="J31" s="108" t="s">
        <v>151</v>
      </c>
      <c r="K31" s="11" t="s">
        <v>155</v>
      </c>
      <c r="L31" s="101"/>
      <c r="M31" s="7" t="s">
        <v>40</v>
      </c>
      <c r="N31" s="126"/>
      <c r="O31" s="132"/>
      <c r="P31" s="135"/>
      <c r="Q31" s="100"/>
      <c r="R31" s="27">
        <v>-86.4</v>
      </c>
      <c r="S31" s="108" t="s">
        <v>151</v>
      </c>
      <c r="T31" s="7" t="s">
        <v>40</v>
      </c>
      <c r="U31" s="132"/>
      <c r="V31" s="101"/>
      <c r="W31" s="171"/>
      <c r="X31" s="181"/>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52"/>
      <c r="J32" s="108" t="s">
        <v>151</v>
      </c>
      <c r="K32" s="11" t="s">
        <v>158</v>
      </c>
      <c r="L32" s="119"/>
      <c r="M32" s="7"/>
      <c r="N32" s="100"/>
      <c r="O32" s="132"/>
      <c r="P32" s="135"/>
      <c r="Q32" s="100"/>
      <c r="R32" s="223"/>
      <c r="S32" s="108"/>
      <c r="T32" s="349"/>
      <c r="U32" s="132"/>
      <c r="V32" s="101"/>
      <c r="W32" s="171"/>
      <c r="X32" s="185"/>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f>I30-I31</f>
        <v>189.5</v>
      </c>
      <c r="J33" s="108"/>
      <c r="K33" s="81" t="s">
        <v>161</v>
      </c>
      <c r="L33" s="120"/>
      <c r="M33" s="7" t="s">
        <v>40</v>
      </c>
      <c r="N33" s="100"/>
      <c r="O33" s="150"/>
      <c r="P33" s="135"/>
      <c r="Q33" s="100"/>
      <c r="R33" s="348">
        <v>110.5</v>
      </c>
      <c r="S33" s="101"/>
      <c r="T33" s="7" t="s">
        <v>40</v>
      </c>
      <c r="U33" s="132"/>
      <c r="V33" s="101"/>
      <c r="W33" s="171"/>
      <c r="X33" s="10"/>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9.93</v>
      </c>
      <c r="J34" s="108"/>
      <c r="K34" s="66" t="s">
        <v>163</v>
      </c>
      <c r="L34" s="119"/>
      <c r="M34" s="67" t="s">
        <v>40</v>
      </c>
      <c r="N34" s="100"/>
      <c r="O34" s="313">
        <v>0.49236111111111108</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760.73</v>
      </c>
      <c r="G35" s="97" t="s">
        <v>165</v>
      </c>
      <c r="H35" s="97"/>
      <c r="I35" s="152"/>
      <c r="J35" s="107"/>
      <c r="K35" s="153"/>
      <c r="L35" s="118"/>
      <c r="M35" s="154"/>
      <c r="N35" s="98"/>
      <c r="O35" s="154"/>
      <c r="P35" s="98"/>
      <c r="Q35" s="163"/>
      <c r="R35" s="351">
        <v>763.01599999999996</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1.4E-2</v>
      </c>
      <c r="D36" s="99" t="s">
        <v>167</v>
      </c>
      <c r="E36" s="100"/>
      <c r="F36" s="309">
        <v>6.0999999999999999E-2</v>
      </c>
      <c r="G36" s="99" t="s">
        <v>168</v>
      </c>
      <c r="H36" s="99"/>
      <c r="I36" s="309">
        <v>1.4E-2</v>
      </c>
      <c r="J36" s="108" t="s">
        <v>168</v>
      </c>
      <c r="K36" s="69" t="s">
        <v>58</v>
      </c>
      <c r="L36" s="100"/>
      <c r="M36" s="67" t="s">
        <v>40</v>
      </c>
      <c r="N36" s="128"/>
      <c r="O36" s="320">
        <v>0.49305555555555558</v>
      </c>
      <c r="P36" s="321"/>
      <c r="Q36" s="164"/>
      <c r="R36" s="70">
        <v>3.5999999999999997E-2</v>
      </c>
      <c r="S36" s="108" t="s">
        <v>168</v>
      </c>
      <c r="T36" s="67" t="s">
        <v>40</v>
      </c>
      <c r="U36" s="132"/>
      <c r="V36" s="353">
        <v>0.27083333333333331</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0.1</v>
      </c>
      <c r="G37" s="155"/>
      <c r="H37" s="97"/>
      <c r="I37" s="62">
        <v>0</v>
      </c>
      <c r="J37" s="155" t="s">
        <v>170</v>
      </c>
      <c r="K37" s="62" t="s">
        <v>229</v>
      </c>
      <c r="L37" s="98"/>
      <c r="M37" s="154"/>
      <c r="N37" s="123"/>
      <c r="O37" s="316">
        <v>0.49444444444444446</v>
      </c>
      <c r="P37" s="130"/>
      <c r="Q37" s="161" t="s">
        <v>140</v>
      </c>
      <c r="R37" s="61">
        <v>0</v>
      </c>
      <c r="S37" s="133" t="s">
        <v>170</v>
      </c>
      <c r="T37" s="60"/>
      <c r="U37" s="154"/>
      <c r="V37" s="340">
        <v>0.27569444444444446</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170</v>
      </c>
      <c r="E38" s="100"/>
      <c r="F38" s="8">
        <v>133.80000000000001</v>
      </c>
      <c r="G38" s="156" t="s">
        <v>170</v>
      </c>
      <c r="H38" s="99"/>
      <c r="I38" s="8">
        <v>126</v>
      </c>
      <c r="J38" s="156" t="s">
        <v>170</v>
      </c>
      <c r="K38" s="8" t="s">
        <v>230</v>
      </c>
      <c r="L38" s="100"/>
      <c r="M38" s="101"/>
      <c r="N38" s="125"/>
      <c r="O38" s="313">
        <v>0.49513888888888885</v>
      </c>
      <c r="P38" s="135"/>
      <c r="Q38" s="162" t="s">
        <v>140</v>
      </c>
      <c r="R38" s="18">
        <v>128.19999999999999</v>
      </c>
      <c r="S38" s="134" t="s">
        <v>172</v>
      </c>
      <c r="T38" s="7"/>
      <c r="U38" s="132"/>
      <c r="V38" s="354">
        <v>0.27708333333333335</v>
      </c>
      <c r="W38" s="171"/>
      <c r="X38" s="692" t="s">
        <v>480</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170</v>
      </c>
      <c r="E39" s="100"/>
      <c r="F39" s="101"/>
      <c r="G39" s="105"/>
      <c r="H39" s="656" t="s">
        <v>140</v>
      </c>
      <c r="I39" s="65">
        <v>125.7</v>
      </c>
      <c r="J39" s="156" t="s">
        <v>170</v>
      </c>
      <c r="K39" s="65" t="s">
        <v>230</v>
      </c>
      <c r="L39" s="101"/>
      <c r="M39" s="67" t="s">
        <v>40</v>
      </c>
      <c r="N39" s="127"/>
      <c r="O39" s="313">
        <v>0.49583333333333335</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c r="G40" s="97" t="s">
        <v>165</v>
      </c>
      <c r="H40" s="97"/>
      <c r="I40" s="152"/>
      <c r="J40" s="107"/>
      <c r="K40" s="153"/>
      <c r="L40" s="118"/>
      <c r="M40" s="129"/>
      <c r="N40" s="98"/>
      <c r="O40" s="129"/>
      <c r="P40" s="130"/>
      <c r="Q40" s="165"/>
      <c r="R40" s="356"/>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c r="G41" s="99" t="s">
        <v>176</v>
      </c>
      <c r="H41" s="101"/>
      <c r="I41" s="652"/>
      <c r="J41" s="108" t="s">
        <v>176</v>
      </c>
      <c r="K41" s="11" t="s">
        <v>210</v>
      </c>
      <c r="L41" s="101"/>
      <c r="M41" s="7" t="s">
        <v>40</v>
      </c>
      <c r="N41" s="101"/>
      <c r="O41" s="313"/>
      <c r="P41" s="135"/>
      <c r="Q41" s="100"/>
      <c r="R41" s="82"/>
      <c r="S41" s="190" t="s">
        <v>176</v>
      </c>
      <c r="T41" s="7" t="s">
        <v>40</v>
      </c>
      <c r="U41" s="132"/>
      <c r="V41" s="354"/>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52"/>
      <c r="J42" s="757" t="s">
        <v>243</v>
      </c>
      <c r="K42" s="652" t="s">
        <v>50</v>
      </c>
      <c r="L42" s="101"/>
      <c r="M42" s="7" t="s">
        <v>40</v>
      </c>
      <c r="N42" s="101"/>
      <c r="O42" s="132"/>
      <c r="P42" s="135"/>
      <c r="Q42" s="100"/>
      <c r="R42" s="82"/>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c r="D43" s="141" t="s">
        <v>246</v>
      </c>
      <c r="E43" s="121"/>
      <c r="F43" s="307"/>
      <c r="G43" s="141" t="s">
        <v>178</v>
      </c>
      <c r="H43" s="121"/>
      <c r="I43" s="142"/>
      <c r="J43" s="758"/>
      <c r="K43" s="83" t="s">
        <v>180</v>
      </c>
      <c r="L43" s="121"/>
      <c r="M43" s="84" t="s">
        <v>40</v>
      </c>
      <c r="N43" s="128"/>
      <c r="O43" s="84"/>
      <c r="P43" s="151"/>
      <c r="Q43" s="100"/>
      <c r="R43" s="65"/>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c r="J44" s="229" t="s">
        <v>181</v>
      </c>
      <c r="K44" s="230" t="s">
        <v>276</v>
      </c>
      <c r="L44" s="227"/>
      <c r="M44" s="231" t="s">
        <v>40</v>
      </c>
      <c r="N44" s="227"/>
      <c r="O44" s="367"/>
      <c r="P44" s="232"/>
      <c r="Q44" s="241"/>
      <c r="R44" s="365"/>
      <c r="S44" s="192" t="s">
        <v>178</v>
      </c>
      <c r="T44" s="78" t="s">
        <v>40</v>
      </c>
      <c r="U44" s="201"/>
      <c r="V44" s="371"/>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53"/>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53"/>
      <c r="L50" s="101"/>
      <c r="M50" s="150"/>
      <c r="N50" s="100"/>
      <c r="O50" s="217"/>
      <c r="P50" s="219"/>
      <c r="Q50" s="166"/>
      <c r="R50" s="26"/>
      <c r="S50" s="99" t="s">
        <v>189</v>
      </c>
      <c r="T50" s="58"/>
      <c r="U50" s="100"/>
      <c r="V50" s="44"/>
      <c r="W50" s="166"/>
      <c r="X50" s="698" t="s">
        <v>529</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53"/>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44824</v>
      </c>
      <c r="L57" s="359"/>
      <c r="M57" s="361"/>
      <c r="N57" s="359"/>
      <c r="O57" s="736">
        <v>44858</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0.33263888888888887</v>
      </c>
      <c r="L58" s="359"/>
      <c r="M58" s="359"/>
      <c r="N58" s="359"/>
      <c r="O58" s="737">
        <v>0.39305555555555555</v>
      </c>
      <c r="P58" s="738"/>
      <c r="Q58" s="739"/>
      <c r="R58" s="244"/>
      <c r="S58" s="688" t="s">
        <v>521</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0.33333333333333331</v>
      </c>
      <c r="L59" s="359"/>
      <c r="M59" s="359"/>
      <c r="N59" s="359"/>
      <c r="O59" s="737">
        <v>0.40625</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520</v>
      </c>
      <c r="L60" s="359"/>
      <c r="M60" s="359"/>
      <c r="N60" s="359"/>
      <c r="O60" s="705" t="s">
        <v>528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469</v>
      </c>
      <c r="B61" s="722"/>
      <c r="C61" s="722"/>
      <c r="D61" s="722"/>
      <c r="E61" s="722"/>
      <c r="F61" s="723"/>
      <c r="G61" s="159"/>
      <c r="H61" s="159"/>
      <c r="I61" s="187"/>
      <c r="J61" s="372"/>
      <c r="K61" s="759" t="s">
        <v>200</v>
      </c>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2.9</v>
      </c>
      <c r="L62" s="93" t="s">
        <v>168</v>
      </c>
      <c r="M62" s="361"/>
      <c r="N62" s="361"/>
      <c r="O62" s="705">
        <v>3.1</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484</v>
      </c>
      <c r="B63" s="722"/>
      <c r="C63" s="722"/>
      <c r="D63" s="722"/>
      <c r="E63" s="722"/>
      <c r="F63" s="723"/>
      <c r="G63" s="159"/>
      <c r="H63" s="159"/>
      <c r="I63" s="187"/>
      <c r="J63" s="243" t="s">
        <v>202</v>
      </c>
      <c r="K63" s="358">
        <v>29.18</v>
      </c>
      <c r="L63" s="93" t="s">
        <v>178</v>
      </c>
      <c r="M63" s="362"/>
      <c r="N63" s="362"/>
      <c r="O63" s="705">
        <v>16.100000000000001</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89.9</v>
      </c>
      <c r="L64" s="93" t="s">
        <v>176</v>
      </c>
      <c r="M64" s="362"/>
      <c r="N64" s="362"/>
      <c r="O64" s="705">
        <v>101.1</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513</v>
      </c>
      <c r="B65" s="728"/>
      <c r="C65" s="728"/>
      <c r="D65" s="728"/>
      <c r="E65" s="728"/>
      <c r="F65" s="729"/>
      <c r="G65" s="159"/>
      <c r="H65" s="159"/>
      <c r="I65" s="187"/>
      <c r="J65" s="243" t="s">
        <v>204</v>
      </c>
      <c r="K65" s="350">
        <v>6.04</v>
      </c>
      <c r="L65" s="159" t="s">
        <v>179</v>
      </c>
      <c r="M65" s="362"/>
      <c r="N65" s="362"/>
      <c r="O65" s="705">
        <v>8.1300000000000008</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45.192999999999998</v>
      </c>
      <c r="L66" s="93" t="s">
        <v>139</v>
      </c>
      <c r="M66" s="362"/>
      <c r="N66" s="362"/>
      <c r="O66" s="705">
        <v>50.835999999999999</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263</v>
      </c>
      <c r="B67" s="728"/>
      <c r="C67" s="728"/>
      <c r="D67" s="728"/>
      <c r="E67" s="728"/>
      <c r="F67" s="729"/>
      <c r="G67" s="159"/>
      <c r="H67" s="159"/>
      <c r="I67" s="187"/>
      <c r="J67" s="243" t="s">
        <v>205</v>
      </c>
      <c r="K67" s="350">
        <v>29.18</v>
      </c>
      <c r="L67" s="277" t="s">
        <v>206</v>
      </c>
      <c r="M67" s="159"/>
      <c r="N67" s="362"/>
      <c r="O67" s="705">
        <v>33.4</v>
      </c>
      <c r="P67" s="706"/>
      <c r="Q67" s="707"/>
      <c r="R67" s="247" t="s">
        <v>206</v>
      </c>
      <c r="S67" s="688" t="s">
        <v>512</v>
      </c>
      <c r="T67" s="689"/>
      <c r="U67" s="689"/>
      <c r="V67" s="689"/>
      <c r="W67" s="689"/>
      <c r="X67" s="701"/>
      <c r="Y67" s="689"/>
      <c r="Z67" s="689"/>
      <c r="AA67" s="689"/>
      <c r="AB67" s="702"/>
      <c r="AS67" s="20"/>
      <c r="AT67" s="20"/>
      <c r="AU67" s="20"/>
      <c r="AV67" s="20"/>
      <c r="AW67" s="20"/>
      <c r="AX67" s="20"/>
    </row>
    <row r="68" spans="1:50" ht="20.65" customHeight="1" thickBot="1" x14ac:dyDescent="0.3">
      <c r="A68" s="733" t="s">
        <v>514</v>
      </c>
      <c r="B68" s="734"/>
      <c r="C68" s="734"/>
      <c r="D68" s="734"/>
      <c r="E68" s="734"/>
      <c r="F68" s="735"/>
      <c r="G68" s="159"/>
      <c r="H68" s="105"/>
      <c r="I68" s="187"/>
      <c r="J68" s="242" t="s">
        <v>99</v>
      </c>
      <c r="K68" s="350">
        <v>8.06</v>
      </c>
      <c r="L68" s="159"/>
      <c r="M68" s="363"/>
      <c r="N68" s="363"/>
      <c r="O68" s="705">
        <v>8.15</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515</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516</v>
      </c>
      <c r="B70" s="734"/>
      <c r="C70" s="734"/>
      <c r="D70" s="734"/>
      <c r="E70" s="734"/>
      <c r="F70" s="735"/>
      <c r="G70" s="159"/>
      <c r="H70" s="105"/>
      <c r="I70" s="187"/>
      <c r="J70" s="372" t="s">
        <v>209</v>
      </c>
      <c r="K70" s="358"/>
      <c r="L70" s="361" t="s">
        <v>151</v>
      </c>
      <c r="M70" s="654"/>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9D233281-1AC8-4246-8EFF-9EF0795FC54B}">
      <formula1>Pass_or_Fail</formula1>
    </dataValidation>
    <dataValidation showInputMessage="1" showErrorMessage="1" sqref="L3:O3 J3" xr:uid="{972B630A-A9AB-46E9-B026-191D0A233415}"/>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84DA9F5-022C-4995-B4FE-899CEC355AE7}">
          <x14:formula1>
            <xm:f>'Drop-downs'!$AI$2:$AI$3</xm:f>
          </x14:formula1>
          <xm:sqref>K37:K39</xm:sqref>
        </x14:dataValidation>
        <x14:dataValidation type="list" allowBlank="1" showInputMessage="1" showErrorMessage="1" xr:uid="{725D7E51-4CCD-47CA-B0A7-590EA3C62EDF}">
          <x14:formula1>
            <xm:f>'Drop-downs'!$K$1:$K$3</xm:f>
          </x14:formula1>
          <xm:sqref>C7:D7 AA28</xm:sqref>
        </x14:dataValidation>
        <x14:dataValidation type="list" allowBlank="1" showInputMessage="1" showErrorMessage="1" xr:uid="{0354E7C7-2EE0-406B-9D1B-243D7A58767C}">
          <x14:formula1>
            <xm:f>'Drop-downs'!$W$2:$W$3</xm:f>
          </x14:formula1>
          <xm:sqref>K26</xm:sqref>
        </x14:dataValidation>
        <x14:dataValidation type="list" allowBlank="1" showInputMessage="1" showErrorMessage="1" xr:uid="{5890B138-1050-4A45-8501-768847BA1C2B}">
          <x14:formula1>
            <xm:f>'Drop-downs'!$K$2:$K$3</xm:f>
          </x14:formula1>
          <xm:sqref>K13 F15 F13</xm:sqref>
        </x14:dataValidation>
        <x14:dataValidation type="list" allowBlank="1" showInputMessage="1" showErrorMessage="1" xr:uid="{727078AE-3762-45AB-9CA4-7FA927E85DCF}">
          <x14:formula1>
            <xm:f>'Drop-downs'!$X$2:$X$6</xm:f>
          </x14:formula1>
          <xm:sqref>K44</xm:sqref>
        </x14:dataValidation>
        <x14:dataValidation type="list" allowBlank="1" showInputMessage="1" showErrorMessage="1" xr:uid="{965D7505-3067-47AB-A9F0-24D7FB1E163D}">
          <x14:formula1>
            <xm:f>'Drop-downs'!$AB$2:$AB$14</xm:f>
          </x14:formula1>
          <xm:sqref>K25 K27</xm:sqref>
        </x14:dataValidation>
        <x14:dataValidation type="list" allowBlank="1" showInputMessage="1" showErrorMessage="1" xr:uid="{12535198-9EAE-41D6-A185-8B35C54068C6}">
          <x14:formula1>
            <xm:f>'Drop-downs'!$AD$2:$AD$8</xm:f>
          </x14:formula1>
          <xm:sqref>K23</xm:sqref>
        </x14:dataValidation>
        <x14:dataValidation type="list" allowBlank="1" showInputMessage="1" showErrorMessage="1" xr:uid="{38BB45D6-7CD3-469F-ABFC-3B3547865596}">
          <x14:formula1>
            <xm:f>'Drop-downs'!$AH$2</xm:f>
          </x14:formula1>
          <xm:sqref>K36</xm:sqref>
        </x14:dataValidation>
        <x14:dataValidation type="list" allowBlank="1" showInputMessage="1" showErrorMessage="1" xr:uid="{FE3F85E7-A028-4081-97A0-C8367C7E924D}">
          <x14:formula1>
            <xm:f>'Drop-downs'!$Z$2</xm:f>
          </x14:formula1>
          <xm:sqref>K42</xm:sqref>
        </x14:dataValidation>
        <x14:dataValidation type="list" allowBlank="1" showInputMessage="1" showErrorMessage="1" xr:uid="{0A35A832-634A-4E35-866A-DEB6020BE5DB}">
          <x14:formula1>
            <xm:f>'Drop-downs'!$I:$I</xm:f>
          </x14:formula1>
          <xm:sqref>I10</xm:sqref>
        </x14:dataValidation>
        <x14:dataValidation type="list" allowBlank="1" showInputMessage="1" showErrorMessage="1" xr:uid="{BD93A09B-9149-40DB-8D43-77A359C773F8}">
          <x14:formula1>
            <xm:f>'Drop-downs'!$J:$J</xm:f>
          </x14:formula1>
          <xm:sqref>I11</xm:sqref>
        </x14:dataValidation>
        <x14:dataValidation type="list" allowBlank="1" showInputMessage="1" showErrorMessage="1" xr:uid="{B38EEA4C-E407-43F1-8B91-1AAD007BD254}">
          <x14:formula1>
            <xm:f>'Drop-downs'!$H:$H</xm:f>
          </x14:formula1>
          <xm:sqref>I9</xm:sqref>
        </x14:dataValidation>
        <x14:dataValidation type="list" allowBlank="1" showInputMessage="1" showErrorMessage="1" xr:uid="{24E0D115-DB03-438F-9CDB-F4C8AF5FF356}">
          <x14:formula1>
            <xm:f>'Drop-downs'!$G:$G</xm:f>
          </x14:formula1>
          <xm:sqref>I8</xm:sqref>
        </x14:dataValidation>
        <x14:dataValidation type="list" allowBlank="1" showInputMessage="1" showErrorMessage="1" xr:uid="{76DA5C1A-EF44-4140-BFFD-FD780934A54F}">
          <x14:formula1>
            <xm:f>'Drop-downs'!$F:$F</xm:f>
          </x14:formula1>
          <xm:sqref>I7</xm:sqref>
        </x14:dataValidation>
        <x14:dataValidation type="list" allowBlank="1" showInputMessage="1" showErrorMessage="1" xr:uid="{1A6441A4-967D-42E2-8414-4F5E156CDEB5}">
          <x14:formula1>
            <xm:f>'Drop-downs'!$E:$E</xm:f>
          </x14:formula1>
          <xm:sqref>I6</xm:sqref>
        </x14:dataValidation>
        <x14:dataValidation type="list" allowBlank="1" showInputMessage="1" showErrorMessage="1" xr:uid="{797E369A-DCA5-4AC0-8EDB-43272F6420B3}">
          <x14:formula1>
            <xm:f>'Drop-downs'!$S:$S</xm:f>
          </x14:formula1>
          <xm:sqref>F8</xm:sqref>
        </x14:dataValidation>
        <x14:dataValidation type="list" allowBlank="1" showInputMessage="1" showErrorMessage="1" xr:uid="{7229E232-353E-434F-8AD4-DAFCD2CFA417}">
          <x14:formula1>
            <xm:f>'Drop-downs'!$B:$B</xm:f>
          </x14:formula1>
          <xm:sqref>C10</xm:sqref>
        </x14:dataValidation>
        <x14:dataValidation type="list" allowBlank="1" showInputMessage="1" showErrorMessage="1" xr:uid="{C4EA12A5-3E39-46D3-B399-B117263BDEF5}">
          <x14:formula1>
            <xm:f>'Drop-downs'!$A:$A</xm:f>
          </x14:formula1>
          <xm:sqref>C9</xm:sqref>
        </x14:dataValidation>
        <x14:dataValidation type="list" allowBlank="1" showInputMessage="1" showErrorMessage="1" xr:uid="{4D28097E-E30B-4259-A8E1-E7C16EEE9A3A}">
          <x14:formula1>
            <xm:f>'Drop-downs'!$M:$M</xm:f>
          </x14:formula1>
          <xm:sqref>K6</xm:sqref>
        </x14:dataValidation>
        <x14:dataValidation type="list" allowBlank="1" showInputMessage="1" showErrorMessage="1" xr:uid="{7F05EAC5-9348-4C7A-8C82-BA51F91DE23A}">
          <x14:formula1>
            <xm:f>'Drop-downs'!$N:$N</xm:f>
          </x14:formula1>
          <xm:sqref>K7</xm:sqref>
        </x14:dataValidation>
        <x14:dataValidation type="list" allowBlank="1" showInputMessage="1" showErrorMessage="1" xr:uid="{74AA3B45-8508-48F1-9628-7DEBCA24F058}">
          <x14:formula1>
            <xm:f>'Drop-downs'!$O:$O</xm:f>
          </x14:formula1>
          <xm:sqref>K8</xm:sqref>
        </x14:dataValidation>
        <x14:dataValidation type="list" allowBlank="1" showInputMessage="1" showErrorMessage="1" xr:uid="{B3AEC691-E5BC-47B9-B296-7249591C4E65}">
          <x14:formula1>
            <xm:f>'Drop-downs'!$P:$P</xm:f>
          </x14:formula1>
          <xm:sqref>K9</xm:sqref>
        </x14:dataValidation>
        <x14:dataValidation type="list" allowBlank="1" showInputMessage="1" showErrorMessage="1" xr:uid="{AAA323E3-470E-4F21-9727-CC7AE6D8BAFD}">
          <x14:formula1>
            <xm:f>'Drop-downs'!$Q:$Q</xm:f>
          </x14:formula1>
          <xm:sqref>K10</xm:sqref>
        </x14:dataValidation>
        <x14:dataValidation type="list" allowBlank="1" showInputMessage="1" showErrorMessage="1" xr:uid="{24136A39-4FD8-46C8-9F35-673F9EB1676E}">
          <x14:formula1>
            <xm:f>'Drop-downs'!$R:$R</xm:f>
          </x14:formula1>
          <xm:sqref>K11</xm:sqref>
        </x14:dataValidation>
        <x14:dataValidation type="list" allowBlank="1" showInputMessage="1" showErrorMessage="1" xr:uid="{71A322D3-7CD5-41D3-8066-532DF1847C5F}">
          <x14:formula1>
            <xm:f>'Drop-downs'!$U:$U</xm:f>
          </x14:formula1>
          <xm:sqref>T13:V13 X13:Z13</xm:sqref>
        </x14:dataValidation>
        <x14:dataValidation type="list" allowBlank="1" showInputMessage="1" showErrorMessage="1" xr:uid="{E5340E86-5058-4499-97FE-9A445D848D6E}">
          <x14:formula1>
            <xm:f>'Drop-downs'!$D:$D</xm:f>
          </x14:formula1>
          <xm:sqref>F6</xm:sqref>
        </x14:dataValidation>
        <x14:dataValidation type="list" allowBlank="1" showInputMessage="1" showErrorMessage="1" xr:uid="{9986E576-885F-4D66-AA2B-C655F2785244}">
          <x14:formula1>
            <xm:f>'Drop-downs'!$C:$C</xm:f>
          </x14:formula1>
          <xm:sqref>C6:D6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B5B43-DDB5-44E3-BD61-6F23094F8044}">
  <sheetPr>
    <pageSetUpPr fitToPage="1"/>
  </sheetPr>
  <dimension ref="A1:AX824"/>
  <sheetViews>
    <sheetView topLeftCell="A37" zoomScale="90" zoomScaleNormal="90" workbookViewId="0">
      <selection activeCell="T38" sqref="T38"/>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58"/>
      <c r="C3" s="295" t="s">
        <v>87</v>
      </c>
      <c r="D3" s="760" t="s">
        <v>522</v>
      </c>
      <c r="E3" s="760"/>
      <c r="F3" s="760"/>
      <c r="G3" s="760"/>
      <c r="H3" s="760"/>
      <c r="I3" s="760"/>
      <c r="J3" s="270" t="s">
        <v>88</v>
      </c>
      <c r="K3" s="105"/>
      <c r="L3" s="270"/>
      <c r="M3" s="277"/>
      <c r="N3" s="277"/>
      <c r="O3" s="277"/>
      <c r="P3" s="296"/>
      <c r="Q3" s="296"/>
      <c r="R3" s="295" t="s">
        <v>87</v>
      </c>
      <c r="S3" s="761" t="s">
        <v>523</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58" t="s">
        <v>8</v>
      </c>
      <c r="C6" s="760">
        <v>145458</v>
      </c>
      <c r="D6" s="760"/>
      <c r="E6" s="159"/>
      <c r="F6" s="14" t="s">
        <v>426</v>
      </c>
      <c r="G6" s="159"/>
      <c r="H6" s="658" t="s">
        <v>99</v>
      </c>
      <c r="I6" s="742" t="s">
        <v>387</v>
      </c>
      <c r="J6" s="743"/>
      <c r="K6" s="742">
        <v>6151</v>
      </c>
      <c r="L6" s="763"/>
      <c r="M6" s="743"/>
      <c r="N6" s="101"/>
      <c r="O6" s="101"/>
      <c r="P6" s="159"/>
      <c r="Q6" s="264"/>
      <c r="R6" s="658" t="s">
        <v>100</v>
      </c>
      <c r="S6" s="8">
        <v>20</v>
      </c>
      <c r="T6" s="715" t="s">
        <v>388</v>
      </c>
      <c r="U6" s="715"/>
      <c r="V6" s="715"/>
      <c r="W6" s="715"/>
      <c r="X6" s="716"/>
      <c r="Y6" s="318"/>
      <c r="Z6" s="312" t="s">
        <v>389</v>
      </c>
      <c r="AA6" s="312" t="s">
        <v>390</v>
      </c>
      <c r="AB6" s="248"/>
    </row>
    <row r="7" spans="1:32" ht="20.65" customHeight="1" x14ac:dyDescent="0.25">
      <c r="A7" s="251"/>
      <c r="B7" s="658" t="s">
        <v>101</v>
      </c>
      <c r="C7" s="760" t="s">
        <v>60</v>
      </c>
      <c r="D7" s="760"/>
      <c r="E7" s="159"/>
      <c r="F7" s="276" t="s">
        <v>102</v>
      </c>
      <c r="G7" s="159"/>
      <c r="H7" s="275" t="s">
        <v>103</v>
      </c>
      <c r="I7" s="742" t="s">
        <v>350</v>
      </c>
      <c r="J7" s="743"/>
      <c r="K7" s="742">
        <v>6150</v>
      </c>
      <c r="L7" s="763"/>
      <c r="M7" s="743"/>
      <c r="N7" s="101"/>
      <c r="O7" s="102"/>
      <c r="P7" s="159"/>
      <c r="Q7" s="102"/>
      <c r="R7" s="658" t="s">
        <v>100</v>
      </c>
      <c r="S7" s="8">
        <v>50</v>
      </c>
      <c r="T7" s="715" t="s">
        <v>460</v>
      </c>
      <c r="U7" s="715"/>
      <c r="V7" s="715"/>
      <c r="W7" s="715"/>
      <c r="X7" s="716"/>
      <c r="Y7" s="318"/>
      <c r="Z7" s="312"/>
      <c r="AA7" s="312" t="s">
        <v>391</v>
      </c>
      <c r="AB7" s="248"/>
    </row>
    <row r="8" spans="1:32" ht="20.65" customHeight="1" x14ac:dyDescent="0.25">
      <c r="A8" s="251"/>
      <c r="B8" s="658" t="s">
        <v>104</v>
      </c>
      <c r="C8" s="760" t="s">
        <v>427</v>
      </c>
      <c r="D8" s="760"/>
      <c r="E8" s="159"/>
      <c r="F8" s="661">
        <v>6600</v>
      </c>
      <c r="G8" s="159"/>
      <c r="H8" s="658" t="s">
        <v>105</v>
      </c>
      <c r="I8" s="742" t="s">
        <v>332</v>
      </c>
      <c r="J8" s="743"/>
      <c r="K8" s="742">
        <v>6136</v>
      </c>
      <c r="L8" s="763"/>
      <c r="M8" s="743"/>
      <c r="N8" s="277"/>
      <c r="O8" s="101"/>
      <c r="P8" s="254"/>
      <c r="Q8" s="254"/>
      <c r="R8" s="658"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58" t="s">
        <v>107</v>
      </c>
      <c r="I9" s="742" t="s">
        <v>333</v>
      </c>
      <c r="J9" s="743"/>
      <c r="K9" s="742">
        <v>6560</v>
      </c>
      <c r="L9" s="763"/>
      <c r="M9" s="743"/>
      <c r="N9" s="277"/>
      <c r="O9" s="277"/>
      <c r="P9" s="254"/>
      <c r="Q9" s="254"/>
      <c r="R9" s="658" t="s">
        <v>99</v>
      </c>
      <c r="S9" s="8">
        <v>7</v>
      </c>
      <c r="T9" s="715" t="s">
        <v>416</v>
      </c>
      <c r="U9" s="715"/>
      <c r="V9" s="715"/>
      <c r="W9" s="715"/>
      <c r="X9" s="716"/>
      <c r="Y9" s="318"/>
      <c r="Z9" s="312"/>
      <c r="AA9" s="312" t="s">
        <v>419</v>
      </c>
      <c r="AB9" s="248"/>
    </row>
    <row r="10" spans="1:32" ht="20.65" customHeight="1" x14ac:dyDescent="0.25">
      <c r="A10" s="251"/>
      <c r="B10" s="255" t="s">
        <v>108</v>
      </c>
      <c r="C10" s="714" t="s">
        <v>280</v>
      </c>
      <c r="D10" s="715"/>
      <c r="E10" s="715"/>
      <c r="F10" s="716"/>
      <c r="G10" s="159"/>
      <c r="H10" s="658" t="s">
        <v>109</v>
      </c>
      <c r="I10" s="740"/>
      <c r="J10" s="741"/>
      <c r="K10" s="742"/>
      <c r="L10" s="763"/>
      <c r="M10" s="743"/>
      <c r="N10" s="277"/>
      <c r="O10" s="277"/>
      <c r="P10" s="254"/>
      <c r="Q10" s="254"/>
      <c r="R10" s="658" t="s">
        <v>99</v>
      </c>
      <c r="S10" s="8">
        <v>10</v>
      </c>
      <c r="T10" s="715" t="s">
        <v>417</v>
      </c>
      <c r="U10" s="715"/>
      <c r="V10" s="715"/>
      <c r="W10" s="715"/>
      <c r="X10" s="716"/>
      <c r="Y10" s="318"/>
      <c r="Z10" s="312"/>
      <c r="AA10" s="312" t="s">
        <v>420</v>
      </c>
      <c r="AB10" s="248"/>
    </row>
    <row r="11" spans="1:32" ht="20.65" customHeight="1" x14ac:dyDescent="0.25">
      <c r="A11" s="251"/>
      <c r="B11" s="749"/>
      <c r="C11" s="264"/>
      <c r="D11" s="264"/>
      <c r="E11" s="264"/>
      <c r="F11" s="264"/>
      <c r="G11" s="159"/>
      <c r="H11" s="658" t="s">
        <v>110</v>
      </c>
      <c r="I11" s="742"/>
      <c r="J11" s="743"/>
      <c r="K11" s="742"/>
      <c r="L11" s="763"/>
      <c r="M11" s="743"/>
      <c r="N11" s="277"/>
      <c r="O11" s="277"/>
      <c r="P11" s="254"/>
      <c r="Q11" s="254"/>
      <c r="R11" s="658"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58"/>
      <c r="C13" s="665"/>
      <c r="D13" s="270"/>
      <c r="E13" s="271" t="s">
        <v>112</v>
      </c>
      <c r="F13" s="661" t="s">
        <v>39</v>
      </c>
      <c r="G13" s="159"/>
      <c r="H13" s="101"/>
      <c r="I13" s="273"/>
      <c r="J13" s="658" t="s">
        <v>113</v>
      </c>
      <c r="K13" s="776" t="s">
        <v>39</v>
      </c>
      <c r="L13" s="777"/>
      <c r="M13" s="778"/>
      <c r="N13" s="278"/>
      <c r="O13" s="279"/>
      <c r="P13" s="280"/>
      <c r="Q13" s="280"/>
      <c r="R13" s="280"/>
      <c r="S13" s="658" t="s">
        <v>114</v>
      </c>
      <c r="T13" s="742" t="s">
        <v>310</v>
      </c>
      <c r="U13" s="763"/>
      <c r="V13" s="763"/>
      <c r="W13" s="763"/>
      <c r="X13" s="763"/>
      <c r="Y13" s="763"/>
      <c r="Z13" s="743"/>
      <c r="AA13" s="277"/>
      <c r="AB13" s="248"/>
    </row>
    <row r="14" spans="1:32" ht="20.65" customHeight="1" x14ac:dyDescent="0.25">
      <c r="A14" s="251"/>
      <c r="B14" s="256"/>
      <c r="C14" s="665"/>
      <c r="D14" s="665"/>
      <c r="E14" s="665"/>
      <c r="F14" s="665"/>
      <c r="G14" s="268"/>
      <c r="H14" s="658"/>
      <c r="I14" s="658"/>
      <c r="J14" s="269"/>
      <c r="K14" s="269"/>
      <c r="L14" s="269"/>
      <c r="M14" s="269"/>
      <c r="N14" s="269"/>
      <c r="O14" s="269"/>
      <c r="P14" s="254"/>
      <c r="Q14" s="254"/>
      <c r="R14" s="254"/>
      <c r="S14" s="254"/>
      <c r="T14" s="658"/>
      <c r="U14" s="658"/>
      <c r="V14" s="665"/>
      <c r="W14" s="254"/>
      <c r="X14" s="665"/>
      <c r="Y14" s="665"/>
      <c r="Z14" s="665"/>
      <c r="AA14" s="665"/>
      <c r="AB14" s="248"/>
      <c r="AF14" s="33"/>
    </row>
    <row r="15" spans="1:32" ht="20.65" customHeight="1" x14ac:dyDescent="0.25">
      <c r="A15" s="251"/>
      <c r="B15" s="256"/>
      <c r="C15" s="665"/>
      <c r="D15" s="665"/>
      <c r="E15" s="271" t="s">
        <v>115</v>
      </c>
      <c r="F15" s="661" t="s">
        <v>39</v>
      </c>
      <c r="G15" s="268"/>
      <c r="H15" s="272"/>
      <c r="I15" s="159"/>
      <c r="J15" s="658" t="s">
        <v>116</v>
      </c>
      <c r="K15" s="754">
        <v>44844</v>
      </c>
      <c r="L15" s="755"/>
      <c r="M15" s="755"/>
      <c r="N15" s="755"/>
      <c r="O15" s="756"/>
      <c r="P15" s="280"/>
      <c r="Q15" s="280"/>
      <c r="R15" s="280"/>
      <c r="S15" s="658" t="s">
        <v>117</v>
      </c>
      <c r="T15" s="779">
        <v>44895</v>
      </c>
      <c r="U15" s="780"/>
      <c r="V15" s="780"/>
      <c r="W15" s="780"/>
      <c r="X15" s="780"/>
      <c r="Y15" s="780"/>
      <c r="Z15" s="781"/>
      <c r="AA15" s="102"/>
      <c r="AB15" s="248"/>
    </row>
    <row r="16" spans="1:32" ht="13.5" customHeight="1" x14ac:dyDescent="0.25">
      <c r="A16" s="251"/>
      <c r="B16" s="256"/>
      <c r="C16" s="665"/>
      <c r="D16" s="783"/>
      <c r="E16" s="783"/>
      <c r="F16" s="665"/>
      <c r="G16" s="268"/>
      <c r="H16" s="254"/>
      <c r="I16" s="254"/>
      <c r="J16" s="254"/>
      <c r="K16" s="254"/>
      <c r="L16" s="254"/>
      <c r="M16" s="254"/>
      <c r="N16" s="254"/>
      <c r="O16" s="254"/>
      <c r="P16" s="254"/>
      <c r="Q16" s="254"/>
      <c r="R16" s="254"/>
      <c r="S16" s="101"/>
      <c r="T16" s="254"/>
      <c r="U16" s="254"/>
      <c r="V16" s="105"/>
      <c r="W16" s="254"/>
      <c r="X16" s="105"/>
      <c r="Y16" s="665"/>
      <c r="Z16" s="665"/>
      <c r="AA16" s="665"/>
      <c r="AB16" s="248"/>
    </row>
    <row r="17" spans="1:50" ht="20.65" customHeight="1" x14ac:dyDescent="0.25">
      <c r="A17" s="251"/>
      <c r="B17" s="752" t="s">
        <v>118</v>
      </c>
      <c r="C17" s="765" t="s">
        <v>524</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64" t="s">
        <v>127</v>
      </c>
      <c r="P22" s="208"/>
      <c r="Q22" s="159"/>
      <c r="R22" s="664"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22.5</v>
      </c>
      <c r="D23" s="137" t="s">
        <v>131</v>
      </c>
      <c r="E23" s="138"/>
      <c r="F23" s="309">
        <v>22.02</v>
      </c>
      <c r="G23" s="139" t="s">
        <v>132</v>
      </c>
      <c r="H23" s="141"/>
      <c r="I23" s="140"/>
      <c r="J23" s="138"/>
      <c r="K23" s="148" t="s">
        <v>69</v>
      </c>
      <c r="L23" s="138"/>
      <c r="M23" s="85" t="s">
        <v>40</v>
      </c>
      <c r="N23" s="128"/>
      <c r="O23" s="313">
        <v>0.52847222222222223</v>
      </c>
      <c r="P23" s="135"/>
      <c r="Q23" s="210"/>
      <c r="R23" s="15">
        <v>20.69</v>
      </c>
      <c r="S23" s="100" t="s">
        <v>131</v>
      </c>
      <c r="T23" s="22" t="s">
        <v>40</v>
      </c>
      <c r="U23" s="147"/>
      <c r="V23" s="317">
        <v>0.47500000000000003</v>
      </c>
      <c r="W23" s="126"/>
      <c r="X23" s="196"/>
      <c r="Y23" s="173" t="s">
        <v>133</v>
      </c>
      <c r="Z23" s="174"/>
      <c r="AA23" s="662"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2E-3</v>
      </c>
      <c r="G24" s="97"/>
      <c r="H24" s="97"/>
      <c r="I24" s="98"/>
      <c r="J24" s="118"/>
      <c r="K24" s="79" t="s">
        <v>136</v>
      </c>
      <c r="L24" s="98"/>
      <c r="M24" s="60" t="s">
        <v>61</v>
      </c>
      <c r="N24" s="124"/>
      <c r="O24" s="129"/>
      <c r="P24" s="130"/>
      <c r="Q24" s="212"/>
      <c r="R24" s="211">
        <v>20.34</v>
      </c>
      <c r="S24" s="131" t="s">
        <v>132</v>
      </c>
      <c r="T24" s="197"/>
      <c r="U24" s="132"/>
      <c r="V24" s="198"/>
      <c r="W24" s="199"/>
      <c r="X24" s="175"/>
      <c r="Y24" s="173" t="s">
        <v>137</v>
      </c>
      <c r="Z24" s="174"/>
      <c r="AA24" s="403">
        <v>274432</v>
      </c>
      <c r="AB24" s="248"/>
      <c r="AC24" s="31"/>
      <c r="AD24" s="49"/>
    </row>
    <row r="25" spans="1:50" s="25" customFormat="1" ht="20.65" customHeight="1" x14ac:dyDescent="0.25">
      <c r="A25" s="110"/>
      <c r="B25" s="93" t="s">
        <v>138</v>
      </c>
      <c r="C25" s="8">
        <v>50</v>
      </c>
      <c r="D25" s="99" t="s">
        <v>139</v>
      </c>
      <c r="E25" s="100"/>
      <c r="F25" s="309">
        <v>49.11</v>
      </c>
      <c r="G25" s="99" t="s">
        <v>139</v>
      </c>
      <c r="H25" s="99"/>
      <c r="I25" s="310">
        <v>50</v>
      </c>
      <c r="J25" s="108" t="s">
        <v>139</v>
      </c>
      <c r="K25" s="8" t="s">
        <v>75</v>
      </c>
      <c r="L25" s="101"/>
      <c r="M25" s="132"/>
      <c r="N25" s="100"/>
      <c r="O25" s="313">
        <v>0.53055555555555556</v>
      </c>
      <c r="P25" s="135"/>
      <c r="Q25" s="213" t="s">
        <v>140</v>
      </c>
      <c r="R25" s="80">
        <v>48.3</v>
      </c>
      <c r="S25" s="99" t="s">
        <v>139</v>
      </c>
      <c r="T25" s="22" t="s">
        <v>61</v>
      </c>
      <c r="U25" s="200"/>
      <c r="V25" s="338">
        <v>0.43333333333333335</v>
      </c>
      <c r="W25" s="202"/>
      <c r="X25" s="175"/>
      <c r="Y25" s="173" t="s">
        <v>141</v>
      </c>
      <c r="Z25" s="174"/>
      <c r="AA25" s="403">
        <v>130</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62">
        <v>5.0208399999999997</v>
      </c>
      <c r="J26" s="101"/>
      <c r="K26" s="17" t="s">
        <v>48</v>
      </c>
      <c r="L26" s="101"/>
      <c r="M26" s="7" t="s">
        <v>40</v>
      </c>
      <c r="N26" s="101"/>
      <c r="O26" s="101"/>
      <c r="P26" s="135"/>
      <c r="Q26" s="100"/>
      <c r="R26" s="170"/>
      <c r="S26" s="162"/>
      <c r="T26" s="149"/>
      <c r="U26" s="132"/>
      <c r="V26" s="170"/>
      <c r="W26" s="171"/>
      <c r="X26" s="175"/>
      <c r="Y26" s="173" t="s">
        <v>143</v>
      </c>
      <c r="Z26" s="176"/>
      <c r="AA26" s="404">
        <v>0.3430555555555555</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22.68</v>
      </c>
      <c r="J27" s="108" t="s">
        <v>139</v>
      </c>
      <c r="K27" s="65" t="s">
        <v>82</v>
      </c>
      <c r="L27" s="100"/>
      <c r="M27" s="67" t="s">
        <v>61</v>
      </c>
      <c r="N27" s="100"/>
      <c r="O27" s="314">
        <v>0.53194444444444444</v>
      </c>
      <c r="P27" s="135"/>
      <c r="Q27" s="100"/>
      <c r="R27" s="106"/>
      <c r="S27" s="214"/>
      <c r="T27" s="132"/>
      <c r="U27" s="132"/>
      <c r="V27" s="106"/>
      <c r="W27" s="171"/>
      <c r="X27" s="175"/>
      <c r="Y27" s="173" t="s">
        <v>145</v>
      </c>
      <c r="Z27" s="177"/>
      <c r="AA27" s="18">
        <v>56.5</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6.96</v>
      </c>
      <c r="G28" s="97"/>
      <c r="H28" s="97"/>
      <c r="I28" s="62">
        <v>7</v>
      </c>
      <c r="J28" s="107"/>
      <c r="K28" s="62" t="s">
        <v>163</v>
      </c>
      <c r="L28" s="98"/>
      <c r="M28" s="118"/>
      <c r="N28" s="98"/>
      <c r="O28" s="315">
        <v>0.53333333333333333</v>
      </c>
      <c r="P28" s="130"/>
      <c r="Q28" s="161" t="s">
        <v>140</v>
      </c>
      <c r="R28" s="339">
        <v>6.33</v>
      </c>
      <c r="S28" s="188"/>
      <c r="T28" s="60" t="s">
        <v>61</v>
      </c>
      <c r="U28" s="154"/>
      <c r="V28" s="340">
        <v>0.4381944444444445</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9.99</v>
      </c>
      <c r="G29" s="99"/>
      <c r="H29" s="99"/>
      <c r="I29" s="8">
        <v>10</v>
      </c>
      <c r="J29" s="108"/>
      <c r="K29" s="8" t="s">
        <v>163</v>
      </c>
      <c r="L29" s="101"/>
      <c r="M29" s="132"/>
      <c r="N29" s="125"/>
      <c r="O29" s="313">
        <v>0.53472222222222221</v>
      </c>
      <c r="P29" s="135"/>
      <c r="Q29" s="162" t="s">
        <v>140</v>
      </c>
      <c r="R29" s="662">
        <v>5.7</v>
      </c>
      <c r="S29" s="105"/>
      <c r="T29" s="7" t="s">
        <v>61</v>
      </c>
      <c r="U29" s="132"/>
      <c r="V29" s="341">
        <v>0.43888888888888888</v>
      </c>
      <c r="W29" s="171"/>
      <c r="X29" s="175"/>
      <c r="Y29" s="173" t="s">
        <v>149</v>
      </c>
      <c r="Z29" s="176"/>
      <c r="AA29" s="402">
        <v>0.58333333333333337</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62">
        <v>21.8</v>
      </c>
      <c r="J30" s="108" t="s">
        <v>151</v>
      </c>
      <c r="K30" s="8" t="s">
        <v>152</v>
      </c>
      <c r="L30" s="101"/>
      <c r="M30" s="7" t="s">
        <v>40</v>
      </c>
      <c r="N30" s="100"/>
      <c r="O30" s="149"/>
      <c r="P30" s="135"/>
      <c r="Q30" s="125"/>
      <c r="R30" s="27">
        <v>59.1</v>
      </c>
      <c r="S30" s="108" t="s">
        <v>151</v>
      </c>
      <c r="T30" s="7" t="s">
        <v>61</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62">
        <v>-149.5</v>
      </c>
      <c r="J31" s="108" t="s">
        <v>151</v>
      </c>
      <c r="K31" s="11" t="s">
        <v>155</v>
      </c>
      <c r="L31" s="101"/>
      <c r="M31" s="7" t="s">
        <v>40</v>
      </c>
      <c r="N31" s="126"/>
      <c r="O31" s="132"/>
      <c r="P31" s="135"/>
      <c r="Q31" s="100"/>
      <c r="R31" s="27">
        <v>95.4</v>
      </c>
      <c r="S31" s="108" t="s">
        <v>151</v>
      </c>
      <c r="T31" s="7" t="s">
        <v>61</v>
      </c>
      <c r="U31" s="132"/>
      <c r="V31" s="101"/>
      <c r="W31" s="171"/>
      <c r="X31" s="181" t="s">
        <v>525</v>
      </c>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62"/>
      <c r="J32" s="108" t="s">
        <v>151</v>
      </c>
      <c r="K32" s="11" t="s">
        <v>158</v>
      </c>
      <c r="L32" s="119"/>
      <c r="M32" s="7"/>
      <c r="N32" s="100"/>
      <c r="O32" s="132"/>
      <c r="P32" s="135"/>
      <c r="Q32" s="100"/>
      <c r="R32" s="223"/>
      <c r="S32" s="108"/>
      <c r="T32" s="349"/>
      <c r="U32" s="132"/>
      <c r="V32" s="101"/>
      <c r="W32" s="171"/>
      <c r="X32" s="185" t="s">
        <v>526</v>
      </c>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v>171.3</v>
      </c>
      <c r="J33" s="108"/>
      <c r="K33" s="81" t="s">
        <v>161</v>
      </c>
      <c r="L33" s="120"/>
      <c r="M33" s="7" t="s">
        <v>40</v>
      </c>
      <c r="N33" s="100"/>
      <c r="O33" s="150"/>
      <c r="P33" s="135"/>
      <c r="Q33" s="100"/>
      <c r="R33" s="348">
        <v>-36.299999999999997</v>
      </c>
      <c r="S33" s="101"/>
      <c r="T33" s="7" t="s">
        <v>61</v>
      </c>
      <c r="U33" s="132"/>
      <c r="V33" s="101"/>
      <c r="W33" s="171"/>
      <c r="X33" s="10" t="s">
        <v>527</v>
      </c>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9.9499999999999993</v>
      </c>
      <c r="J34" s="108"/>
      <c r="K34" s="66" t="s">
        <v>163</v>
      </c>
      <c r="L34" s="119"/>
      <c r="M34" s="67" t="s">
        <v>40</v>
      </c>
      <c r="N34" s="100"/>
      <c r="O34" s="313">
        <v>0.53611111111111109</v>
      </c>
      <c r="P34" s="151"/>
      <c r="Q34" s="100"/>
      <c r="R34" s="352"/>
      <c r="S34" s="100"/>
      <c r="T34" s="149"/>
      <c r="U34" s="132"/>
      <c r="V34" s="106"/>
      <c r="W34" s="171"/>
      <c r="X34" s="10"/>
      <c r="Y34" s="10"/>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766.572</v>
      </c>
      <c r="G35" s="97" t="s">
        <v>165</v>
      </c>
      <c r="H35" s="97"/>
      <c r="I35" s="152"/>
      <c r="J35" s="107"/>
      <c r="K35" s="153"/>
      <c r="L35" s="118"/>
      <c r="M35" s="154"/>
      <c r="N35" s="98"/>
      <c r="O35" s="154"/>
      <c r="P35" s="98"/>
      <c r="Q35" s="163"/>
      <c r="R35" s="351">
        <v>763.27</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8.8999999999999996E-2</v>
      </c>
      <c r="D36" s="99" t="s">
        <v>167</v>
      </c>
      <c r="E36" s="100"/>
      <c r="F36" s="309">
        <v>7.0000000000000007E-2</v>
      </c>
      <c r="G36" s="99" t="s">
        <v>168</v>
      </c>
      <c r="H36" s="99"/>
      <c r="I36" s="309">
        <v>0.53680555555555554</v>
      </c>
      <c r="J36" s="108" t="s">
        <v>168</v>
      </c>
      <c r="K36" s="69" t="s">
        <v>58</v>
      </c>
      <c r="L36" s="100"/>
      <c r="M36" s="67" t="s">
        <v>40</v>
      </c>
      <c r="N36" s="128"/>
      <c r="O36" s="320">
        <v>0.53680555555555554</v>
      </c>
      <c r="P36" s="321"/>
      <c r="Q36" s="164"/>
      <c r="R36" s="70">
        <v>6.5000000000000002E-2</v>
      </c>
      <c r="S36" s="108" t="s">
        <v>168</v>
      </c>
      <c r="T36" s="67" t="s">
        <v>61</v>
      </c>
      <c r="U36" s="132"/>
      <c r="V36" s="353">
        <v>0.43402777777777773</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-0.8</v>
      </c>
      <c r="G37" s="155"/>
      <c r="H37" s="97"/>
      <c r="I37" s="62">
        <v>0</v>
      </c>
      <c r="J37" s="155" t="s">
        <v>170</v>
      </c>
      <c r="K37" s="62" t="s">
        <v>229</v>
      </c>
      <c r="L37" s="98"/>
      <c r="M37" s="154"/>
      <c r="N37" s="123"/>
      <c r="O37" s="316">
        <v>0.48888888888888887</v>
      </c>
      <c r="P37" s="130"/>
      <c r="Q37" s="161" t="s">
        <v>140</v>
      </c>
      <c r="R37" s="61">
        <v>-0.9</v>
      </c>
      <c r="S37" s="133" t="s">
        <v>170</v>
      </c>
      <c r="T37" s="60" t="s">
        <v>61</v>
      </c>
      <c r="U37" s="154"/>
      <c r="V37" s="340">
        <v>0.4513888888888889</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170</v>
      </c>
      <c r="E38" s="100"/>
      <c r="F38" s="8">
        <v>121.5</v>
      </c>
      <c r="G38" s="156" t="s">
        <v>170</v>
      </c>
      <c r="H38" s="99"/>
      <c r="I38" s="8">
        <v>126</v>
      </c>
      <c r="J38" s="156" t="s">
        <v>170</v>
      </c>
      <c r="K38" s="8" t="s">
        <v>230</v>
      </c>
      <c r="L38" s="100"/>
      <c r="M38" s="101"/>
      <c r="N38" s="125"/>
      <c r="O38" s="313">
        <v>0.48958333333333331</v>
      </c>
      <c r="P38" s="135"/>
      <c r="Q38" s="162" t="s">
        <v>140</v>
      </c>
      <c r="R38" s="18">
        <v>137.6</v>
      </c>
      <c r="S38" s="134" t="s">
        <v>172</v>
      </c>
      <c r="T38" s="7" t="s">
        <v>61</v>
      </c>
      <c r="U38" s="132"/>
      <c r="V38" s="354">
        <v>0.45416666666666666</v>
      </c>
      <c r="W38" s="171"/>
      <c r="X38" s="692" t="s">
        <v>538</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170</v>
      </c>
      <c r="E39" s="100"/>
      <c r="F39" s="101"/>
      <c r="G39" s="105"/>
      <c r="H39" s="659" t="s">
        <v>140</v>
      </c>
      <c r="I39" s="65">
        <v>125.8</v>
      </c>
      <c r="J39" s="156" t="s">
        <v>170</v>
      </c>
      <c r="K39" s="65" t="s">
        <v>230</v>
      </c>
      <c r="L39" s="101"/>
      <c r="M39" s="67" t="s">
        <v>40</v>
      </c>
      <c r="N39" s="127"/>
      <c r="O39" s="313">
        <v>0.49027777777777781</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v>766.572</v>
      </c>
      <c r="G40" s="97" t="s">
        <v>165</v>
      </c>
      <c r="H40" s="97"/>
      <c r="I40" s="152"/>
      <c r="J40" s="107"/>
      <c r="K40" s="153"/>
      <c r="L40" s="118"/>
      <c r="M40" s="129"/>
      <c r="N40" s="98"/>
      <c r="O40" s="129"/>
      <c r="P40" s="130"/>
      <c r="Q40" s="165"/>
      <c r="R40" s="356">
        <v>765.81</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v>100.6</v>
      </c>
      <c r="G41" s="99"/>
      <c r="H41" s="101"/>
      <c r="I41" s="662">
        <v>101</v>
      </c>
      <c r="J41" s="108" t="s">
        <v>176</v>
      </c>
      <c r="K41" s="11" t="s">
        <v>210</v>
      </c>
      <c r="L41" s="101"/>
      <c r="M41" s="7" t="s">
        <v>40</v>
      </c>
      <c r="N41" s="101"/>
      <c r="O41" s="313">
        <v>0.4916666666666667</v>
      </c>
      <c r="P41" s="135"/>
      <c r="Q41" s="100"/>
      <c r="R41" s="82">
        <v>98.7</v>
      </c>
      <c r="S41" s="190" t="s">
        <v>176</v>
      </c>
      <c r="T41" s="7" t="s">
        <v>40</v>
      </c>
      <c r="U41" s="132"/>
      <c r="V41" s="354">
        <v>0.42708333333333331</v>
      </c>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62">
        <v>0.97087000000000001</v>
      </c>
      <c r="J42" s="757" t="s">
        <v>243</v>
      </c>
      <c r="K42" s="662" t="s">
        <v>50</v>
      </c>
      <c r="L42" s="101"/>
      <c r="M42" s="7" t="s">
        <v>40</v>
      </c>
      <c r="N42" s="101"/>
      <c r="O42" s="132"/>
      <c r="P42" s="135"/>
      <c r="Q42" s="100"/>
      <c r="R42" s="82">
        <v>99</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v>9.01</v>
      </c>
      <c r="D43" s="141" t="s">
        <v>246</v>
      </c>
      <c r="E43" s="121"/>
      <c r="F43" s="307">
        <v>20.75</v>
      </c>
      <c r="G43" s="141" t="s">
        <v>178</v>
      </c>
      <c r="H43" s="121"/>
      <c r="I43" s="142">
        <v>8.9149999999999991</v>
      </c>
      <c r="J43" s="758"/>
      <c r="K43" s="83" t="s">
        <v>180</v>
      </c>
      <c r="L43" s="121"/>
      <c r="M43" s="84" t="s">
        <v>40</v>
      </c>
      <c r="N43" s="128"/>
      <c r="O43" s="84">
        <v>0.4916666666666667</v>
      </c>
      <c r="P43" s="151"/>
      <c r="Q43" s="100"/>
      <c r="R43" s="65">
        <v>8.81</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11.1</v>
      </c>
      <c r="J44" s="229" t="s">
        <v>181</v>
      </c>
      <c r="K44" s="230" t="s">
        <v>276</v>
      </c>
      <c r="L44" s="227"/>
      <c r="M44" s="231" t="s">
        <v>40</v>
      </c>
      <c r="N44" s="227"/>
      <c r="O44" s="367"/>
      <c r="P44" s="232"/>
      <c r="Q44" s="241"/>
      <c r="R44" s="365">
        <v>20.059999999999999</v>
      </c>
      <c r="S44" s="192" t="s">
        <v>178</v>
      </c>
      <c r="T44" s="78" t="s">
        <v>40</v>
      </c>
      <c r="U44" s="201"/>
      <c r="V44" s="371">
        <v>0.4694444444444445</v>
      </c>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10.3</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63"/>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63"/>
      <c r="L50" s="101"/>
      <c r="M50" s="150"/>
      <c r="N50" s="100"/>
      <c r="O50" s="217"/>
      <c r="P50" s="219"/>
      <c r="Q50" s="166"/>
      <c r="R50" s="26"/>
      <c r="S50" s="99" t="s">
        <v>189</v>
      </c>
      <c r="T50" s="58"/>
      <c r="U50" s="100"/>
      <c r="V50" s="44"/>
      <c r="W50" s="166"/>
      <c r="X50" s="698" t="s">
        <v>539</v>
      </c>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63"/>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44858</v>
      </c>
      <c r="L57" s="359"/>
      <c r="M57" s="361"/>
      <c r="N57" s="359"/>
      <c r="O57" s="736">
        <v>44879</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0.39930555555555558</v>
      </c>
      <c r="L58" s="359"/>
      <c r="M58" s="359"/>
      <c r="N58" s="359"/>
      <c r="O58" s="737">
        <v>0.58958333333333335</v>
      </c>
      <c r="P58" s="738"/>
      <c r="Q58" s="739"/>
      <c r="R58" s="244"/>
      <c r="S58" s="688" t="s">
        <v>512</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0.39583333333333331</v>
      </c>
      <c r="L59" s="359"/>
      <c r="M59" s="359"/>
      <c r="N59" s="359"/>
      <c r="O59" s="737">
        <v>0.58333333333333337</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338</v>
      </c>
      <c r="L60" s="359"/>
      <c r="M60" s="359"/>
      <c r="N60" s="359"/>
      <c r="O60" s="705" t="s">
        <v>528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502</v>
      </c>
      <c r="B61" s="722"/>
      <c r="C61" s="722"/>
      <c r="D61" s="722"/>
      <c r="E61" s="722"/>
      <c r="F61" s="723"/>
      <c r="G61" s="159"/>
      <c r="H61" s="159"/>
      <c r="I61" s="187"/>
      <c r="J61" s="372"/>
      <c r="K61" s="759"/>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3.1</v>
      </c>
      <c r="L62" s="93"/>
      <c r="M62" s="361"/>
      <c r="N62" s="361"/>
      <c r="O62" s="705">
        <v>3.1</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503</v>
      </c>
      <c r="B63" s="722"/>
      <c r="C63" s="722"/>
      <c r="D63" s="722"/>
      <c r="E63" s="722"/>
      <c r="F63" s="723"/>
      <c r="G63" s="159"/>
      <c r="H63" s="159"/>
      <c r="I63" s="187"/>
      <c r="J63" s="243" t="s">
        <v>202</v>
      </c>
      <c r="K63" s="358">
        <v>16.100000000000001</v>
      </c>
      <c r="L63" s="93"/>
      <c r="M63" s="362"/>
      <c r="N63" s="362"/>
      <c r="O63" s="705">
        <v>16.3</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101.1</v>
      </c>
      <c r="L64" s="93"/>
      <c r="M64" s="362"/>
      <c r="N64" s="362"/>
      <c r="O64" s="705">
        <v>103.8</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540</v>
      </c>
      <c r="B65" s="728"/>
      <c r="C65" s="728"/>
      <c r="D65" s="728"/>
      <c r="E65" s="728"/>
      <c r="F65" s="729"/>
      <c r="G65" s="159"/>
      <c r="H65" s="159"/>
      <c r="I65" s="187"/>
      <c r="J65" s="243" t="s">
        <v>204</v>
      </c>
      <c r="K65" s="350">
        <v>8.1300000000000008</v>
      </c>
      <c r="L65" s="159"/>
      <c r="M65" s="362"/>
      <c r="N65" s="362"/>
      <c r="O65" s="705">
        <v>8.31</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50.835999999999999</v>
      </c>
      <c r="L66" s="93"/>
      <c r="M66" s="362"/>
      <c r="N66" s="362"/>
      <c r="O66" s="705">
        <v>50.576999999999998</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505</v>
      </c>
      <c r="B67" s="728"/>
      <c r="C67" s="728"/>
      <c r="D67" s="728"/>
      <c r="E67" s="728"/>
      <c r="F67" s="729"/>
      <c r="G67" s="159"/>
      <c r="H67" s="159"/>
      <c r="I67" s="187"/>
      <c r="J67" s="243" t="s">
        <v>205</v>
      </c>
      <c r="K67" s="350">
        <v>33.4</v>
      </c>
      <c r="L67" s="277"/>
      <c r="M67" s="159"/>
      <c r="N67" s="362"/>
      <c r="O67" s="705">
        <v>33.21</v>
      </c>
      <c r="P67" s="706"/>
      <c r="Q67" s="707"/>
      <c r="R67" s="247" t="s">
        <v>206</v>
      </c>
      <c r="S67" s="688"/>
      <c r="T67" s="689"/>
      <c r="U67" s="689"/>
      <c r="V67" s="689"/>
      <c r="W67" s="689"/>
      <c r="X67" s="701"/>
      <c r="Y67" s="689"/>
      <c r="Z67" s="689"/>
      <c r="AA67" s="689"/>
      <c r="AB67" s="702"/>
      <c r="AS67" s="20"/>
      <c r="AT67" s="20"/>
      <c r="AU67" s="20"/>
      <c r="AV67" s="20"/>
      <c r="AW67" s="20"/>
      <c r="AX67" s="20"/>
    </row>
    <row r="68" spans="1:50" ht="20.65" customHeight="1" thickBot="1" x14ac:dyDescent="0.3">
      <c r="A68" s="733" t="s">
        <v>506</v>
      </c>
      <c r="B68" s="734"/>
      <c r="C68" s="734"/>
      <c r="D68" s="734"/>
      <c r="E68" s="734"/>
      <c r="F68" s="735"/>
      <c r="G68" s="159"/>
      <c r="H68" s="105"/>
      <c r="I68" s="187"/>
      <c r="J68" s="242" t="s">
        <v>99</v>
      </c>
      <c r="K68" s="350">
        <v>8.15</v>
      </c>
      <c r="L68" s="159"/>
      <c r="M68" s="363"/>
      <c r="N68" s="363"/>
      <c r="O68" s="705">
        <v>8.11</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507</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508</v>
      </c>
      <c r="B70" s="734"/>
      <c r="C70" s="734"/>
      <c r="D70" s="734"/>
      <c r="E70" s="734"/>
      <c r="F70" s="735"/>
      <c r="G70" s="159"/>
      <c r="H70" s="105"/>
      <c r="I70" s="187"/>
      <c r="J70" s="372" t="s">
        <v>209</v>
      </c>
      <c r="K70" s="358"/>
      <c r="L70" s="361" t="s">
        <v>151</v>
      </c>
      <c r="M70" s="660"/>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509</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DD1BD433-8666-4DB0-91ED-3C6C59F15D38}">
      <formula1>Pass_or_Fail</formula1>
    </dataValidation>
    <dataValidation showInputMessage="1" showErrorMessage="1" sqref="L3:O3 J3" xr:uid="{32F1468A-0A8C-4958-AB6C-E26E63263617}"/>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841BC912-09C3-4D68-A2D8-0F0BAA0405EC}">
          <x14:formula1>
            <xm:f>'Drop-downs'!$AI$2:$AI$3</xm:f>
          </x14:formula1>
          <xm:sqref>K37:K39</xm:sqref>
        </x14:dataValidation>
        <x14:dataValidation type="list" allowBlank="1" showInputMessage="1" showErrorMessage="1" xr:uid="{282D1C61-7E79-4DAF-9893-54B618A76EF7}">
          <x14:formula1>
            <xm:f>'Drop-downs'!$K$1:$K$3</xm:f>
          </x14:formula1>
          <xm:sqref>C7:D7 AA28</xm:sqref>
        </x14:dataValidation>
        <x14:dataValidation type="list" allowBlank="1" showInputMessage="1" showErrorMessage="1" xr:uid="{54EECA31-47C7-415E-8E5F-3EFB93716CAA}">
          <x14:formula1>
            <xm:f>'Drop-downs'!$W$2:$W$3</xm:f>
          </x14:formula1>
          <xm:sqref>K26</xm:sqref>
        </x14:dataValidation>
        <x14:dataValidation type="list" allowBlank="1" showInputMessage="1" showErrorMessage="1" xr:uid="{616C5331-A0CF-4ED1-9A31-8EDC384BF269}">
          <x14:formula1>
            <xm:f>'Drop-downs'!$K$2:$K$3</xm:f>
          </x14:formula1>
          <xm:sqref>K13 F15 F13</xm:sqref>
        </x14:dataValidation>
        <x14:dataValidation type="list" allowBlank="1" showInputMessage="1" showErrorMessage="1" xr:uid="{B12EFC88-EF18-405B-BC7E-EDF6CC91AC9D}">
          <x14:formula1>
            <xm:f>'Drop-downs'!$X$2:$X$6</xm:f>
          </x14:formula1>
          <xm:sqref>K44</xm:sqref>
        </x14:dataValidation>
        <x14:dataValidation type="list" allowBlank="1" showInputMessage="1" showErrorMessage="1" xr:uid="{D301BC6E-C396-4E59-96F4-FB5DC7EAD333}">
          <x14:formula1>
            <xm:f>'Drop-downs'!$AB$2:$AB$14</xm:f>
          </x14:formula1>
          <xm:sqref>K25 K27</xm:sqref>
        </x14:dataValidation>
        <x14:dataValidation type="list" allowBlank="1" showInputMessage="1" showErrorMessage="1" xr:uid="{45E42389-B5DF-402F-99D4-667FA6B0C2C3}">
          <x14:formula1>
            <xm:f>'Drop-downs'!$AD$2:$AD$8</xm:f>
          </x14:formula1>
          <xm:sqref>K23</xm:sqref>
        </x14:dataValidation>
        <x14:dataValidation type="list" allowBlank="1" showInputMessage="1" showErrorMessage="1" xr:uid="{19D2C8EB-CD20-44C3-83FB-3CD08DA6A418}">
          <x14:formula1>
            <xm:f>'Drop-downs'!$AH$2</xm:f>
          </x14:formula1>
          <xm:sqref>K36</xm:sqref>
        </x14:dataValidation>
        <x14:dataValidation type="list" allowBlank="1" showInputMessage="1" showErrorMessage="1" xr:uid="{B5DA9037-B821-4302-9911-F17E06EFF33D}">
          <x14:formula1>
            <xm:f>'Drop-downs'!$Z$2</xm:f>
          </x14:formula1>
          <xm:sqref>K42</xm:sqref>
        </x14:dataValidation>
        <x14:dataValidation type="list" allowBlank="1" showInputMessage="1" showErrorMessage="1" xr:uid="{0D6E5E73-CBAA-48D2-8BAC-CAD174353E22}">
          <x14:formula1>
            <xm:f>'Drop-downs'!$I:$I</xm:f>
          </x14:formula1>
          <xm:sqref>I10</xm:sqref>
        </x14:dataValidation>
        <x14:dataValidation type="list" allowBlank="1" showInputMessage="1" showErrorMessage="1" xr:uid="{3713C86B-DD82-4061-B2EF-7AB0FA3FB5A3}">
          <x14:formula1>
            <xm:f>'Drop-downs'!$J:$J</xm:f>
          </x14:formula1>
          <xm:sqref>I11</xm:sqref>
        </x14:dataValidation>
        <x14:dataValidation type="list" allowBlank="1" showInputMessage="1" showErrorMessage="1" xr:uid="{08A40208-88E0-4B88-95CA-E9B68AD64C86}">
          <x14:formula1>
            <xm:f>'Drop-downs'!$H:$H</xm:f>
          </x14:formula1>
          <xm:sqref>I9</xm:sqref>
        </x14:dataValidation>
        <x14:dataValidation type="list" allowBlank="1" showInputMessage="1" showErrorMessage="1" xr:uid="{1F7CC31A-CE14-44F9-8F77-2C8EFBEB3F02}">
          <x14:formula1>
            <xm:f>'Drop-downs'!$G:$G</xm:f>
          </x14:formula1>
          <xm:sqref>I8</xm:sqref>
        </x14:dataValidation>
        <x14:dataValidation type="list" allowBlank="1" showInputMessage="1" showErrorMessage="1" xr:uid="{636E5421-418F-44E1-90D3-AF1289F41A60}">
          <x14:formula1>
            <xm:f>'Drop-downs'!$F:$F</xm:f>
          </x14:formula1>
          <xm:sqref>I7</xm:sqref>
        </x14:dataValidation>
        <x14:dataValidation type="list" allowBlank="1" showInputMessage="1" showErrorMessage="1" xr:uid="{8EE31FEA-FE8A-432E-B141-ACD53EAD1165}">
          <x14:formula1>
            <xm:f>'Drop-downs'!$E:$E</xm:f>
          </x14:formula1>
          <xm:sqref>I6</xm:sqref>
        </x14:dataValidation>
        <x14:dataValidation type="list" allowBlank="1" showInputMessage="1" showErrorMessage="1" xr:uid="{725BB3D5-7498-4026-8BB0-E34B093E799F}">
          <x14:formula1>
            <xm:f>'Drop-downs'!$S:$S</xm:f>
          </x14:formula1>
          <xm:sqref>F8</xm:sqref>
        </x14:dataValidation>
        <x14:dataValidation type="list" allowBlank="1" showInputMessage="1" showErrorMessage="1" xr:uid="{915F30FB-72F6-41BF-8D05-A029F51D42EC}">
          <x14:formula1>
            <xm:f>'Drop-downs'!$B:$B</xm:f>
          </x14:formula1>
          <xm:sqref>C10</xm:sqref>
        </x14:dataValidation>
        <x14:dataValidation type="list" allowBlank="1" showInputMessage="1" showErrorMessage="1" xr:uid="{E8D8D17F-7B02-49BD-927D-EE5416B3D21C}">
          <x14:formula1>
            <xm:f>'Drop-downs'!$A:$A</xm:f>
          </x14:formula1>
          <xm:sqref>C9</xm:sqref>
        </x14:dataValidation>
        <x14:dataValidation type="list" allowBlank="1" showInputMessage="1" showErrorMessage="1" xr:uid="{B78E7C25-6D8C-4BFD-BD1B-A3D295EBD245}">
          <x14:formula1>
            <xm:f>'Drop-downs'!$M:$M</xm:f>
          </x14:formula1>
          <xm:sqref>K6</xm:sqref>
        </x14:dataValidation>
        <x14:dataValidation type="list" allowBlank="1" showInputMessage="1" showErrorMessage="1" xr:uid="{5AC44F72-82D2-4903-B340-67F4E39E404F}">
          <x14:formula1>
            <xm:f>'Drop-downs'!$N:$N</xm:f>
          </x14:formula1>
          <xm:sqref>K7</xm:sqref>
        </x14:dataValidation>
        <x14:dataValidation type="list" allowBlank="1" showInputMessage="1" showErrorMessage="1" xr:uid="{CF27E610-EA4E-4C2A-AB90-87B8FC88A394}">
          <x14:formula1>
            <xm:f>'Drop-downs'!$O:$O</xm:f>
          </x14:formula1>
          <xm:sqref>K8</xm:sqref>
        </x14:dataValidation>
        <x14:dataValidation type="list" allowBlank="1" showInputMessage="1" showErrorMessage="1" xr:uid="{93BF28E2-1E96-4602-9A20-8286B0D088B7}">
          <x14:formula1>
            <xm:f>'Drop-downs'!$P:$P</xm:f>
          </x14:formula1>
          <xm:sqref>K9</xm:sqref>
        </x14:dataValidation>
        <x14:dataValidation type="list" allowBlank="1" showInputMessage="1" showErrorMessage="1" xr:uid="{A84C7104-90EF-44A3-AC48-C4A4D0256E08}">
          <x14:formula1>
            <xm:f>'Drop-downs'!$Q:$Q</xm:f>
          </x14:formula1>
          <xm:sqref>K10</xm:sqref>
        </x14:dataValidation>
        <x14:dataValidation type="list" allowBlank="1" showInputMessage="1" showErrorMessage="1" xr:uid="{7B616214-8004-4EFF-9A13-7F04DD3A4C2C}">
          <x14:formula1>
            <xm:f>'Drop-downs'!$R:$R</xm:f>
          </x14:formula1>
          <xm:sqref>K11</xm:sqref>
        </x14:dataValidation>
        <x14:dataValidation type="list" allowBlank="1" showInputMessage="1" showErrorMessage="1" xr:uid="{7E1549D2-CDBF-4B89-866A-28176C511054}">
          <x14:formula1>
            <xm:f>'Drop-downs'!$U:$U</xm:f>
          </x14:formula1>
          <xm:sqref>T13:V13 X13:Z13</xm:sqref>
        </x14:dataValidation>
        <x14:dataValidation type="list" allowBlank="1" showInputMessage="1" showErrorMessage="1" xr:uid="{4D55380D-A9FB-4F87-84ED-61E56AE97A76}">
          <x14:formula1>
            <xm:f>'Drop-downs'!$D:$D</xm:f>
          </x14:formula1>
          <xm:sqref>F6</xm:sqref>
        </x14:dataValidation>
        <x14:dataValidation type="list" allowBlank="1" showInputMessage="1" showErrorMessage="1" xr:uid="{BAB83C43-92F8-4A04-9861-452D061F5513}">
          <x14:formula1>
            <xm:f>'Drop-downs'!$C:$C</xm:f>
          </x14:formula1>
          <xm:sqref>C6:D6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FE9D8-5F85-4B49-9501-2E7F3DB87004}">
  <sheetPr>
    <pageSetUpPr fitToPage="1"/>
  </sheetPr>
  <dimension ref="A1:AX824"/>
  <sheetViews>
    <sheetView topLeftCell="A20" zoomScale="90" zoomScaleNormal="90" workbookViewId="0">
      <selection activeCell="C17" sqref="C17:AA20"/>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72"/>
      <c r="C3" s="295" t="s">
        <v>87</v>
      </c>
      <c r="D3" s="760" t="s">
        <v>536</v>
      </c>
      <c r="E3" s="760"/>
      <c r="F3" s="760"/>
      <c r="G3" s="760"/>
      <c r="H3" s="760"/>
      <c r="I3" s="760"/>
      <c r="J3" s="270" t="s">
        <v>88</v>
      </c>
      <c r="K3" s="105"/>
      <c r="L3" s="270"/>
      <c r="M3" s="277"/>
      <c r="N3" s="277"/>
      <c r="O3" s="277"/>
      <c r="P3" s="296"/>
      <c r="Q3" s="296"/>
      <c r="R3" s="295" t="s">
        <v>87</v>
      </c>
      <c r="S3" s="761" t="s">
        <v>537</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72" t="s">
        <v>8</v>
      </c>
      <c r="C6" s="760">
        <v>145458</v>
      </c>
      <c r="D6" s="760"/>
      <c r="E6" s="159"/>
      <c r="F6" s="14" t="s">
        <v>426</v>
      </c>
      <c r="G6" s="159"/>
      <c r="H6" s="672" t="s">
        <v>99</v>
      </c>
      <c r="I6" s="742" t="s">
        <v>387</v>
      </c>
      <c r="J6" s="743"/>
      <c r="K6" s="742">
        <v>6151</v>
      </c>
      <c r="L6" s="763"/>
      <c r="M6" s="743"/>
      <c r="N6" s="101"/>
      <c r="O6" s="101"/>
      <c r="P6" s="159"/>
      <c r="Q6" s="264"/>
      <c r="R6" s="672" t="s">
        <v>100</v>
      </c>
      <c r="S6" s="8">
        <v>20</v>
      </c>
      <c r="T6" s="715" t="s">
        <v>388</v>
      </c>
      <c r="U6" s="715"/>
      <c r="V6" s="715"/>
      <c r="W6" s="715"/>
      <c r="X6" s="716"/>
      <c r="Y6" s="318"/>
      <c r="Z6" s="312" t="s">
        <v>389</v>
      </c>
      <c r="AA6" s="312" t="s">
        <v>390</v>
      </c>
      <c r="AB6" s="248"/>
    </row>
    <row r="7" spans="1:32" ht="20.65" customHeight="1" x14ac:dyDescent="0.25">
      <c r="A7" s="251"/>
      <c r="B7" s="672" t="s">
        <v>101</v>
      </c>
      <c r="C7" s="760" t="s">
        <v>60</v>
      </c>
      <c r="D7" s="760"/>
      <c r="E7" s="159"/>
      <c r="F7" s="276" t="s">
        <v>102</v>
      </c>
      <c r="G7" s="159"/>
      <c r="H7" s="275" t="s">
        <v>103</v>
      </c>
      <c r="I7" s="742" t="s">
        <v>350</v>
      </c>
      <c r="J7" s="743"/>
      <c r="K7" s="742">
        <v>6150</v>
      </c>
      <c r="L7" s="763"/>
      <c r="M7" s="743"/>
      <c r="N7" s="101"/>
      <c r="O7" s="102"/>
      <c r="P7" s="159"/>
      <c r="Q7" s="102"/>
      <c r="R7" s="672" t="s">
        <v>100</v>
      </c>
      <c r="S7" s="8">
        <v>50</v>
      </c>
      <c r="T7" s="715" t="s">
        <v>460</v>
      </c>
      <c r="U7" s="715"/>
      <c r="V7" s="715"/>
      <c r="W7" s="715"/>
      <c r="X7" s="716"/>
      <c r="Y7" s="318"/>
      <c r="Z7" s="312"/>
      <c r="AA7" s="312" t="s">
        <v>391</v>
      </c>
      <c r="AB7" s="248"/>
    </row>
    <row r="8" spans="1:32" ht="20.65" customHeight="1" x14ac:dyDescent="0.25">
      <c r="A8" s="251"/>
      <c r="B8" s="672" t="s">
        <v>104</v>
      </c>
      <c r="C8" s="760" t="s">
        <v>427</v>
      </c>
      <c r="D8" s="760"/>
      <c r="E8" s="159"/>
      <c r="F8" s="668">
        <v>6600</v>
      </c>
      <c r="G8" s="159"/>
      <c r="H8" s="672" t="s">
        <v>105</v>
      </c>
      <c r="I8" s="742" t="s">
        <v>332</v>
      </c>
      <c r="J8" s="743"/>
      <c r="K8" s="742">
        <v>6136</v>
      </c>
      <c r="L8" s="763"/>
      <c r="M8" s="743"/>
      <c r="N8" s="277"/>
      <c r="O8" s="101"/>
      <c r="P8" s="254"/>
      <c r="Q8" s="254"/>
      <c r="R8" s="672"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72" t="s">
        <v>107</v>
      </c>
      <c r="I9" s="742" t="s">
        <v>333</v>
      </c>
      <c r="J9" s="743"/>
      <c r="K9" s="742">
        <v>6560</v>
      </c>
      <c r="L9" s="763"/>
      <c r="M9" s="743"/>
      <c r="N9" s="277"/>
      <c r="O9" s="277"/>
      <c r="P9" s="254"/>
      <c r="Q9" s="254"/>
      <c r="R9" s="672" t="s">
        <v>99</v>
      </c>
      <c r="S9" s="8">
        <v>7</v>
      </c>
      <c r="T9" s="715" t="s">
        <v>416</v>
      </c>
      <c r="U9" s="715"/>
      <c r="V9" s="715"/>
      <c r="W9" s="715"/>
      <c r="X9" s="716"/>
      <c r="Y9" s="318"/>
      <c r="Z9" s="312"/>
      <c r="AA9" s="312" t="s">
        <v>419</v>
      </c>
      <c r="AB9" s="248"/>
    </row>
    <row r="10" spans="1:32" ht="20.65" customHeight="1" x14ac:dyDescent="0.25">
      <c r="A10" s="251"/>
      <c r="B10" s="255" t="s">
        <v>108</v>
      </c>
      <c r="C10" s="714" t="s">
        <v>280</v>
      </c>
      <c r="D10" s="715"/>
      <c r="E10" s="715"/>
      <c r="F10" s="716"/>
      <c r="G10" s="159"/>
      <c r="H10" s="672" t="s">
        <v>109</v>
      </c>
      <c r="I10" s="740"/>
      <c r="J10" s="741"/>
      <c r="K10" s="742"/>
      <c r="L10" s="763"/>
      <c r="M10" s="743"/>
      <c r="N10" s="277"/>
      <c r="O10" s="277"/>
      <c r="P10" s="254"/>
      <c r="Q10" s="254"/>
      <c r="R10" s="672" t="s">
        <v>99</v>
      </c>
      <c r="S10" s="8">
        <v>10</v>
      </c>
      <c r="T10" s="715" t="s">
        <v>417</v>
      </c>
      <c r="U10" s="715"/>
      <c r="V10" s="715"/>
      <c r="W10" s="715"/>
      <c r="X10" s="716"/>
      <c r="Y10" s="318"/>
      <c r="Z10" s="312"/>
      <c r="AA10" s="312" t="s">
        <v>420</v>
      </c>
      <c r="AB10" s="248"/>
    </row>
    <row r="11" spans="1:32" ht="20.65" customHeight="1" x14ac:dyDescent="0.25">
      <c r="A11" s="251"/>
      <c r="B11" s="749"/>
      <c r="C11" s="264"/>
      <c r="D11" s="264"/>
      <c r="E11" s="264"/>
      <c r="F11" s="264"/>
      <c r="G11" s="159"/>
      <c r="H11" s="672" t="s">
        <v>110</v>
      </c>
      <c r="I11" s="742"/>
      <c r="J11" s="743"/>
      <c r="K11" s="742"/>
      <c r="L11" s="763"/>
      <c r="M11" s="743"/>
      <c r="N11" s="277"/>
      <c r="O11" s="277"/>
      <c r="P11" s="254"/>
      <c r="Q11" s="254"/>
      <c r="R11" s="672"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72"/>
      <c r="C13" s="667"/>
      <c r="D13" s="270"/>
      <c r="E13" s="271" t="s">
        <v>112</v>
      </c>
      <c r="F13" s="668" t="s">
        <v>39</v>
      </c>
      <c r="G13" s="159"/>
      <c r="H13" s="101"/>
      <c r="I13" s="273"/>
      <c r="J13" s="672" t="s">
        <v>113</v>
      </c>
      <c r="K13" s="776" t="s">
        <v>60</v>
      </c>
      <c r="L13" s="777"/>
      <c r="M13" s="778"/>
      <c r="N13" s="278"/>
      <c r="O13" s="279"/>
      <c r="P13" s="280"/>
      <c r="Q13" s="280"/>
      <c r="R13" s="280"/>
      <c r="S13" s="672" t="s">
        <v>114</v>
      </c>
      <c r="T13" s="742" t="s">
        <v>310</v>
      </c>
      <c r="U13" s="763"/>
      <c r="V13" s="763"/>
      <c r="W13" s="763"/>
      <c r="X13" s="763"/>
      <c r="Y13" s="763"/>
      <c r="Z13" s="743"/>
      <c r="AA13" s="277"/>
      <c r="AB13" s="248"/>
    </row>
    <row r="14" spans="1:32" ht="20.65" customHeight="1" x14ac:dyDescent="0.25">
      <c r="A14" s="251"/>
      <c r="B14" s="256"/>
      <c r="C14" s="667"/>
      <c r="D14" s="667"/>
      <c r="E14" s="667"/>
      <c r="F14" s="667"/>
      <c r="G14" s="268"/>
      <c r="H14" s="672"/>
      <c r="I14" s="672"/>
      <c r="J14" s="269"/>
      <c r="K14" s="269"/>
      <c r="L14" s="269"/>
      <c r="M14" s="269"/>
      <c r="N14" s="269"/>
      <c r="O14" s="269"/>
      <c r="P14" s="254"/>
      <c r="Q14" s="254"/>
      <c r="R14" s="254"/>
      <c r="S14" s="254"/>
      <c r="T14" s="672"/>
      <c r="U14" s="672"/>
      <c r="V14" s="667"/>
      <c r="W14" s="254"/>
      <c r="X14" s="667"/>
      <c r="Y14" s="667"/>
      <c r="Z14" s="667"/>
      <c r="AA14" s="667"/>
      <c r="AB14" s="248"/>
      <c r="AF14" s="33"/>
    </row>
    <row r="15" spans="1:32" ht="20.65" customHeight="1" x14ac:dyDescent="0.25">
      <c r="A15" s="251"/>
      <c r="B15" s="256"/>
      <c r="C15" s="667"/>
      <c r="D15" s="667"/>
      <c r="E15" s="271" t="s">
        <v>115</v>
      </c>
      <c r="F15" s="668" t="s">
        <v>39</v>
      </c>
      <c r="G15" s="268"/>
      <c r="H15" s="272"/>
      <c r="I15" s="159"/>
      <c r="J15" s="672" t="s">
        <v>116</v>
      </c>
      <c r="K15" s="754">
        <v>44874</v>
      </c>
      <c r="L15" s="755"/>
      <c r="M15" s="755"/>
      <c r="N15" s="755"/>
      <c r="O15" s="756"/>
      <c r="P15" s="280"/>
      <c r="Q15" s="280"/>
      <c r="R15" s="280"/>
      <c r="S15" s="672" t="s">
        <v>117</v>
      </c>
      <c r="T15" s="779">
        <v>44903</v>
      </c>
      <c r="U15" s="780"/>
      <c r="V15" s="780"/>
      <c r="W15" s="780"/>
      <c r="X15" s="780"/>
      <c r="Y15" s="780"/>
      <c r="Z15" s="781"/>
      <c r="AA15" s="102"/>
      <c r="AB15" s="248"/>
    </row>
    <row r="16" spans="1:32" ht="13.5" customHeight="1" x14ac:dyDescent="0.25">
      <c r="A16" s="251"/>
      <c r="B16" s="256"/>
      <c r="C16" s="667"/>
      <c r="D16" s="783"/>
      <c r="E16" s="783"/>
      <c r="F16" s="667"/>
      <c r="G16" s="268"/>
      <c r="H16" s="254"/>
      <c r="I16" s="254"/>
      <c r="J16" s="254"/>
      <c r="K16" s="254"/>
      <c r="L16" s="254"/>
      <c r="M16" s="254"/>
      <c r="N16" s="254"/>
      <c r="O16" s="254"/>
      <c r="P16" s="254"/>
      <c r="Q16" s="254"/>
      <c r="R16" s="254"/>
      <c r="S16" s="101"/>
      <c r="T16" s="254"/>
      <c r="U16" s="254"/>
      <c r="V16" s="105"/>
      <c r="W16" s="254"/>
      <c r="X16" s="105"/>
      <c r="Y16" s="667"/>
      <c r="Z16" s="667"/>
      <c r="AA16" s="667"/>
      <c r="AB16" s="248"/>
    </row>
    <row r="17" spans="1:50" ht="20.65" customHeight="1" x14ac:dyDescent="0.25">
      <c r="A17" s="251"/>
      <c r="B17" s="752" t="s">
        <v>118</v>
      </c>
      <c r="C17" s="765" t="s">
        <v>530</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66" t="s">
        <v>127</v>
      </c>
      <c r="P22" s="208"/>
      <c r="Q22" s="159"/>
      <c r="R22" s="666"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22.7</v>
      </c>
      <c r="D23" s="137" t="s">
        <v>131</v>
      </c>
      <c r="E23" s="138"/>
      <c r="F23" s="309">
        <v>21.61</v>
      </c>
      <c r="G23" s="139" t="s">
        <v>132</v>
      </c>
      <c r="H23" s="141"/>
      <c r="I23" s="140"/>
      <c r="J23" s="138"/>
      <c r="K23" s="148" t="s">
        <v>69</v>
      </c>
      <c r="L23" s="138"/>
      <c r="M23" s="85" t="s">
        <v>61</v>
      </c>
      <c r="N23" s="128"/>
      <c r="O23" s="313">
        <v>0.59930555555555554</v>
      </c>
      <c r="P23" s="135"/>
      <c r="Q23" s="210"/>
      <c r="R23" s="15">
        <v>20.63</v>
      </c>
      <c r="S23" s="100" t="s">
        <v>131</v>
      </c>
      <c r="T23" s="22" t="s">
        <v>61</v>
      </c>
      <c r="U23" s="147"/>
      <c r="V23" s="317">
        <v>0.44513888888888892</v>
      </c>
      <c r="W23" s="126"/>
      <c r="X23" s="196"/>
      <c r="Y23" s="173" t="s">
        <v>133</v>
      </c>
      <c r="Z23" s="174"/>
      <c r="AA23" s="669"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0.53500000000000003</v>
      </c>
      <c r="G24" s="97"/>
      <c r="H24" s="97"/>
      <c r="I24" s="98"/>
      <c r="J24" s="118"/>
      <c r="K24" s="79" t="s">
        <v>136</v>
      </c>
      <c r="L24" s="98"/>
      <c r="M24" s="60" t="s">
        <v>61</v>
      </c>
      <c r="N24" s="124"/>
      <c r="O24" s="129"/>
      <c r="P24" s="130"/>
      <c r="Q24" s="212"/>
      <c r="R24" s="211">
        <v>20.36</v>
      </c>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48.91</v>
      </c>
      <c r="G25" s="99" t="s">
        <v>139</v>
      </c>
      <c r="H25" s="99"/>
      <c r="I25" s="310">
        <v>50</v>
      </c>
      <c r="J25" s="108" t="s">
        <v>139</v>
      </c>
      <c r="K25" s="8" t="s">
        <v>75</v>
      </c>
      <c r="L25" s="101"/>
      <c r="M25" s="132"/>
      <c r="N25" s="100"/>
      <c r="O25" s="313">
        <v>0.6020833333333333</v>
      </c>
      <c r="P25" s="135"/>
      <c r="Q25" s="213" t="s">
        <v>140</v>
      </c>
      <c r="R25" s="80">
        <v>49.27</v>
      </c>
      <c r="S25" s="99" t="s">
        <v>139</v>
      </c>
      <c r="T25" s="22" t="s">
        <v>40</v>
      </c>
      <c r="U25" s="200"/>
      <c r="V25" s="338">
        <v>0.43194444444444446</v>
      </c>
      <c r="W25" s="202"/>
      <c r="X25" s="175"/>
      <c r="Y25" s="173" t="s">
        <v>141</v>
      </c>
      <c r="Z25" s="174"/>
      <c r="AA25" s="403">
        <v>147</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69">
        <v>5.2118200000000003</v>
      </c>
      <c r="J26" s="101"/>
      <c r="K26" s="17" t="s">
        <v>48</v>
      </c>
      <c r="L26" s="101"/>
      <c r="M26" s="7" t="s">
        <v>40</v>
      </c>
      <c r="N26" s="101"/>
      <c r="O26" s="101"/>
      <c r="P26" s="135"/>
      <c r="Q26" s="100"/>
      <c r="R26" s="170"/>
      <c r="S26" s="162"/>
      <c r="T26" s="149"/>
      <c r="U26" s="132"/>
      <c r="V26" s="170"/>
      <c r="W26" s="171"/>
      <c r="X26" s="175"/>
      <c r="Y26" s="173" t="s">
        <v>143</v>
      </c>
      <c r="Z26" s="176"/>
      <c r="AA26" s="404">
        <v>0.55138888888888882</v>
      </c>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v>19.21</v>
      </c>
      <c r="J27" s="108" t="s">
        <v>139</v>
      </c>
      <c r="K27" s="65" t="s">
        <v>82</v>
      </c>
      <c r="L27" s="100"/>
      <c r="M27" s="67" t="s">
        <v>61</v>
      </c>
      <c r="N27" s="100"/>
      <c r="O27" s="314">
        <v>0.60347222222222219</v>
      </c>
      <c r="P27" s="135"/>
      <c r="Q27" s="100"/>
      <c r="R27" s="106"/>
      <c r="S27" s="214"/>
      <c r="T27" s="132"/>
      <c r="U27" s="132"/>
      <c r="V27" s="106"/>
      <c r="W27" s="171"/>
      <c r="X27" s="175"/>
      <c r="Y27" s="173" t="s">
        <v>145</v>
      </c>
      <c r="Z27" s="177"/>
      <c r="AA27" s="18" t="s">
        <v>532</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6.93</v>
      </c>
      <c r="G28" s="97"/>
      <c r="H28" s="97"/>
      <c r="I28" s="62">
        <v>7</v>
      </c>
      <c r="J28" s="107"/>
      <c r="K28" s="62" t="s">
        <v>163</v>
      </c>
      <c r="L28" s="98"/>
      <c r="M28" s="118"/>
      <c r="N28" s="98"/>
      <c r="O28" s="315">
        <v>0.60416666666666663</v>
      </c>
      <c r="P28" s="130"/>
      <c r="Q28" s="161" t="s">
        <v>140</v>
      </c>
      <c r="R28" s="339">
        <v>5.84</v>
      </c>
      <c r="S28" s="188"/>
      <c r="T28" s="60" t="s">
        <v>40</v>
      </c>
      <c r="U28" s="154"/>
      <c r="V28" s="340">
        <v>0.43472222222222223</v>
      </c>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c r="G29" s="99"/>
      <c r="H29" s="99"/>
      <c r="I29" s="8">
        <v>10</v>
      </c>
      <c r="J29" s="108"/>
      <c r="K29" s="8" t="s">
        <v>163</v>
      </c>
      <c r="L29" s="101"/>
      <c r="M29" s="132"/>
      <c r="N29" s="125"/>
      <c r="O29" s="313"/>
      <c r="P29" s="135"/>
      <c r="Q29" s="162" t="s">
        <v>140</v>
      </c>
      <c r="R29" s="669">
        <v>7.85</v>
      </c>
      <c r="S29" s="105"/>
      <c r="T29" s="7" t="s">
        <v>61</v>
      </c>
      <c r="U29" s="132"/>
      <c r="V29" s="341">
        <v>0.4368055555555555</v>
      </c>
      <c r="W29" s="171"/>
      <c r="X29" s="175"/>
      <c r="Y29" s="173" t="s">
        <v>149</v>
      </c>
      <c r="Z29" s="176"/>
      <c r="AA29" s="402">
        <v>0.64444444444444449</v>
      </c>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69">
        <v>28.2</v>
      </c>
      <c r="J30" s="108" t="s">
        <v>151</v>
      </c>
      <c r="K30" s="8" t="s">
        <v>152</v>
      </c>
      <c r="L30" s="101"/>
      <c r="M30" s="7"/>
      <c r="N30" s="100"/>
      <c r="O30" s="149"/>
      <c r="P30" s="135"/>
      <c r="Q30" s="125"/>
      <c r="R30" s="27">
        <v>85.1</v>
      </c>
      <c r="S30" s="108" t="s">
        <v>151</v>
      </c>
      <c r="T30" s="7" t="s">
        <v>61</v>
      </c>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69"/>
      <c r="J31" s="108" t="s">
        <v>151</v>
      </c>
      <c r="K31" s="11" t="s">
        <v>155</v>
      </c>
      <c r="L31" s="101"/>
      <c r="M31" s="7"/>
      <c r="N31" s="126"/>
      <c r="O31" s="132"/>
      <c r="P31" s="135"/>
      <c r="Q31" s="100"/>
      <c r="R31" s="27">
        <v>-13.5</v>
      </c>
      <c r="S31" s="108" t="s">
        <v>151</v>
      </c>
      <c r="T31" s="7" t="s">
        <v>61</v>
      </c>
      <c r="U31" s="132"/>
      <c r="V31" s="101"/>
      <c r="W31" s="171"/>
      <c r="X31" s="181" t="s">
        <v>525</v>
      </c>
      <c r="Y31" s="10"/>
      <c r="Z31" s="182"/>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69"/>
      <c r="J32" s="108" t="s">
        <v>151</v>
      </c>
      <c r="K32" s="11" t="s">
        <v>158</v>
      </c>
      <c r="L32" s="119"/>
      <c r="M32" s="7"/>
      <c r="N32" s="100"/>
      <c r="O32" s="132"/>
      <c r="P32" s="135"/>
      <c r="Q32" s="100"/>
      <c r="R32" s="223"/>
      <c r="S32" s="108"/>
      <c r="T32" s="349"/>
      <c r="U32" s="132"/>
      <c r="V32" s="101"/>
      <c r="W32" s="171"/>
      <c r="X32" s="185" t="s">
        <v>526</v>
      </c>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c r="J33" s="108"/>
      <c r="K33" s="81" t="s">
        <v>161</v>
      </c>
      <c r="L33" s="120"/>
      <c r="M33" s="7"/>
      <c r="N33" s="100"/>
      <c r="O33" s="150"/>
      <c r="P33" s="135"/>
      <c r="Q33" s="100"/>
      <c r="R33" s="348">
        <v>98.6</v>
      </c>
      <c r="S33" s="101"/>
      <c r="T33" s="7" t="s">
        <v>61</v>
      </c>
      <c r="U33" s="132"/>
      <c r="V33" s="101"/>
      <c r="W33" s="171"/>
      <c r="X33" s="10" t="s">
        <v>527</v>
      </c>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c r="J34" s="108"/>
      <c r="K34" s="66" t="s">
        <v>163</v>
      </c>
      <c r="L34" s="119"/>
      <c r="M34" s="67"/>
      <c r="N34" s="100"/>
      <c r="O34" s="313"/>
      <c r="P34" s="151"/>
      <c r="Q34" s="100"/>
      <c r="R34" s="352"/>
      <c r="S34" s="100"/>
      <c r="T34" s="149"/>
      <c r="U34" s="132"/>
      <c r="V34" s="106"/>
      <c r="W34" s="171"/>
      <c r="X34" s="10"/>
      <c r="Y34" s="10" t="s">
        <v>531</v>
      </c>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766.04</v>
      </c>
      <c r="G35" s="97" t="s">
        <v>165</v>
      </c>
      <c r="H35" s="97"/>
      <c r="I35" s="152"/>
      <c r="J35" s="107"/>
      <c r="K35" s="153"/>
      <c r="L35" s="118"/>
      <c r="M35" s="154"/>
      <c r="N35" s="98"/>
      <c r="O35" s="154"/>
      <c r="P35" s="98"/>
      <c r="Q35" s="163"/>
      <c r="R35" s="351">
        <v>755.25</v>
      </c>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v>8.2000000000000003E-2</v>
      </c>
      <c r="D36" s="99" t="s">
        <v>167</v>
      </c>
      <c r="E36" s="100"/>
      <c r="F36" s="309">
        <v>4.4999999999999998E-2</v>
      </c>
      <c r="G36" s="99" t="s">
        <v>168</v>
      </c>
      <c r="H36" s="99"/>
      <c r="I36" s="309">
        <v>8.2000000000000003E-2</v>
      </c>
      <c r="J36" s="108" t="s">
        <v>168</v>
      </c>
      <c r="K36" s="69" t="s">
        <v>58</v>
      </c>
      <c r="L36" s="100"/>
      <c r="M36" s="67" t="s">
        <v>40</v>
      </c>
      <c r="N36" s="128"/>
      <c r="O36" s="320">
        <v>0.61527777777777781</v>
      </c>
      <c r="P36" s="321"/>
      <c r="Q36" s="164"/>
      <c r="R36" s="70">
        <v>0.13700000000000001</v>
      </c>
      <c r="S36" s="108" t="s">
        <v>168</v>
      </c>
      <c r="T36" s="67" t="s">
        <v>40</v>
      </c>
      <c r="U36" s="132"/>
      <c r="V36" s="353">
        <v>0.43194444444444446</v>
      </c>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0</v>
      </c>
      <c r="G37" s="155"/>
      <c r="H37" s="97"/>
      <c r="I37" s="62">
        <v>0</v>
      </c>
      <c r="J37" s="155" t="s">
        <v>170</v>
      </c>
      <c r="K37" s="62" t="s">
        <v>229</v>
      </c>
      <c r="L37" s="98"/>
      <c r="M37" s="154"/>
      <c r="N37" s="123"/>
      <c r="O37" s="316">
        <v>0.6118055555555556</v>
      </c>
      <c r="P37" s="130"/>
      <c r="Q37" s="161" t="s">
        <v>140</v>
      </c>
      <c r="R37" s="61">
        <v>1.1000000000000001</v>
      </c>
      <c r="S37" s="133" t="s">
        <v>170</v>
      </c>
      <c r="T37" s="60" t="s">
        <v>61</v>
      </c>
      <c r="U37" s="154"/>
      <c r="V37" s="340">
        <v>0.43888888888888888</v>
      </c>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170</v>
      </c>
      <c r="E38" s="100"/>
      <c r="F38" s="8">
        <v>130.80000000000001</v>
      </c>
      <c r="G38" s="156" t="s">
        <v>170</v>
      </c>
      <c r="H38" s="99"/>
      <c r="I38" s="8">
        <v>126</v>
      </c>
      <c r="J38" s="156" t="s">
        <v>170</v>
      </c>
      <c r="K38" s="8" t="s">
        <v>230</v>
      </c>
      <c r="L38" s="100"/>
      <c r="M38" s="101"/>
      <c r="N38" s="125"/>
      <c r="O38" s="313">
        <v>0.61249999999999993</v>
      </c>
      <c r="P38" s="135"/>
      <c r="Q38" s="162" t="s">
        <v>140</v>
      </c>
      <c r="R38" s="18">
        <v>129.30000000000001</v>
      </c>
      <c r="S38" s="134" t="s">
        <v>172</v>
      </c>
      <c r="T38" s="7" t="s">
        <v>61</v>
      </c>
      <c r="U38" s="132"/>
      <c r="V38" s="354">
        <v>0.44097222222222227</v>
      </c>
      <c r="W38" s="171"/>
      <c r="X38" s="692" t="s">
        <v>492</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170</v>
      </c>
      <c r="E39" s="100"/>
      <c r="F39" s="101"/>
      <c r="G39" s="105"/>
      <c r="H39" s="673" t="s">
        <v>140</v>
      </c>
      <c r="I39" s="65">
        <v>126.1</v>
      </c>
      <c r="J39" s="156" t="s">
        <v>170</v>
      </c>
      <c r="K39" s="65" t="s">
        <v>230</v>
      </c>
      <c r="L39" s="101"/>
      <c r="M39" s="67" t="s">
        <v>40</v>
      </c>
      <c r="N39" s="127"/>
      <c r="O39" s="313">
        <v>0.61319444444444449</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c r="G40" s="97" t="s">
        <v>165</v>
      </c>
      <c r="H40" s="97"/>
      <c r="I40" s="152"/>
      <c r="J40" s="107"/>
      <c r="K40" s="153"/>
      <c r="L40" s="118"/>
      <c r="M40" s="129"/>
      <c r="N40" s="98"/>
      <c r="O40" s="129"/>
      <c r="P40" s="130"/>
      <c r="Q40" s="165"/>
      <c r="R40" s="356">
        <v>765.8</v>
      </c>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c r="G41" s="99"/>
      <c r="H41" s="101"/>
      <c r="I41" s="669"/>
      <c r="J41" s="108" t="s">
        <v>176</v>
      </c>
      <c r="K41" s="11" t="s">
        <v>210</v>
      </c>
      <c r="L41" s="101"/>
      <c r="M41" s="7" t="s">
        <v>40</v>
      </c>
      <c r="N41" s="101"/>
      <c r="O41" s="313"/>
      <c r="P41" s="135"/>
      <c r="Q41" s="100"/>
      <c r="R41" s="82">
        <v>0</v>
      </c>
      <c r="S41" s="190" t="s">
        <v>176</v>
      </c>
      <c r="T41" s="7" t="s">
        <v>40</v>
      </c>
      <c r="U41" s="132"/>
      <c r="V41" s="354">
        <v>0.65972222222222221</v>
      </c>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69"/>
      <c r="J42" s="757" t="s">
        <v>243</v>
      </c>
      <c r="K42" s="669" t="s">
        <v>50</v>
      </c>
      <c r="L42" s="101"/>
      <c r="M42" s="7" t="s">
        <v>40</v>
      </c>
      <c r="N42" s="101"/>
      <c r="O42" s="132"/>
      <c r="P42" s="135"/>
      <c r="Q42" s="100"/>
      <c r="R42" s="82">
        <v>0</v>
      </c>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c r="D43" s="141" t="s">
        <v>246</v>
      </c>
      <c r="E43" s="121"/>
      <c r="F43" s="307"/>
      <c r="G43" s="141" t="s">
        <v>178</v>
      </c>
      <c r="H43" s="121"/>
      <c r="I43" s="142"/>
      <c r="J43" s="758"/>
      <c r="K43" s="83" t="s">
        <v>180</v>
      </c>
      <c r="L43" s="121"/>
      <c r="M43" s="84" t="s">
        <v>40</v>
      </c>
      <c r="N43" s="128"/>
      <c r="O43" s="84"/>
      <c r="P43" s="151"/>
      <c r="Q43" s="100"/>
      <c r="R43" s="65">
        <v>0</v>
      </c>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11.3</v>
      </c>
      <c r="J44" s="229" t="s">
        <v>181</v>
      </c>
      <c r="K44" s="230" t="s">
        <v>276</v>
      </c>
      <c r="L44" s="227"/>
      <c r="M44" s="231" t="s">
        <v>40</v>
      </c>
      <c r="N44" s="227"/>
      <c r="O44" s="367"/>
      <c r="P44" s="232"/>
      <c r="Q44" s="241"/>
      <c r="R44" s="365">
        <v>18.09</v>
      </c>
      <c r="S44" s="192" t="s">
        <v>178</v>
      </c>
      <c r="T44" s="78" t="s">
        <v>40</v>
      </c>
      <c r="U44" s="201"/>
      <c r="V44" s="371">
        <v>0.66041666666666665</v>
      </c>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v>10.5</v>
      </c>
      <c r="S45" s="240" t="s">
        <v>181</v>
      </c>
      <c r="T45" s="237" t="s">
        <v>40</v>
      </c>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70"/>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70"/>
      <c r="L50" s="101"/>
      <c r="M50" s="150"/>
      <c r="N50" s="100"/>
      <c r="O50" s="217"/>
      <c r="P50" s="219"/>
      <c r="Q50" s="166"/>
      <c r="R50" s="26"/>
      <c r="S50" s="99" t="s">
        <v>189</v>
      </c>
      <c r="T50" s="58"/>
      <c r="U50" s="100"/>
      <c r="V50" s="44"/>
      <c r="W50" s="166"/>
      <c r="X50" s="698"/>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70"/>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44879</v>
      </c>
      <c r="L57" s="359"/>
      <c r="M57" s="361"/>
      <c r="N57" s="359"/>
      <c r="O57" s="736">
        <v>44902</v>
      </c>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0.59097222222222223</v>
      </c>
      <c r="L58" s="359"/>
      <c r="M58" s="359"/>
      <c r="N58" s="359"/>
      <c r="O58" s="737">
        <v>0.49652777777777773</v>
      </c>
      <c r="P58" s="738"/>
      <c r="Q58" s="739"/>
      <c r="R58" s="244"/>
      <c r="S58" s="688" t="s">
        <v>533</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0.59375</v>
      </c>
      <c r="L59" s="359"/>
      <c r="M59" s="359"/>
      <c r="N59" s="359"/>
      <c r="O59" s="737">
        <v>0.48958333333333331</v>
      </c>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528</v>
      </c>
      <c r="L60" s="359"/>
      <c r="M60" s="359"/>
      <c r="N60" s="359"/>
      <c r="O60" s="705" t="s">
        <v>528</v>
      </c>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502</v>
      </c>
      <c r="B61" s="722"/>
      <c r="C61" s="722"/>
      <c r="D61" s="722"/>
      <c r="E61" s="722"/>
      <c r="F61" s="723"/>
      <c r="G61" s="159"/>
      <c r="H61" s="159"/>
      <c r="I61" s="187"/>
      <c r="J61" s="372"/>
      <c r="K61" s="759"/>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3.1</v>
      </c>
      <c r="L62" s="93"/>
      <c r="M62" s="361"/>
      <c r="N62" s="361"/>
      <c r="O62" s="705">
        <v>3.2</v>
      </c>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503</v>
      </c>
      <c r="B63" s="722"/>
      <c r="C63" s="722"/>
      <c r="D63" s="722"/>
      <c r="E63" s="722"/>
      <c r="F63" s="723"/>
      <c r="G63" s="159"/>
      <c r="H63" s="159"/>
      <c r="I63" s="187"/>
      <c r="J63" s="243" t="s">
        <v>202</v>
      </c>
      <c r="K63" s="358">
        <v>16.3</v>
      </c>
      <c r="L63" s="93"/>
      <c r="M63" s="362"/>
      <c r="N63" s="362"/>
      <c r="O63" s="705">
        <v>17.100000000000001</v>
      </c>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103.8</v>
      </c>
      <c r="L64" s="93"/>
      <c r="M64" s="362"/>
      <c r="N64" s="362"/>
      <c r="O64" s="705">
        <v>103.6</v>
      </c>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535</v>
      </c>
      <c r="B65" s="728"/>
      <c r="C65" s="728"/>
      <c r="D65" s="728"/>
      <c r="E65" s="728"/>
      <c r="F65" s="729"/>
      <c r="G65" s="159"/>
      <c r="H65" s="159"/>
      <c r="I65" s="187"/>
      <c r="J65" s="243" t="s">
        <v>204</v>
      </c>
      <c r="K65" s="350">
        <v>8.31</v>
      </c>
      <c r="L65" s="159"/>
      <c r="M65" s="362"/>
      <c r="N65" s="362"/>
      <c r="O65" s="705">
        <v>8.1999999999999993</v>
      </c>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50577</v>
      </c>
      <c r="L66" s="93"/>
      <c r="M66" s="362"/>
      <c r="N66" s="362"/>
      <c r="O66" s="705">
        <v>49950</v>
      </c>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505</v>
      </c>
      <c r="B67" s="728"/>
      <c r="C67" s="728"/>
      <c r="D67" s="728"/>
      <c r="E67" s="728"/>
      <c r="F67" s="729"/>
      <c r="G67" s="159"/>
      <c r="H67" s="159"/>
      <c r="I67" s="187"/>
      <c r="J67" s="243" t="s">
        <v>205</v>
      </c>
      <c r="K67" s="350">
        <v>33.21</v>
      </c>
      <c r="L67" s="277"/>
      <c r="M67" s="159"/>
      <c r="N67" s="362"/>
      <c r="O67" s="705">
        <v>32.770000000000003</v>
      </c>
      <c r="P67" s="706"/>
      <c r="Q67" s="707"/>
      <c r="R67" s="247" t="s">
        <v>206</v>
      </c>
      <c r="S67" s="688" t="s">
        <v>534</v>
      </c>
      <c r="T67" s="689"/>
      <c r="U67" s="689"/>
      <c r="V67" s="689"/>
      <c r="W67" s="689"/>
      <c r="X67" s="701"/>
      <c r="Y67" s="689"/>
      <c r="Z67" s="689"/>
      <c r="AA67" s="689"/>
      <c r="AB67" s="702"/>
      <c r="AS67" s="20"/>
      <c r="AT67" s="20"/>
      <c r="AU67" s="20"/>
      <c r="AV67" s="20"/>
      <c r="AW67" s="20"/>
      <c r="AX67" s="20"/>
    </row>
    <row r="68" spans="1:50" ht="20.65" customHeight="1" thickBot="1" x14ac:dyDescent="0.3">
      <c r="A68" s="733" t="s">
        <v>506</v>
      </c>
      <c r="B68" s="734"/>
      <c r="C68" s="734"/>
      <c r="D68" s="734"/>
      <c r="E68" s="734"/>
      <c r="F68" s="735"/>
      <c r="G68" s="159"/>
      <c r="H68" s="105"/>
      <c r="I68" s="187"/>
      <c r="J68" s="242" t="s">
        <v>99</v>
      </c>
      <c r="K68" s="350">
        <v>8.11</v>
      </c>
      <c r="L68" s="159"/>
      <c r="M68" s="363"/>
      <c r="N68" s="363"/>
      <c r="O68" s="705">
        <v>7.99</v>
      </c>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507</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508</v>
      </c>
      <c r="B70" s="734"/>
      <c r="C70" s="734"/>
      <c r="D70" s="734"/>
      <c r="E70" s="734"/>
      <c r="F70" s="735"/>
      <c r="G70" s="159"/>
      <c r="H70" s="105"/>
      <c r="I70" s="187"/>
      <c r="J70" s="372" t="s">
        <v>209</v>
      </c>
      <c r="K70" s="358"/>
      <c r="L70" s="361" t="s">
        <v>151</v>
      </c>
      <c r="M70" s="671"/>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509</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5AEDB5C6-EB11-4DB6-85DF-079EC3894CCA}"/>
    <dataValidation type="list" allowBlank="1" showInputMessage="1" showErrorMessage="1" sqref="T36:U38 U47 M51 M41:M44 U40:U43 T41 U23:U33 T50 T44:T47 T23 T25 M48 M23:M24 M26:M27 M39 M30:M34 M36 M54 T52:T53 T49:U49 U53 T28:T31 T33" xr:uid="{F088E543-8580-4675-98DC-A13BD64E2166}">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2D46D238-9EEC-4E7E-9D29-D1DE2C10222E}">
          <x14:formula1>
            <xm:f>'Drop-downs'!$C:$C</xm:f>
          </x14:formula1>
          <xm:sqref>C6:D6</xm:sqref>
        </x14:dataValidation>
        <x14:dataValidation type="list" allowBlank="1" showInputMessage="1" showErrorMessage="1" xr:uid="{CE825DBD-BF5A-48E9-9B4B-A68197DE2FE0}">
          <x14:formula1>
            <xm:f>'Drop-downs'!$D:$D</xm:f>
          </x14:formula1>
          <xm:sqref>F6</xm:sqref>
        </x14:dataValidation>
        <x14:dataValidation type="list" allowBlank="1" showInputMessage="1" showErrorMessage="1" xr:uid="{5651DFF6-167B-4674-866A-D0C66AA6CC84}">
          <x14:formula1>
            <xm:f>'Drop-downs'!$U:$U</xm:f>
          </x14:formula1>
          <xm:sqref>T13:V13 X13:Z13</xm:sqref>
        </x14:dataValidation>
        <x14:dataValidation type="list" allowBlank="1" showInputMessage="1" showErrorMessage="1" xr:uid="{3A507C4E-6FCA-40C8-BAF2-D45A08FDDB74}">
          <x14:formula1>
            <xm:f>'Drop-downs'!$R:$R</xm:f>
          </x14:formula1>
          <xm:sqref>K11</xm:sqref>
        </x14:dataValidation>
        <x14:dataValidation type="list" allowBlank="1" showInputMessage="1" showErrorMessage="1" xr:uid="{A8175931-6D84-4B4F-8BB5-5CABE896A2B6}">
          <x14:formula1>
            <xm:f>'Drop-downs'!$Q:$Q</xm:f>
          </x14:formula1>
          <xm:sqref>K10</xm:sqref>
        </x14:dataValidation>
        <x14:dataValidation type="list" allowBlank="1" showInputMessage="1" showErrorMessage="1" xr:uid="{5FF0EFAB-C989-4E41-B0DB-29311BAF6E43}">
          <x14:formula1>
            <xm:f>'Drop-downs'!$P:$P</xm:f>
          </x14:formula1>
          <xm:sqref>K9</xm:sqref>
        </x14:dataValidation>
        <x14:dataValidation type="list" allowBlank="1" showInputMessage="1" showErrorMessage="1" xr:uid="{BAF79585-717D-4283-873A-707F77D2CA57}">
          <x14:formula1>
            <xm:f>'Drop-downs'!$O:$O</xm:f>
          </x14:formula1>
          <xm:sqref>K8</xm:sqref>
        </x14:dataValidation>
        <x14:dataValidation type="list" allowBlank="1" showInputMessage="1" showErrorMessage="1" xr:uid="{202E34DC-B80E-4264-BA87-C844F019CEE1}">
          <x14:formula1>
            <xm:f>'Drop-downs'!$N:$N</xm:f>
          </x14:formula1>
          <xm:sqref>K7</xm:sqref>
        </x14:dataValidation>
        <x14:dataValidation type="list" allowBlank="1" showInputMessage="1" showErrorMessage="1" xr:uid="{1266089D-AC0D-4CAE-9B15-07D18F62BC89}">
          <x14:formula1>
            <xm:f>'Drop-downs'!$M:$M</xm:f>
          </x14:formula1>
          <xm:sqref>K6</xm:sqref>
        </x14:dataValidation>
        <x14:dataValidation type="list" allowBlank="1" showInputMessage="1" showErrorMessage="1" xr:uid="{D2F0B3F9-8F66-4DEA-B988-E1BF07CAB9B6}">
          <x14:formula1>
            <xm:f>'Drop-downs'!$A:$A</xm:f>
          </x14:formula1>
          <xm:sqref>C9</xm:sqref>
        </x14:dataValidation>
        <x14:dataValidation type="list" allowBlank="1" showInputMessage="1" showErrorMessage="1" xr:uid="{3A19CC6A-7DD7-4656-8C5C-639F497DC499}">
          <x14:formula1>
            <xm:f>'Drop-downs'!$B:$B</xm:f>
          </x14:formula1>
          <xm:sqref>C10</xm:sqref>
        </x14:dataValidation>
        <x14:dataValidation type="list" allowBlank="1" showInputMessage="1" showErrorMessage="1" xr:uid="{490AE426-DC85-45DB-A112-33869F02A468}">
          <x14:formula1>
            <xm:f>'Drop-downs'!$S:$S</xm:f>
          </x14:formula1>
          <xm:sqref>F8</xm:sqref>
        </x14:dataValidation>
        <x14:dataValidation type="list" allowBlank="1" showInputMessage="1" showErrorMessage="1" xr:uid="{180C9FDE-1B5E-4C7B-BD4A-1DC71428F063}">
          <x14:formula1>
            <xm:f>'Drop-downs'!$E:$E</xm:f>
          </x14:formula1>
          <xm:sqref>I6</xm:sqref>
        </x14:dataValidation>
        <x14:dataValidation type="list" allowBlank="1" showInputMessage="1" showErrorMessage="1" xr:uid="{03D046CF-D03A-43D1-96F6-471F33989975}">
          <x14:formula1>
            <xm:f>'Drop-downs'!$F:$F</xm:f>
          </x14:formula1>
          <xm:sqref>I7</xm:sqref>
        </x14:dataValidation>
        <x14:dataValidation type="list" allowBlank="1" showInputMessage="1" showErrorMessage="1" xr:uid="{86E7FDFC-F1E9-401A-932C-7027C2FE7503}">
          <x14:formula1>
            <xm:f>'Drop-downs'!$G:$G</xm:f>
          </x14:formula1>
          <xm:sqref>I8</xm:sqref>
        </x14:dataValidation>
        <x14:dataValidation type="list" allowBlank="1" showInputMessage="1" showErrorMessage="1" xr:uid="{E34D3F74-3B7A-4492-B475-979486873D64}">
          <x14:formula1>
            <xm:f>'Drop-downs'!$H:$H</xm:f>
          </x14:formula1>
          <xm:sqref>I9</xm:sqref>
        </x14:dataValidation>
        <x14:dataValidation type="list" allowBlank="1" showInputMessage="1" showErrorMessage="1" xr:uid="{81AEEF75-0D12-4240-81C8-7CCD4E8760AC}">
          <x14:formula1>
            <xm:f>'Drop-downs'!$J:$J</xm:f>
          </x14:formula1>
          <xm:sqref>I11</xm:sqref>
        </x14:dataValidation>
        <x14:dataValidation type="list" allowBlank="1" showInputMessage="1" showErrorMessage="1" xr:uid="{89EE0467-3051-4B63-945C-A001C5E2FC48}">
          <x14:formula1>
            <xm:f>'Drop-downs'!$I:$I</xm:f>
          </x14:formula1>
          <xm:sqref>I10</xm:sqref>
        </x14:dataValidation>
        <x14:dataValidation type="list" allowBlank="1" showInputMessage="1" showErrorMessage="1" xr:uid="{A7DBB510-59CF-4727-AD8B-0382E25679CB}">
          <x14:formula1>
            <xm:f>'Drop-downs'!$Z$2</xm:f>
          </x14:formula1>
          <xm:sqref>K42</xm:sqref>
        </x14:dataValidation>
        <x14:dataValidation type="list" allowBlank="1" showInputMessage="1" showErrorMessage="1" xr:uid="{6845271E-9E83-4C7B-90FB-1A0B03AE0270}">
          <x14:formula1>
            <xm:f>'Drop-downs'!$AH$2</xm:f>
          </x14:formula1>
          <xm:sqref>K36</xm:sqref>
        </x14:dataValidation>
        <x14:dataValidation type="list" allowBlank="1" showInputMessage="1" showErrorMessage="1" xr:uid="{E204768F-A292-43A8-9421-5AB8478A9821}">
          <x14:formula1>
            <xm:f>'Drop-downs'!$AD$2:$AD$8</xm:f>
          </x14:formula1>
          <xm:sqref>K23</xm:sqref>
        </x14:dataValidation>
        <x14:dataValidation type="list" allowBlank="1" showInputMessage="1" showErrorMessage="1" xr:uid="{E695F717-3484-4909-8C53-B98452FD1B0D}">
          <x14:formula1>
            <xm:f>'Drop-downs'!$AB$2:$AB$14</xm:f>
          </x14:formula1>
          <xm:sqref>K25 K27</xm:sqref>
        </x14:dataValidation>
        <x14:dataValidation type="list" allowBlank="1" showInputMessage="1" showErrorMessage="1" xr:uid="{ED4FE832-8F87-4522-AE55-115333C5F272}">
          <x14:formula1>
            <xm:f>'Drop-downs'!$X$2:$X$6</xm:f>
          </x14:formula1>
          <xm:sqref>K44</xm:sqref>
        </x14:dataValidation>
        <x14:dataValidation type="list" allowBlank="1" showInputMessage="1" showErrorMessage="1" xr:uid="{19E05B4F-5DE7-4714-A6FF-7ADD94D95530}">
          <x14:formula1>
            <xm:f>'Drop-downs'!$K$2:$K$3</xm:f>
          </x14:formula1>
          <xm:sqref>K13 F15 F13</xm:sqref>
        </x14:dataValidation>
        <x14:dataValidation type="list" allowBlank="1" showInputMessage="1" showErrorMessage="1" xr:uid="{8E0F352A-A8A7-405F-BAB7-49ADCEC694BC}">
          <x14:formula1>
            <xm:f>'Drop-downs'!$W$2:$W$3</xm:f>
          </x14:formula1>
          <xm:sqref>K26</xm:sqref>
        </x14:dataValidation>
        <x14:dataValidation type="list" allowBlank="1" showInputMessage="1" showErrorMessage="1" xr:uid="{5E1E56FD-064F-4730-83E9-9C474736208C}">
          <x14:formula1>
            <xm:f>'Drop-downs'!$K$1:$K$3</xm:f>
          </x14:formula1>
          <xm:sqref>C7:D7 AA28</xm:sqref>
        </x14:dataValidation>
        <x14:dataValidation type="list" allowBlank="1" showInputMessage="1" showErrorMessage="1" xr:uid="{1C83B5D1-4B33-409C-B40D-B18585259B72}">
          <x14:formula1>
            <xm:f>'Drop-downs'!$AI$2:$AI$3</xm:f>
          </x14:formula1>
          <xm:sqref>K37:K39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EA727-863D-491B-B467-FC116578F206}">
  <sheetPr>
    <pageSetUpPr fitToPage="1"/>
  </sheetPr>
  <dimension ref="A1:AX824"/>
  <sheetViews>
    <sheetView tabSelected="1" topLeftCell="A55" zoomScale="90" zoomScaleNormal="90" workbookViewId="0">
      <selection activeCell="A71" sqref="A71:F71"/>
    </sheetView>
  </sheetViews>
  <sheetFormatPr defaultColWidth="8.85546875" defaultRowHeight="15" x14ac:dyDescent="0.25"/>
  <cols>
    <col min="1" max="1" width="0.85546875" style="20" customWidth="1"/>
    <col min="2" max="2" width="19.42578125" style="20" customWidth="1"/>
    <col min="3" max="3" width="9.28515625" style="20" customWidth="1"/>
    <col min="4" max="4" width="5.85546875" style="20" customWidth="1"/>
    <col min="5" max="5" width="3.28515625" style="20" customWidth="1"/>
    <col min="6" max="6" width="13" style="20" customWidth="1"/>
    <col min="7" max="7" width="5.7109375" style="20" customWidth="1"/>
    <col min="8" max="8" width="1.7109375" style="20" customWidth="1"/>
    <col min="9" max="9" width="12.140625" style="20" customWidth="1"/>
    <col min="10" max="10" width="6.7109375" style="20" customWidth="1"/>
    <col min="11" max="11" width="13.85546875" style="20" customWidth="1"/>
    <col min="12" max="12" width="1.42578125" style="20" customWidth="1"/>
    <col min="13" max="13" width="4.5703125" style="20" customWidth="1"/>
    <col min="14" max="14" width="1.28515625" style="20" customWidth="1"/>
    <col min="15" max="15" width="9.28515625" style="20" customWidth="1"/>
    <col min="16" max="16" width="1.28515625" style="20" customWidth="1"/>
    <col min="17" max="17" width="3.28515625" style="20" customWidth="1"/>
    <col min="18" max="18" width="11" style="20" customWidth="1"/>
    <col min="19" max="19" width="9.28515625" style="20" customWidth="1"/>
    <col min="20" max="20" width="4.5703125" style="20" customWidth="1"/>
    <col min="21" max="21" width="0.85546875" style="20" customWidth="1"/>
    <col min="22" max="22" width="8.7109375" style="20" customWidth="1"/>
    <col min="23" max="23" width="1" style="20" customWidth="1"/>
    <col min="24" max="24" width="1.42578125" style="20" customWidth="1"/>
    <col min="25" max="25" width="15.140625" style="20" customWidth="1"/>
    <col min="26" max="26" width="14.85546875" style="20" customWidth="1"/>
    <col min="27" max="27" width="14.5703125" style="20" customWidth="1"/>
    <col min="28" max="28" width="1.5703125" style="20" customWidth="1"/>
    <col min="29" max="29" width="8.85546875" style="32"/>
    <col min="30" max="30" width="7.5703125" style="32" customWidth="1"/>
    <col min="31" max="31" width="16.5703125" style="32" customWidth="1"/>
    <col min="32" max="50" width="8.85546875" style="32"/>
    <col min="51" max="16384" width="8.85546875" style="20"/>
  </cols>
  <sheetData>
    <row r="1" spans="1:32" ht="21" customHeight="1" x14ac:dyDescent="0.25">
      <c r="A1" s="249" t="s">
        <v>86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94"/>
    </row>
    <row r="2" spans="1:32" ht="15.75" customHeight="1" x14ac:dyDescent="0.25">
      <c r="A2" s="251"/>
      <c r="B2" s="105"/>
      <c r="C2" s="105"/>
      <c r="D2" s="105"/>
      <c r="E2" s="105"/>
      <c r="F2" s="105"/>
      <c r="G2" s="105"/>
      <c r="H2" s="105"/>
      <c r="I2" s="105"/>
      <c r="J2" s="105"/>
      <c r="K2" s="105"/>
      <c r="L2" s="105"/>
      <c r="M2" s="105"/>
      <c r="N2" s="105"/>
      <c r="O2" s="105"/>
      <c r="P2" s="105"/>
      <c r="Q2" s="105"/>
      <c r="R2" s="105"/>
      <c r="S2" s="105"/>
      <c r="T2" s="105"/>
      <c r="U2" s="105"/>
      <c r="V2" s="105"/>
      <c r="W2" s="105"/>
      <c r="X2" s="105"/>
      <c r="Y2" s="263"/>
      <c r="Z2" s="105"/>
      <c r="AA2" s="105"/>
      <c r="AB2" s="248"/>
    </row>
    <row r="3" spans="1:32" ht="20.65" customHeight="1" x14ac:dyDescent="0.25">
      <c r="A3" s="251"/>
      <c r="B3" s="674"/>
      <c r="C3" s="295" t="s">
        <v>87</v>
      </c>
      <c r="D3" s="760" t="s">
        <v>544</v>
      </c>
      <c r="E3" s="760"/>
      <c r="F3" s="760"/>
      <c r="G3" s="760"/>
      <c r="H3" s="760"/>
      <c r="I3" s="760"/>
      <c r="J3" s="270" t="s">
        <v>88</v>
      </c>
      <c r="K3" s="105"/>
      <c r="L3" s="270"/>
      <c r="M3" s="277"/>
      <c r="N3" s="277"/>
      <c r="O3" s="277"/>
      <c r="P3" s="296"/>
      <c r="Q3" s="296"/>
      <c r="R3" s="295" t="s">
        <v>87</v>
      </c>
      <c r="S3" s="761" t="s">
        <v>545</v>
      </c>
      <c r="T3" s="761"/>
      <c r="U3" s="761"/>
      <c r="V3" s="761"/>
      <c r="W3" s="761"/>
      <c r="X3" s="761"/>
      <c r="Y3" s="761"/>
      <c r="Z3" s="101" t="s">
        <v>89</v>
      </c>
      <c r="AA3" s="270"/>
      <c r="AB3" s="248"/>
    </row>
    <row r="4" spans="1:32" ht="23.25" customHeight="1" x14ac:dyDescent="0.25">
      <c r="A4" s="159"/>
      <c r="B4" s="253"/>
      <c r="C4" s="253"/>
      <c r="D4" s="253"/>
      <c r="E4" s="253"/>
      <c r="F4" s="253"/>
      <c r="G4" s="159"/>
      <c r="H4" s="257" t="s">
        <v>90</v>
      </c>
      <c r="I4" s="159"/>
      <c r="J4" s="253"/>
      <c r="K4" s="253"/>
      <c r="L4" s="253"/>
      <c r="M4" s="253"/>
      <c r="N4" s="253"/>
      <c r="O4" s="253"/>
      <c r="P4" s="258"/>
      <c r="Q4" s="258"/>
      <c r="R4" s="258"/>
      <c r="S4" s="159"/>
      <c r="T4" s="259"/>
      <c r="U4" s="259"/>
      <c r="V4" s="259"/>
      <c r="W4" s="258"/>
      <c r="X4" s="259"/>
      <c r="Y4" s="260" t="s">
        <v>91</v>
      </c>
      <c r="Z4" s="259"/>
      <c r="AA4" s="259"/>
      <c r="AB4" s="261"/>
    </row>
    <row r="5" spans="1:32" ht="20.65" customHeight="1" x14ac:dyDescent="0.25">
      <c r="A5" s="251"/>
      <c r="B5" s="254"/>
      <c r="C5" s="762" t="s">
        <v>92</v>
      </c>
      <c r="D5" s="762"/>
      <c r="E5" s="159"/>
      <c r="F5" s="262" t="s">
        <v>93</v>
      </c>
      <c r="G5" s="254"/>
      <c r="H5" s="159"/>
      <c r="I5" s="762" t="s">
        <v>93</v>
      </c>
      <c r="J5" s="762"/>
      <c r="K5" s="762" t="s">
        <v>94</v>
      </c>
      <c r="L5" s="762"/>
      <c r="M5" s="762"/>
      <c r="N5" s="105"/>
      <c r="O5" s="101"/>
      <c r="P5" s="254"/>
      <c r="Q5" s="254"/>
      <c r="R5" s="263"/>
      <c r="S5" s="102" t="s">
        <v>95</v>
      </c>
      <c r="T5" s="762" t="s">
        <v>24</v>
      </c>
      <c r="U5" s="762"/>
      <c r="V5" s="762"/>
      <c r="W5" s="762"/>
      <c r="X5" s="762"/>
      <c r="Y5" s="102" t="s">
        <v>96</v>
      </c>
      <c r="Z5" s="102" t="s">
        <v>97</v>
      </c>
      <c r="AA5" s="102" t="s">
        <v>98</v>
      </c>
      <c r="AB5" s="248"/>
    </row>
    <row r="6" spans="1:32" ht="20.65" customHeight="1" x14ac:dyDescent="0.25">
      <c r="A6" s="251"/>
      <c r="B6" s="674" t="s">
        <v>8</v>
      </c>
      <c r="C6" s="760">
        <v>145458</v>
      </c>
      <c r="D6" s="760"/>
      <c r="E6" s="159"/>
      <c r="F6" s="14" t="s">
        <v>426</v>
      </c>
      <c r="G6" s="159"/>
      <c r="H6" s="674" t="s">
        <v>99</v>
      </c>
      <c r="I6" s="742" t="s">
        <v>387</v>
      </c>
      <c r="J6" s="743"/>
      <c r="K6" s="742">
        <v>6151</v>
      </c>
      <c r="L6" s="763"/>
      <c r="M6" s="743"/>
      <c r="N6" s="101"/>
      <c r="O6" s="101"/>
      <c r="P6" s="159"/>
      <c r="Q6" s="264"/>
      <c r="R6" s="674" t="s">
        <v>100</v>
      </c>
      <c r="S6" s="8">
        <v>20</v>
      </c>
      <c r="T6" s="715" t="s">
        <v>388</v>
      </c>
      <c r="U6" s="715"/>
      <c r="V6" s="715"/>
      <c r="W6" s="715"/>
      <c r="X6" s="716"/>
      <c r="Y6" s="318"/>
      <c r="Z6" s="312" t="s">
        <v>389</v>
      </c>
      <c r="AA6" s="312" t="s">
        <v>390</v>
      </c>
      <c r="AB6" s="248"/>
    </row>
    <row r="7" spans="1:32" ht="20.65" customHeight="1" x14ac:dyDescent="0.25">
      <c r="A7" s="251"/>
      <c r="B7" s="674" t="s">
        <v>101</v>
      </c>
      <c r="C7" s="760" t="s">
        <v>60</v>
      </c>
      <c r="D7" s="760"/>
      <c r="E7" s="159"/>
      <c r="F7" s="276" t="s">
        <v>102</v>
      </c>
      <c r="G7" s="159"/>
      <c r="H7" s="275" t="s">
        <v>103</v>
      </c>
      <c r="I7" s="742" t="s">
        <v>350</v>
      </c>
      <c r="J7" s="743"/>
      <c r="K7" s="742">
        <v>6150</v>
      </c>
      <c r="L7" s="763"/>
      <c r="M7" s="743"/>
      <c r="N7" s="101"/>
      <c r="O7" s="102"/>
      <c r="P7" s="159"/>
      <c r="Q7" s="102"/>
      <c r="R7" s="674" t="s">
        <v>100</v>
      </c>
      <c r="S7" s="8">
        <v>50</v>
      </c>
      <c r="T7" s="715" t="s">
        <v>460</v>
      </c>
      <c r="U7" s="715"/>
      <c r="V7" s="715"/>
      <c r="W7" s="715"/>
      <c r="X7" s="716"/>
      <c r="Y7" s="318"/>
      <c r="Z7" s="312"/>
      <c r="AA7" s="312" t="s">
        <v>391</v>
      </c>
      <c r="AB7" s="248"/>
    </row>
    <row r="8" spans="1:32" ht="20.65" customHeight="1" x14ac:dyDescent="0.25">
      <c r="A8" s="251"/>
      <c r="B8" s="674" t="s">
        <v>104</v>
      </c>
      <c r="C8" s="760" t="s">
        <v>427</v>
      </c>
      <c r="D8" s="760"/>
      <c r="E8" s="159"/>
      <c r="F8" s="677">
        <v>6600</v>
      </c>
      <c r="G8" s="159"/>
      <c r="H8" s="674" t="s">
        <v>105</v>
      </c>
      <c r="I8" s="742" t="s">
        <v>332</v>
      </c>
      <c r="J8" s="743"/>
      <c r="K8" s="742">
        <v>6136</v>
      </c>
      <c r="L8" s="763"/>
      <c r="M8" s="743"/>
      <c r="N8" s="277"/>
      <c r="O8" s="101"/>
      <c r="P8" s="254"/>
      <c r="Q8" s="254"/>
      <c r="R8" s="674" t="s">
        <v>99</v>
      </c>
      <c r="S8" s="8">
        <v>4</v>
      </c>
      <c r="T8" s="715"/>
      <c r="U8" s="715"/>
      <c r="V8" s="715"/>
      <c r="W8" s="715"/>
      <c r="X8" s="716"/>
      <c r="Y8" s="318"/>
      <c r="Z8" s="312"/>
      <c r="AA8" s="312"/>
      <c r="AB8" s="248"/>
    </row>
    <row r="9" spans="1:32" ht="20.65" customHeight="1" x14ac:dyDescent="0.25">
      <c r="A9" s="251"/>
      <c r="B9" s="255" t="s">
        <v>106</v>
      </c>
      <c r="C9" s="774" t="s">
        <v>83</v>
      </c>
      <c r="D9" s="775"/>
      <c r="E9" s="254"/>
      <c r="F9" s="254"/>
      <c r="G9" s="159"/>
      <c r="H9" s="674" t="s">
        <v>107</v>
      </c>
      <c r="I9" s="742" t="s">
        <v>333</v>
      </c>
      <c r="J9" s="743"/>
      <c r="K9" s="742">
        <v>6560</v>
      </c>
      <c r="L9" s="763"/>
      <c r="M9" s="743"/>
      <c r="N9" s="277"/>
      <c r="O9" s="277"/>
      <c r="P9" s="254"/>
      <c r="Q9" s="254"/>
      <c r="R9" s="674" t="s">
        <v>99</v>
      </c>
      <c r="S9" s="8">
        <v>7</v>
      </c>
      <c r="T9" s="715" t="s">
        <v>416</v>
      </c>
      <c r="U9" s="715"/>
      <c r="V9" s="715"/>
      <c r="W9" s="715"/>
      <c r="X9" s="716"/>
      <c r="Y9" s="318"/>
      <c r="Z9" s="312"/>
      <c r="AA9" s="312" t="s">
        <v>419</v>
      </c>
      <c r="AB9" s="248"/>
    </row>
    <row r="10" spans="1:32" ht="20.65" customHeight="1" x14ac:dyDescent="0.25">
      <c r="A10" s="251"/>
      <c r="B10" s="255" t="s">
        <v>108</v>
      </c>
      <c r="C10" s="714" t="s">
        <v>280</v>
      </c>
      <c r="D10" s="715"/>
      <c r="E10" s="715"/>
      <c r="F10" s="716"/>
      <c r="G10" s="159"/>
      <c r="H10" s="674" t="s">
        <v>109</v>
      </c>
      <c r="I10" s="740"/>
      <c r="J10" s="741"/>
      <c r="K10" s="742"/>
      <c r="L10" s="763"/>
      <c r="M10" s="743"/>
      <c r="N10" s="277"/>
      <c r="O10" s="277"/>
      <c r="P10" s="254"/>
      <c r="Q10" s="254"/>
      <c r="R10" s="674" t="s">
        <v>99</v>
      </c>
      <c r="S10" s="8">
        <v>10</v>
      </c>
      <c r="T10" s="715" t="s">
        <v>417</v>
      </c>
      <c r="U10" s="715"/>
      <c r="V10" s="715"/>
      <c r="W10" s="715"/>
      <c r="X10" s="716"/>
      <c r="Y10" s="318"/>
      <c r="Z10" s="312"/>
      <c r="AA10" s="312" t="s">
        <v>420</v>
      </c>
      <c r="AB10" s="248"/>
    </row>
    <row r="11" spans="1:32" ht="20.65" customHeight="1" x14ac:dyDescent="0.25">
      <c r="A11" s="251"/>
      <c r="B11" s="749"/>
      <c r="C11" s="264"/>
      <c r="D11" s="264"/>
      <c r="E11" s="264"/>
      <c r="F11" s="264"/>
      <c r="G11" s="159"/>
      <c r="H11" s="674" t="s">
        <v>110</v>
      </c>
      <c r="I11" s="742"/>
      <c r="J11" s="743"/>
      <c r="K11" s="742"/>
      <c r="L11" s="763"/>
      <c r="M11" s="743"/>
      <c r="N11" s="277"/>
      <c r="O11" s="277"/>
      <c r="P11" s="254"/>
      <c r="Q11" s="254"/>
      <c r="R11" s="674" t="s">
        <v>111</v>
      </c>
      <c r="S11" s="8">
        <v>124</v>
      </c>
      <c r="T11" s="715" t="s">
        <v>442</v>
      </c>
      <c r="U11" s="715"/>
      <c r="V11" s="715"/>
      <c r="W11" s="715"/>
      <c r="X11" s="716"/>
      <c r="Y11" s="318"/>
      <c r="Z11" s="312"/>
      <c r="AA11" s="312" t="s">
        <v>443</v>
      </c>
      <c r="AB11" s="248"/>
    </row>
    <row r="12" spans="1:32" ht="20.65" customHeight="1" x14ac:dyDescent="0.25">
      <c r="A12" s="159"/>
      <c r="B12" s="749"/>
      <c r="C12" s="265"/>
      <c r="D12" s="265"/>
      <c r="E12" s="266"/>
      <c r="F12" s="266"/>
      <c r="G12" s="253"/>
      <c r="H12" s="253"/>
      <c r="I12" s="253"/>
      <c r="J12" s="253"/>
      <c r="K12" s="253"/>
      <c r="L12" s="253"/>
      <c r="M12" s="253"/>
      <c r="N12" s="253"/>
      <c r="O12" s="266"/>
      <c r="P12" s="253"/>
      <c r="Q12" s="253"/>
      <c r="R12" s="253"/>
      <c r="S12" s="253"/>
      <c r="T12" s="253"/>
      <c r="U12" s="253"/>
      <c r="V12" s="253"/>
      <c r="W12" s="253"/>
      <c r="X12" s="253"/>
      <c r="Y12" s="266"/>
      <c r="Z12" s="253"/>
      <c r="AA12" s="253"/>
      <c r="AB12" s="274"/>
    </row>
    <row r="13" spans="1:32" ht="20.65" customHeight="1" x14ac:dyDescent="0.25">
      <c r="A13" s="251"/>
      <c r="B13" s="674"/>
      <c r="C13" s="681"/>
      <c r="D13" s="270"/>
      <c r="E13" s="271" t="s">
        <v>112</v>
      </c>
      <c r="F13" s="677" t="s">
        <v>39</v>
      </c>
      <c r="G13" s="159"/>
      <c r="H13" s="101"/>
      <c r="I13" s="273"/>
      <c r="J13" s="674" t="s">
        <v>113</v>
      </c>
      <c r="K13" s="776" t="s">
        <v>39</v>
      </c>
      <c r="L13" s="777"/>
      <c r="M13" s="778"/>
      <c r="N13" s="278"/>
      <c r="O13" s="279"/>
      <c r="P13" s="280"/>
      <c r="Q13" s="280"/>
      <c r="R13" s="280"/>
      <c r="S13" s="674" t="s">
        <v>114</v>
      </c>
      <c r="T13" s="742" t="s">
        <v>310</v>
      </c>
      <c r="U13" s="763"/>
      <c r="V13" s="763"/>
      <c r="W13" s="763"/>
      <c r="X13" s="763"/>
      <c r="Y13" s="763"/>
      <c r="Z13" s="743"/>
      <c r="AA13" s="277"/>
      <c r="AB13" s="248"/>
    </row>
    <row r="14" spans="1:32" ht="20.65" customHeight="1" x14ac:dyDescent="0.25">
      <c r="A14" s="251"/>
      <c r="B14" s="256"/>
      <c r="C14" s="681"/>
      <c r="D14" s="681"/>
      <c r="E14" s="681"/>
      <c r="F14" s="681"/>
      <c r="G14" s="268"/>
      <c r="H14" s="674"/>
      <c r="I14" s="674"/>
      <c r="J14" s="269"/>
      <c r="K14" s="269"/>
      <c r="L14" s="269"/>
      <c r="M14" s="269"/>
      <c r="N14" s="269"/>
      <c r="O14" s="269"/>
      <c r="P14" s="254"/>
      <c r="Q14" s="254"/>
      <c r="R14" s="254"/>
      <c r="S14" s="254"/>
      <c r="T14" s="674"/>
      <c r="U14" s="674"/>
      <c r="V14" s="681"/>
      <c r="W14" s="254"/>
      <c r="X14" s="681"/>
      <c r="Y14" s="681"/>
      <c r="Z14" s="681"/>
      <c r="AA14" s="681"/>
      <c r="AB14" s="248"/>
      <c r="AF14" s="33"/>
    </row>
    <row r="15" spans="1:32" ht="20.65" customHeight="1" x14ac:dyDescent="0.25">
      <c r="A15" s="251"/>
      <c r="B15" s="256"/>
      <c r="C15" s="681"/>
      <c r="D15" s="681"/>
      <c r="E15" s="271" t="s">
        <v>115</v>
      </c>
      <c r="F15" s="677" t="s">
        <v>39</v>
      </c>
      <c r="G15" s="268"/>
      <c r="H15" s="272"/>
      <c r="I15" s="159"/>
      <c r="J15" s="674" t="s">
        <v>116</v>
      </c>
      <c r="K15" s="754">
        <v>44896</v>
      </c>
      <c r="L15" s="755"/>
      <c r="M15" s="755"/>
      <c r="N15" s="755"/>
      <c r="O15" s="756"/>
      <c r="P15" s="280"/>
      <c r="Q15" s="280"/>
      <c r="R15" s="280"/>
      <c r="S15" s="674" t="s">
        <v>117</v>
      </c>
      <c r="T15" s="779"/>
      <c r="U15" s="780"/>
      <c r="V15" s="780"/>
      <c r="W15" s="780"/>
      <c r="X15" s="780"/>
      <c r="Y15" s="780"/>
      <c r="Z15" s="781"/>
      <c r="AA15" s="102"/>
      <c r="AB15" s="248"/>
    </row>
    <row r="16" spans="1:32" ht="13.5" customHeight="1" x14ac:dyDescent="0.25">
      <c r="A16" s="251"/>
      <c r="B16" s="256"/>
      <c r="C16" s="681"/>
      <c r="D16" s="783"/>
      <c r="E16" s="783"/>
      <c r="F16" s="681"/>
      <c r="G16" s="268"/>
      <c r="H16" s="254"/>
      <c r="I16" s="254"/>
      <c r="J16" s="254"/>
      <c r="K16" s="254"/>
      <c r="L16" s="254"/>
      <c r="M16" s="254"/>
      <c r="N16" s="254"/>
      <c r="O16" s="254"/>
      <c r="P16" s="254"/>
      <c r="Q16" s="254"/>
      <c r="R16" s="254"/>
      <c r="S16" s="101"/>
      <c r="T16" s="254"/>
      <c r="U16" s="254"/>
      <c r="V16" s="105"/>
      <c r="W16" s="254"/>
      <c r="X16" s="105"/>
      <c r="Y16" s="681"/>
      <c r="Z16" s="681"/>
      <c r="AA16" s="681"/>
      <c r="AB16" s="248"/>
    </row>
    <row r="17" spans="1:50" ht="20.65" customHeight="1" x14ac:dyDescent="0.25">
      <c r="A17" s="251"/>
      <c r="B17" s="752" t="s">
        <v>118</v>
      </c>
      <c r="C17" s="765" t="s">
        <v>543</v>
      </c>
      <c r="D17" s="766"/>
      <c r="E17" s="766"/>
      <c r="F17" s="766"/>
      <c r="G17" s="766"/>
      <c r="H17" s="766"/>
      <c r="I17" s="766"/>
      <c r="J17" s="766"/>
      <c r="K17" s="766"/>
      <c r="L17" s="766"/>
      <c r="M17" s="766"/>
      <c r="N17" s="766"/>
      <c r="O17" s="766"/>
      <c r="P17" s="766"/>
      <c r="Q17" s="766"/>
      <c r="R17" s="766"/>
      <c r="S17" s="766"/>
      <c r="T17" s="766"/>
      <c r="U17" s="766"/>
      <c r="V17" s="766"/>
      <c r="W17" s="766"/>
      <c r="X17" s="766"/>
      <c r="Y17" s="766"/>
      <c r="Z17" s="766"/>
      <c r="AA17" s="767"/>
      <c r="AB17" s="301"/>
    </row>
    <row r="18" spans="1:50" ht="20.65" customHeight="1" x14ac:dyDescent="0.25">
      <c r="A18" s="251"/>
      <c r="B18" s="752"/>
      <c r="C18" s="768"/>
      <c r="D18" s="769"/>
      <c r="E18" s="769"/>
      <c r="F18" s="769"/>
      <c r="G18" s="769"/>
      <c r="H18" s="769"/>
      <c r="I18" s="769"/>
      <c r="J18" s="769"/>
      <c r="K18" s="769"/>
      <c r="L18" s="769"/>
      <c r="M18" s="769"/>
      <c r="N18" s="769"/>
      <c r="O18" s="769"/>
      <c r="P18" s="769"/>
      <c r="Q18" s="769"/>
      <c r="R18" s="769"/>
      <c r="S18" s="769"/>
      <c r="T18" s="769"/>
      <c r="U18" s="769"/>
      <c r="V18" s="769"/>
      <c r="W18" s="769"/>
      <c r="X18" s="769"/>
      <c r="Y18" s="769"/>
      <c r="Z18" s="769"/>
      <c r="AA18" s="770"/>
      <c r="AB18" s="248"/>
    </row>
    <row r="19" spans="1:50" ht="20.65" customHeight="1" x14ac:dyDescent="0.25">
      <c r="A19" s="251"/>
      <c r="B19" s="752"/>
      <c r="C19" s="768"/>
      <c r="D19" s="769"/>
      <c r="E19" s="769"/>
      <c r="F19" s="769"/>
      <c r="G19" s="769"/>
      <c r="H19" s="769"/>
      <c r="I19" s="769"/>
      <c r="J19" s="769"/>
      <c r="K19" s="769"/>
      <c r="L19" s="769"/>
      <c r="M19" s="769"/>
      <c r="N19" s="769"/>
      <c r="O19" s="769"/>
      <c r="P19" s="769"/>
      <c r="Q19" s="769"/>
      <c r="R19" s="769"/>
      <c r="S19" s="769"/>
      <c r="T19" s="769"/>
      <c r="U19" s="769"/>
      <c r="V19" s="769"/>
      <c r="W19" s="769"/>
      <c r="X19" s="769"/>
      <c r="Y19" s="769"/>
      <c r="Z19" s="769"/>
      <c r="AA19" s="770"/>
      <c r="AB19" s="248"/>
      <c r="AF19" s="33"/>
    </row>
    <row r="20" spans="1:50" ht="20.65" customHeight="1" thickBot="1" x14ac:dyDescent="0.3">
      <c r="A20" s="251"/>
      <c r="B20" s="753"/>
      <c r="C20" s="771"/>
      <c r="D20" s="772"/>
      <c r="E20" s="772"/>
      <c r="F20" s="772"/>
      <c r="G20" s="772"/>
      <c r="H20" s="772"/>
      <c r="I20" s="772"/>
      <c r="J20" s="772"/>
      <c r="K20" s="772"/>
      <c r="L20" s="772"/>
      <c r="M20" s="772"/>
      <c r="N20" s="772"/>
      <c r="O20" s="772"/>
      <c r="P20" s="772"/>
      <c r="Q20" s="772"/>
      <c r="R20" s="772"/>
      <c r="S20" s="772"/>
      <c r="T20" s="772"/>
      <c r="U20" s="772"/>
      <c r="V20" s="772"/>
      <c r="W20" s="772"/>
      <c r="X20" s="772"/>
      <c r="Y20" s="772"/>
      <c r="Z20" s="772"/>
      <c r="AA20" s="773"/>
      <c r="AB20" s="302"/>
      <c r="AD20" s="33"/>
    </row>
    <row r="21" spans="1:50" s="24" customFormat="1" ht="20.65" customHeight="1" thickTop="1" thickBot="1" x14ac:dyDescent="0.3">
      <c r="A21" s="282"/>
      <c r="B21" s="283" t="s">
        <v>119</v>
      </c>
      <c r="C21" s="283"/>
      <c r="D21" s="283"/>
      <c r="E21" s="283"/>
      <c r="F21" s="283"/>
      <c r="G21" s="283"/>
      <c r="H21" s="283"/>
      <c r="I21" s="283"/>
      <c r="J21" s="283"/>
      <c r="K21" s="283"/>
      <c r="L21" s="283"/>
      <c r="M21" s="283"/>
      <c r="N21" s="283"/>
      <c r="O21" s="283"/>
      <c r="P21" s="284"/>
      <c r="Q21" s="283" t="s">
        <v>120</v>
      </c>
      <c r="R21" s="283"/>
      <c r="S21" s="283"/>
      <c r="T21" s="283"/>
      <c r="U21" s="283"/>
      <c r="V21" s="285"/>
      <c r="W21" s="285"/>
      <c r="X21" s="286"/>
      <c r="Y21" s="764" t="s">
        <v>121</v>
      </c>
      <c r="Z21" s="764"/>
      <c r="AA21" s="764"/>
      <c r="AB21" s="287"/>
      <c r="AC21" s="13"/>
      <c r="AD21" s="13"/>
    </row>
    <row r="22" spans="1:50" ht="20.65" customHeight="1" x14ac:dyDescent="0.25">
      <c r="A22" s="143"/>
      <c r="B22" s="99"/>
      <c r="C22" s="144" t="s">
        <v>122</v>
      </c>
      <c r="D22" s="99"/>
      <c r="E22" s="99"/>
      <c r="F22" s="144" t="s">
        <v>123</v>
      </c>
      <c r="G22" s="99"/>
      <c r="H22" s="99"/>
      <c r="I22" s="144" t="s">
        <v>124</v>
      </c>
      <c r="J22" s="145"/>
      <c r="K22" s="144" t="s">
        <v>125</v>
      </c>
      <c r="L22" s="99"/>
      <c r="M22" s="206" t="s">
        <v>126</v>
      </c>
      <c r="N22" s="145"/>
      <c r="O22" s="680" t="s">
        <v>127</v>
      </c>
      <c r="P22" s="208"/>
      <c r="Q22" s="159"/>
      <c r="R22" s="680" t="s">
        <v>128</v>
      </c>
      <c r="S22" s="144"/>
      <c r="T22" s="206" t="s">
        <v>126</v>
      </c>
      <c r="U22" s="160"/>
      <c r="V22" s="160" t="s">
        <v>127</v>
      </c>
      <c r="W22" s="209"/>
      <c r="X22" s="172"/>
      <c r="Y22" s="173" t="s">
        <v>129</v>
      </c>
      <c r="Z22" s="174"/>
      <c r="AA22" s="205">
        <v>15</v>
      </c>
      <c r="AB22" s="248"/>
      <c r="AC22" s="48"/>
      <c r="AD22" s="48"/>
    </row>
    <row r="23" spans="1:50" s="25" customFormat="1" ht="20.45" customHeight="1" thickBot="1" x14ac:dyDescent="0.3">
      <c r="A23" s="146"/>
      <c r="B23" s="136" t="s">
        <v>130</v>
      </c>
      <c r="C23" s="308">
        <v>19.670000000000002</v>
      </c>
      <c r="D23" s="137" t="s">
        <v>131</v>
      </c>
      <c r="E23" s="138"/>
      <c r="F23" s="309">
        <v>19.57</v>
      </c>
      <c r="G23" s="139" t="s">
        <v>132</v>
      </c>
      <c r="H23" s="141"/>
      <c r="I23" s="140"/>
      <c r="J23" s="138"/>
      <c r="K23" s="148" t="s">
        <v>69</v>
      </c>
      <c r="L23" s="138"/>
      <c r="M23" s="85" t="s">
        <v>40</v>
      </c>
      <c r="N23" s="128"/>
      <c r="O23" s="313">
        <v>0.49652777777777773</v>
      </c>
      <c r="P23" s="135"/>
      <c r="Q23" s="210"/>
      <c r="R23" s="15"/>
      <c r="S23" s="100" t="s">
        <v>131</v>
      </c>
      <c r="T23" s="22"/>
      <c r="U23" s="147"/>
      <c r="V23" s="317"/>
      <c r="W23" s="126"/>
      <c r="X23" s="196"/>
      <c r="Y23" s="173" t="s">
        <v>133</v>
      </c>
      <c r="Z23" s="174"/>
      <c r="AA23" s="678" t="s">
        <v>134</v>
      </c>
      <c r="AB23" s="248"/>
      <c r="AC23" s="48"/>
      <c r="AD23" s="49"/>
      <c r="AE23" s="32"/>
      <c r="AF23" s="33"/>
      <c r="AG23" s="32"/>
      <c r="AH23" s="32"/>
      <c r="AI23" s="32"/>
      <c r="AJ23" s="32"/>
      <c r="AK23" s="32"/>
      <c r="AL23" s="32"/>
      <c r="AM23" s="32"/>
      <c r="AN23" s="32"/>
      <c r="AO23" s="32"/>
      <c r="AP23" s="32"/>
      <c r="AQ23" s="32"/>
      <c r="AR23" s="32"/>
      <c r="AS23" s="32"/>
      <c r="AT23" s="32"/>
      <c r="AU23" s="32"/>
      <c r="AV23" s="32"/>
      <c r="AW23" s="32"/>
      <c r="AX23" s="32"/>
    </row>
    <row r="24" spans="1:50" ht="20.65" customHeight="1" thickBot="1" x14ac:dyDescent="0.3">
      <c r="A24" s="110"/>
      <c r="B24" s="103" t="s">
        <v>135</v>
      </c>
      <c r="C24" s="117"/>
      <c r="D24" s="97"/>
      <c r="E24" s="98"/>
      <c r="F24" s="59">
        <v>7.5999999999999998E-2</v>
      </c>
      <c r="G24" s="97"/>
      <c r="H24" s="97"/>
      <c r="I24" s="98"/>
      <c r="J24" s="118"/>
      <c r="K24" s="79" t="s">
        <v>136</v>
      </c>
      <c r="L24" s="98"/>
      <c r="M24" s="60" t="s">
        <v>61</v>
      </c>
      <c r="N24" s="124"/>
      <c r="O24" s="129"/>
      <c r="P24" s="130"/>
      <c r="Q24" s="212"/>
      <c r="R24" s="211"/>
      <c r="S24" s="131" t="s">
        <v>132</v>
      </c>
      <c r="T24" s="197"/>
      <c r="U24" s="132"/>
      <c r="V24" s="198"/>
      <c r="W24" s="199"/>
      <c r="X24" s="175"/>
      <c r="Y24" s="173" t="s">
        <v>137</v>
      </c>
      <c r="Z24" s="174"/>
      <c r="AA24" s="403"/>
      <c r="AB24" s="248"/>
      <c r="AC24" s="31"/>
      <c r="AD24" s="49"/>
    </row>
    <row r="25" spans="1:50" s="25" customFormat="1" ht="20.65" customHeight="1" x14ac:dyDescent="0.25">
      <c r="A25" s="110"/>
      <c r="B25" s="93" t="s">
        <v>138</v>
      </c>
      <c r="C25" s="8">
        <v>50</v>
      </c>
      <c r="D25" s="99" t="s">
        <v>139</v>
      </c>
      <c r="E25" s="100"/>
      <c r="F25" s="309">
        <v>49.86</v>
      </c>
      <c r="G25" s="99" t="s">
        <v>139</v>
      </c>
      <c r="H25" s="99"/>
      <c r="I25" s="310">
        <v>50.1</v>
      </c>
      <c r="J25" s="108" t="s">
        <v>139</v>
      </c>
      <c r="K25" s="8" t="s">
        <v>75</v>
      </c>
      <c r="L25" s="101"/>
      <c r="M25" s="132"/>
      <c r="N25" s="100"/>
      <c r="O25" s="313">
        <v>0.46388888888888885</v>
      </c>
      <c r="P25" s="135"/>
      <c r="Q25" s="213" t="s">
        <v>140</v>
      </c>
      <c r="R25" s="80"/>
      <c r="S25" s="99" t="s">
        <v>139</v>
      </c>
      <c r="T25" s="22"/>
      <c r="U25" s="200"/>
      <c r="V25" s="338"/>
      <c r="W25" s="202"/>
      <c r="X25" s="175"/>
      <c r="Y25" s="173" t="s">
        <v>141</v>
      </c>
      <c r="Z25" s="174"/>
      <c r="AA25" s="403">
        <v>106</v>
      </c>
      <c r="AB25" s="248"/>
      <c r="AC25" s="31"/>
      <c r="AD25" s="49"/>
      <c r="AE25" s="32"/>
      <c r="AF25" s="32"/>
      <c r="AG25" s="32"/>
      <c r="AH25" s="32"/>
      <c r="AI25" s="32"/>
      <c r="AJ25" s="32"/>
      <c r="AK25" s="32"/>
      <c r="AL25" s="32"/>
      <c r="AM25" s="32"/>
      <c r="AN25" s="32"/>
      <c r="AO25" s="32"/>
      <c r="AP25" s="32"/>
      <c r="AQ25" s="32"/>
      <c r="AR25" s="32"/>
      <c r="AS25" s="32"/>
      <c r="AT25" s="32"/>
      <c r="AU25" s="32"/>
      <c r="AV25" s="32"/>
      <c r="AW25" s="32"/>
      <c r="AX25" s="32"/>
    </row>
    <row r="26" spans="1:50" s="21" customFormat="1" ht="20.65" customHeight="1" x14ac:dyDescent="0.25">
      <c r="A26" s="110"/>
      <c r="B26" s="101"/>
      <c r="C26" s="101"/>
      <c r="D26" s="101"/>
      <c r="E26" s="99"/>
      <c r="F26" s="159"/>
      <c r="G26" s="104" t="s">
        <v>142</v>
      </c>
      <c r="H26" s="105"/>
      <c r="I26" s="678">
        <v>5.1448200000000002</v>
      </c>
      <c r="J26" s="101"/>
      <c r="K26" s="17" t="s">
        <v>48</v>
      </c>
      <c r="L26" s="101"/>
      <c r="M26" s="7" t="s">
        <v>61</v>
      </c>
      <c r="N26" s="101"/>
      <c r="O26" s="101"/>
      <c r="P26" s="135"/>
      <c r="Q26" s="100"/>
      <c r="R26" s="170"/>
      <c r="S26" s="162"/>
      <c r="T26" s="149"/>
      <c r="U26" s="132"/>
      <c r="V26" s="170"/>
      <c r="W26" s="171"/>
      <c r="X26" s="175"/>
      <c r="Y26" s="173" t="s">
        <v>143</v>
      </c>
      <c r="Z26" s="176"/>
      <c r="AA26" s="404"/>
      <c r="AB26" s="248"/>
      <c r="AC26" s="31"/>
      <c r="AD26" s="49"/>
      <c r="AE26" s="32"/>
      <c r="AF26" s="32"/>
      <c r="AG26" s="32"/>
      <c r="AH26" s="32"/>
      <c r="AI26" s="32"/>
      <c r="AJ26" s="32"/>
      <c r="AK26" s="32"/>
      <c r="AL26" s="32"/>
      <c r="AM26" s="32"/>
      <c r="AN26" s="32"/>
      <c r="AO26" s="32"/>
      <c r="AP26" s="32"/>
      <c r="AQ26" s="32"/>
      <c r="AR26" s="32"/>
      <c r="AS26" s="32"/>
      <c r="AT26" s="32"/>
      <c r="AU26" s="32"/>
      <c r="AV26" s="32"/>
      <c r="AW26" s="32"/>
      <c r="AX26" s="32"/>
    </row>
    <row r="27" spans="1:50" s="25" customFormat="1" ht="20.45" customHeight="1" thickBot="1" x14ac:dyDescent="0.3">
      <c r="A27" s="110"/>
      <c r="B27" s="93" t="s">
        <v>144</v>
      </c>
      <c r="C27" s="65">
        <v>20</v>
      </c>
      <c r="D27" s="99" t="s">
        <v>139</v>
      </c>
      <c r="E27" s="100"/>
      <c r="F27" s="101"/>
      <c r="G27" s="750" t="s">
        <v>140</v>
      </c>
      <c r="H27" s="751"/>
      <c r="I27" s="309"/>
      <c r="J27" s="108" t="s">
        <v>139</v>
      </c>
      <c r="K27" s="65" t="s">
        <v>82</v>
      </c>
      <c r="L27" s="100"/>
      <c r="M27" s="67"/>
      <c r="N27" s="100"/>
      <c r="O27" s="314"/>
      <c r="P27" s="135"/>
      <c r="Q27" s="100"/>
      <c r="R27" s="106"/>
      <c r="S27" s="214"/>
      <c r="T27" s="132"/>
      <c r="U27" s="132"/>
      <c r="V27" s="106"/>
      <c r="W27" s="171"/>
      <c r="X27" s="175"/>
      <c r="Y27" s="173" t="s">
        <v>145</v>
      </c>
      <c r="Z27" s="177"/>
      <c r="AA27" s="18" t="s">
        <v>542</v>
      </c>
      <c r="AB27" s="248"/>
      <c r="AC27" s="31"/>
      <c r="AD27" s="49"/>
      <c r="AE27" s="32"/>
      <c r="AF27" s="32"/>
      <c r="AG27" s="32"/>
      <c r="AH27" s="32"/>
      <c r="AI27" s="32"/>
      <c r="AJ27" s="32"/>
      <c r="AK27" s="32"/>
      <c r="AL27" s="32"/>
      <c r="AM27" s="32"/>
      <c r="AN27" s="32"/>
      <c r="AO27" s="32"/>
      <c r="AP27" s="32"/>
      <c r="AQ27" s="32"/>
      <c r="AR27" s="32"/>
      <c r="AS27" s="32"/>
      <c r="AT27" s="32"/>
      <c r="AU27" s="32"/>
      <c r="AV27" s="32"/>
      <c r="AW27" s="32"/>
      <c r="AX27" s="32"/>
    </row>
    <row r="28" spans="1:50" s="21" customFormat="1" ht="20.65" customHeight="1" x14ac:dyDescent="0.25">
      <c r="A28" s="109"/>
      <c r="B28" s="91" t="s">
        <v>146</v>
      </c>
      <c r="C28" s="62">
        <v>7</v>
      </c>
      <c r="D28" s="97"/>
      <c r="E28" s="98"/>
      <c r="F28" s="62">
        <v>4.83</v>
      </c>
      <c r="G28" s="97"/>
      <c r="H28" s="97"/>
      <c r="I28" s="62">
        <v>6.96</v>
      </c>
      <c r="J28" s="107"/>
      <c r="K28" s="62" t="s">
        <v>163</v>
      </c>
      <c r="L28" s="98"/>
      <c r="M28" s="118"/>
      <c r="N28" s="98"/>
      <c r="O28" s="315">
        <v>0.41666666666666669</v>
      </c>
      <c r="P28" s="130"/>
      <c r="Q28" s="161" t="s">
        <v>140</v>
      </c>
      <c r="R28" s="339"/>
      <c r="S28" s="188"/>
      <c r="T28" s="60"/>
      <c r="U28" s="154"/>
      <c r="V28" s="340"/>
      <c r="W28" s="195"/>
      <c r="X28" s="175"/>
      <c r="Y28" s="173" t="s">
        <v>147</v>
      </c>
      <c r="Z28" s="174"/>
      <c r="AA28" s="18" t="s">
        <v>39</v>
      </c>
      <c r="AB28" s="248"/>
      <c r="AC28" s="31"/>
      <c r="AD28" s="49"/>
      <c r="AE28" s="32"/>
      <c r="AF28" s="32"/>
      <c r="AG28" s="32"/>
      <c r="AH28" s="32"/>
      <c r="AI28" s="32"/>
      <c r="AJ28" s="32"/>
      <c r="AK28" s="32"/>
      <c r="AL28" s="32"/>
      <c r="AM28" s="32"/>
      <c r="AN28" s="32"/>
      <c r="AO28" s="32"/>
      <c r="AP28" s="32"/>
      <c r="AQ28" s="32"/>
      <c r="AR28" s="32"/>
      <c r="AS28" s="32"/>
      <c r="AT28" s="32"/>
      <c r="AU28" s="32"/>
      <c r="AV28" s="32"/>
      <c r="AW28" s="32"/>
      <c r="AX28" s="32"/>
    </row>
    <row r="29" spans="1:50" s="25" customFormat="1" ht="20.65" customHeight="1" x14ac:dyDescent="0.25">
      <c r="A29" s="110"/>
      <c r="B29" s="92" t="s">
        <v>148</v>
      </c>
      <c r="C29" s="8">
        <v>10</v>
      </c>
      <c r="D29" s="99"/>
      <c r="E29" s="100"/>
      <c r="F29" s="8">
        <v>8.14</v>
      </c>
      <c r="G29" s="99"/>
      <c r="H29" s="99"/>
      <c r="I29" s="8">
        <v>10.18</v>
      </c>
      <c r="J29" s="108"/>
      <c r="K29" s="8" t="s">
        <v>163</v>
      </c>
      <c r="L29" s="101"/>
      <c r="M29" s="132"/>
      <c r="N29" s="125"/>
      <c r="O29" s="313">
        <v>0.4201388888888889</v>
      </c>
      <c r="P29" s="135"/>
      <c r="Q29" s="162" t="s">
        <v>140</v>
      </c>
      <c r="R29" s="678"/>
      <c r="S29" s="105"/>
      <c r="T29" s="7"/>
      <c r="U29" s="132"/>
      <c r="V29" s="341"/>
      <c r="W29" s="171"/>
      <c r="X29" s="175"/>
      <c r="Y29" s="173" t="s">
        <v>149</v>
      </c>
      <c r="Z29" s="176"/>
      <c r="AA29" s="402"/>
      <c r="AB29" s="281"/>
      <c r="AC29" s="31"/>
      <c r="AD29" s="49"/>
      <c r="AE29" s="32"/>
      <c r="AF29" s="32"/>
      <c r="AG29" s="32"/>
      <c r="AH29" s="32"/>
      <c r="AI29" s="32"/>
      <c r="AJ29" s="32"/>
      <c r="AK29" s="32"/>
      <c r="AL29" s="32"/>
      <c r="AM29" s="32"/>
      <c r="AN29" s="32"/>
      <c r="AO29" s="32"/>
      <c r="AP29" s="32"/>
      <c r="AQ29" s="32"/>
      <c r="AR29" s="32"/>
      <c r="AS29" s="32"/>
      <c r="AT29" s="32"/>
      <c r="AU29" s="32"/>
      <c r="AV29" s="32"/>
      <c r="AW29" s="32"/>
      <c r="AX29" s="32"/>
    </row>
    <row r="30" spans="1:50" s="21" customFormat="1" ht="20.65" customHeight="1" x14ac:dyDescent="0.25">
      <c r="A30" s="110"/>
      <c r="B30" s="93"/>
      <c r="C30" s="94"/>
      <c r="D30" s="101"/>
      <c r="E30" s="101"/>
      <c r="F30" s="104" t="s">
        <v>150</v>
      </c>
      <c r="G30" s="93"/>
      <c r="H30" s="105"/>
      <c r="I30" s="678">
        <v>149.1</v>
      </c>
      <c r="J30" s="108" t="s">
        <v>151</v>
      </c>
      <c r="K30" s="8" t="s">
        <v>152</v>
      </c>
      <c r="L30" s="101"/>
      <c r="M30" s="7" t="s">
        <v>61</v>
      </c>
      <c r="N30" s="100"/>
      <c r="O30" s="149"/>
      <c r="P30" s="135"/>
      <c r="Q30" s="125"/>
      <c r="R30" s="27"/>
      <c r="S30" s="108" t="s">
        <v>151</v>
      </c>
      <c r="T30" s="7"/>
      <c r="U30" s="132"/>
      <c r="V30" s="101"/>
      <c r="W30" s="171"/>
      <c r="X30" s="178"/>
      <c r="Y30" s="179"/>
      <c r="Z30" s="245" t="s">
        <v>153</v>
      </c>
      <c r="AA30" s="179"/>
      <c r="AB30" s="180"/>
      <c r="AC30" s="31"/>
      <c r="AD30" s="49"/>
      <c r="AE30" s="32"/>
      <c r="AF30" s="32"/>
      <c r="AG30" s="32"/>
      <c r="AH30" s="32"/>
      <c r="AI30" s="32"/>
      <c r="AJ30" s="32"/>
      <c r="AK30" s="32"/>
      <c r="AL30" s="32"/>
      <c r="AM30" s="32"/>
      <c r="AN30" s="32"/>
      <c r="AO30" s="32"/>
      <c r="AP30" s="32"/>
      <c r="AQ30" s="32"/>
      <c r="AR30" s="32"/>
      <c r="AS30" s="32"/>
      <c r="AT30" s="32"/>
      <c r="AU30" s="32"/>
      <c r="AV30" s="32"/>
      <c r="AW30" s="32"/>
      <c r="AX30" s="32"/>
    </row>
    <row r="31" spans="1:50" s="25" customFormat="1" ht="20.65" customHeight="1" x14ac:dyDescent="0.25">
      <c r="A31" s="110"/>
      <c r="B31" s="93"/>
      <c r="C31" s="95"/>
      <c r="D31" s="101"/>
      <c r="E31" s="101"/>
      <c r="F31" s="104" t="s">
        <v>154</v>
      </c>
      <c r="G31" s="93"/>
      <c r="H31" s="105"/>
      <c r="I31" s="678">
        <v>80.099999999999994</v>
      </c>
      <c r="J31" s="108" t="s">
        <v>151</v>
      </c>
      <c r="K31" s="11" t="s">
        <v>155</v>
      </c>
      <c r="L31" s="101"/>
      <c r="M31" s="7" t="s">
        <v>61</v>
      </c>
      <c r="N31" s="126"/>
      <c r="O31" s="132"/>
      <c r="P31" s="135"/>
      <c r="Q31" s="100"/>
      <c r="R31" s="27"/>
      <c r="S31" s="108" t="s">
        <v>151</v>
      </c>
      <c r="T31" s="7"/>
      <c r="U31" s="132"/>
      <c r="V31" s="101"/>
      <c r="W31" s="171"/>
      <c r="X31" s="181" t="s">
        <v>525</v>
      </c>
      <c r="Y31" s="10"/>
      <c r="Z31" s="10"/>
      <c r="AA31" s="183"/>
      <c r="AB31" s="184"/>
      <c r="AC31" s="31"/>
      <c r="AD31" s="49"/>
      <c r="AE31" s="32"/>
      <c r="AF31" s="32"/>
      <c r="AG31" s="32"/>
      <c r="AH31" s="32"/>
      <c r="AI31" s="32"/>
      <c r="AJ31" s="32"/>
      <c r="AK31" s="32"/>
      <c r="AL31" s="32"/>
      <c r="AM31" s="32"/>
      <c r="AN31" s="32"/>
      <c r="AO31" s="32"/>
      <c r="AP31" s="32"/>
      <c r="AQ31" s="32"/>
      <c r="AR31" s="32"/>
      <c r="AS31" s="32"/>
      <c r="AT31" s="32"/>
      <c r="AU31" s="32"/>
      <c r="AV31" s="32"/>
      <c r="AW31" s="32"/>
      <c r="AX31" s="32"/>
    </row>
    <row r="32" spans="1:50" s="21" customFormat="1" ht="20.65" customHeight="1" x14ac:dyDescent="0.25">
      <c r="A32" s="110"/>
      <c r="B32" s="93"/>
      <c r="C32" s="95"/>
      <c r="D32" s="101"/>
      <c r="E32" s="101"/>
      <c r="F32" s="104" t="s">
        <v>157</v>
      </c>
      <c r="G32" s="93"/>
      <c r="H32" s="105"/>
      <c r="I32" s="678"/>
      <c r="J32" s="108" t="s">
        <v>151</v>
      </c>
      <c r="K32" s="11" t="s">
        <v>158</v>
      </c>
      <c r="L32" s="119"/>
      <c r="M32" s="7"/>
      <c r="N32" s="100"/>
      <c r="O32" s="132"/>
      <c r="P32" s="135"/>
      <c r="Q32" s="100"/>
      <c r="R32" s="223"/>
      <c r="S32" s="108"/>
      <c r="T32" s="349"/>
      <c r="U32" s="132"/>
      <c r="V32" s="101"/>
      <c r="W32" s="171"/>
      <c r="X32" s="185" t="s">
        <v>526</v>
      </c>
      <c r="Y32" s="185"/>
      <c r="Z32" s="185"/>
      <c r="AA32" s="183"/>
      <c r="AB32" s="186"/>
      <c r="AC32" s="31"/>
      <c r="AD32" s="49"/>
      <c r="AE32" s="32"/>
      <c r="AF32" s="32"/>
      <c r="AG32" s="32"/>
      <c r="AH32" s="32"/>
      <c r="AI32" s="32"/>
      <c r="AJ32" s="32"/>
      <c r="AK32" s="32"/>
      <c r="AL32" s="32"/>
      <c r="AM32" s="32"/>
      <c r="AN32" s="32"/>
      <c r="AO32" s="32"/>
      <c r="AP32" s="32"/>
      <c r="AQ32" s="32"/>
      <c r="AR32" s="32"/>
      <c r="AS32" s="32"/>
      <c r="AT32" s="32"/>
      <c r="AU32" s="32"/>
      <c r="AV32" s="32"/>
      <c r="AW32" s="32"/>
      <c r="AX32" s="32"/>
    </row>
    <row r="33" spans="1:50" s="25" customFormat="1" ht="20.65" customHeight="1" x14ac:dyDescent="0.25">
      <c r="A33" s="110"/>
      <c r="B33" s="93"/>
      <c r="C33" s="96"/>
      <c r="D33" s="101"/>
      <c r="E33" s="102"/>
      <c r="F33" s="104" t="s">
        <v>160</v>
      </c>
      <c r="G33" s="106"/>
      <c r="H33" s="105"/>
      <c r="I33" s="348">
        <v>69</v>
      </c>
      <c r="J33" s="108"/>
      <c r="K33" s="81" t="s">
        <v>161</v>
      </c>
      <c r="L33" s="120"/>
      <c r="M33" s="7" t="s">
        <v>61</v>
      </c>
      <c r="N33" s="100"/>
      <c r="O33" s="150"/>
      <c r="P33" s="135"/>
      <c r="Q33" s="100"/>
      <c r="R33" s="348"/>
      <c r="S33" s="101"/>
      <c r="T33" s="7"/>
      <c r="U33" s="132"/>
      <c r="V33" s="101"/>
      <c r="W33" s="171"/>
      <c r="X33" s="10" t="s">
        <v>527</v>
      </c>
      <c r="Y33" s="10"/>
      <c r="Z33" s="185"/>
      <c r="AA33" s="10"/>
      <c r="AB33" s="186"/>
      <c r="AC33" s="31"/>
      <c r="AD33" s="49"/>
      <c r="AE33" s="32"/>
      <c r="AF33" s="32"/>
      <c r="AG33" s="32"/>
      <c r="AH33" s="32"/>
      <c r="AI33" s="32"/>
      <c r="AJ33" s="32"/>
      <c r="AK33" s="32"/>
      <c r="AL33" s="32"/>
      <c r="AM33" s="32"/>
      <c r="AN33" s="32"/>
      <c r="AO33" s="32"/>
      <c r="AP33" s="32"/>
      <c r="AQ33" s="32"/>
      <c r="AR33" s="32"/>
      <c r="AS33" s="32"/>
      <c r="AT33" s="32"/>
      <c r="AU33" s="32"/>
      <c r="AV33" s="32"/>
      <c r="AW33" s="32"/>
      <c r="AX33" s="32"/>
    </row>
    <row r="34" spans="1:50" s="21" customFormat="1" ht="20.65" customHeight="1" thickBot="1" x14ac:dyDescent="0.3">
      <c r="A34" s="110"/>
      <c r="B34" s="93" t="s">
        <v>162</v>
      </c>
      <c r="C34" s="65">
        <v>10</v>
      </c>
      <c r="D34" s="99"/>
      <c r="E34" s="100"/>
      <c r="F34" s="101"/>
      <c r="G34" s="750" t="s">
        <v>140</v>
      </c>
      <c r="H34" s="751"/>
      <c r="I34" s="65">
        <v>9.9600000000000009</v>
      </c>
      <c r="J34" s="108"/>
      <c r="K34" s="66" t="s">
        <v>163</v>
      </c>
      <c r="L34" s="119"/>
      <c r="M34" s="67" t="s">
        <v>40</v>
      </c>
      <c r="N34" s="100"/>
      <c r="O34" s="313">
        <v>0.42222222222222222</v>
      </c>
      <c r="P34" s="151"/>
      <c r="Q34" s="100"/>
      <c r="R34" s="352"/>
      <c r="S34" s="100"/>
      <c r="T34" s="149"/>
      <c r="U34" s="132"/>
      <c r="V34" s="106"/>
      <c r="W34" s="171"/>
      <c r="X34" s="10"/>
      <c r="Y34" s="10" t="s">
        <v>541</v>
      </c>
      <c r="Z34" s="10"/>
      <c r="AA34" s="10"/>
      <c r="AB34" s="186"/>
      <c r="AC34" s="31"/>
      <c r="AD34" s="49"/>
      <c r="AE34" s="32"/>
      <c r="AF34" s="32"/>
      <c r="AG34" s="32"/>
      <c r="AH34" s="32"/>
      <c r="AI34" s="32"/>
      <c r="AJ34" s="32"/>
      <c r="AK34" s="32"/>
      <c r="AL34" s="32"/>
      <c r="AM34" s="32"/>
      <c r="AN34" s="32"/>
      <c r="AO34" s="32"/>
      <c r="AP34" s="32"/>
      <c r="AQ34" s="32"/>
      <c r="AR34" s="32"/>
      <c r="AS34" s="32"/>
      <c r="AT34" s="32"/>
      <c r="AU34" s="32"/>
      <c r="AV34" s="32"/>
      <c r="AW34" s="32"/>
      <c r="AX34" s="32"/>
    </row>
    <row r="35" spans="1:50" s="25" customFormat="1" ht="20.65" customHeight="1" x14ac:dyDescent="0.25">
      <c r="A35" s="109"/>
      <c r="B35" s="103" t="s">
        <v>164</v>
      </c>
      <c r="C35" s="103"/>
      <c r="D35" s="97"/>
      <c r="E35" s="98"/>
      <c r="F35" s="323">
        <v>771.14</v>
      </c>
      <c r="G35" s="97" t="s">
        <v>165</v>
      </c>
      <c r="H35" s="97"/>
      <c r="I35" s="152"/>
      <c r="J35" s="107"/>
      <c r="K35" s="153"/>
      <c r="L35" s="118"/>
      <c r="M35" s="154"/>
      <c r="N35" s="98"/>
      <c r="O35" s="154"/>
      <c r="P35" s="98"/>
      <c r="Q35" s="163"/>
      <c r="R35" s="351"/>
      <c r="S35" s="97" t="s">
        <v>165</v>
      </c>
      <c r="T35" s="204"/>
      <c r="U35" s="98"/>
      <c r="V35" s="98"/>
      <c r="W35" s="195"/>
      <c r="X35" s="10"/>
      <c r="Y35" s="10"/>
      <c r="Z35" s="10"/>
      <c r="AA35" s="10"/>
      <c r="AB35" s="186"/>
      <c r="AC35" s="31"/>
      <c r="AD35" s="49"/>
      <c r="AE35" s="32"/>
      <c r="AF35" s="32"/>
      <c r="AG35" s="32"/>
      <c r="AH35" s="32"/>
      <c r="AI35" s="32"/>
      <c r="AJ35" s="32"/>
      <c r="AK35" s="32"/>
      <c r="AL35" s="32"/>
      <c r="AM35" s="32"/>
      <c r="AN35" s="32"/>
      <c r="AO35" s="32"/>
      <c r="AP35" s="32"/>
      <c r="AQ35" s="32"/>
      <c r="AR35" s="32"/>
      <c r="AS35" s="32"/>
      <c r="AT35" s="32"/>
      <c r="AU35" s="32"/>
      <c r="AV35" s="32"/>
      <c r="AW35" s="32"/>
      <c r="AX35" s="32"/>
    </row>
    <row r="36" spans="1:50" s="21" customFormat="1" ht="20.65" customHeight="1" thickBot="1" x14ac:dyDescent="0.3">
      <c r="A36" s="110"/>
      <c r="B36" s="93" t="s">
        <v>166</v>
      </c>
      <c r="C36" s="322"/>
      <c r="D36" s="99" t="s">
        <v>167</v>
      </c>
      <c r="E36" s="100"/>
      <c r="F36" s="309">
        <v>0.13500000000000001</v>
      </c>
      <c r="G36" s="99" t="s">
        <v>168</v>
      </c>
      <c r="H36" s="99"/>
      <c r="I36" s="309">
        <v>0.15</v>
      </c>
      <c r="J36" s="108" t="s">
        <v>168</v>
      </c>
      <c r="K36" s="69" t="s">
        <v>58</v>
      </c>
      <c r="L36" s="100"/>
      <c r="M36" s="67" t="s">
        <v>40</v>
      </c>
      <c r="N36" s="128"/>
      <c r="O36" s="320">
        <v>0.47916666666666669</v>
      </c>
      <c r="P36" s="321"/>
      <c r="Q36" s="164"/>
      <c r="R36" s="70"/>
      <c r="S36" s="108" t="s">
        <v>168</v>
      </c>
      <c r="T36" s="67"/>
      <c r="U36" s="132"/>
      <c r="V36" s="353"/>
      <c r="W36" s="171"/>
      <c r="X36" s="10"/>
      <c r="Y36" s="10"/>
      <c r="Z36" s="10"/>
      <c r="AA36" s="10"/>
      <c r="AB36" s="186"/>
      <c r="AC36" s="31"/>
      <c r="AD36" s="49"/>
      <c r="AE36" s="32"/>
      <c r="AF36" s="32"/>
      <c r="AG36" s="32"/>
      <c r="AH36" s="32"/>
      <c r="AI36" s="32"/>
      <c r="AJ36" s="32"/>
      <c r="AK36" s="32"/>
      <c r="AL36" s="32"/>
      <c r="AM36" s="32"/>
      <c r="AN36" s="32"/>
      <c r="AO36" s="32"/>
      <c r="AP36" s="32"/>
      <c r="AQ36" s="32"/>
      <c r="AR36" s="32"/>
      <c r="AS36" s="32"/>
      <c r="AT36" s="32"/>
      <c r="AU36" s="32"/>
      <c r="AV36" s="32"/>
      <c r="AW36" s="32"/>
      <c r="AX36" s="32"/>
    </row>
    <row r="37" spans="1:50" s="25" customFormat="1" ht="20.65" customHeight="1" thickBot="1" x14ac:dyDescent="0.3">
      <c r="A37" s="109"/>
      <c r="B37" s="103" t="s">
        <v>169</v>
      </c>
      <c r="C37" s="62">
        <v>0</v>
      </c>
      <c r="D37" s="133" t="s">
        <v>170</v>
      </c>
      <c r="E37" s="98"/>
      <c r="F37" s="62">
        <v>-1.3</v>
      </c>
      <c r="G37" s="155"/>
      <c r="H37" s="97"/>
      <c r="I37" s="62">
        <v>0</v>
      </c>
      <c r="J37" s="155" t="s">
        <v>170</v>
      </c>
      <c r="K37" s="62" t="s">
        <v>229</v>
      </c>
      <c r="L37" s="98"/>
      <c r="M37" s="154"/>
      <c r="N37" s="123"/>
      <c r="O37" s="316">
        <v>0.4861111111111111</v>
      </c>
      <c r="P37" s="130"/>
      <c r="Q37" s="161" t="s">
        <v>140</v>
      </c>
      <c r="R37" s="61"/>
      <c r="S37" s="133" t="s">
        <v>170</v>
      </c>
      <c r="T37" s="60"/>
      <c r="U37" s="154"/>
      <c r="V37" s="340"/>
      <c r="W37" s="195"/>
      <c r="X37" s="288"/>
      <c r="Y37" s="289"/>
      <c r="Z37" s="290" t="s">
        <v>171</v>
      </c>
      <c r="AA37" s="289"/>
      <c r="AB37" s="291"/>
      <c r="AC37" s="31"/>
      <c r="AD37" s="49"/>
      <c r="AE37" s="32"/>
      <c r="AF37" s="32"/>
      <c r="AG37" s="32"/>
      <c r="AH37" s="32"/>
      <c r="AI37" s="32"/>
      <c r="AJ37" s="32"/>
      <c r="AK37" s="32"/>
      <c r="AL37" s="32"/>
      <c r="AM37" s="32"/>
      <c r="AN37" s="32"/>
      <c r="AO37" s="32"/>
      <c r="AP37" s="32"/>
      <c r="AQ37" s="32"/>
      <c r="AR37" s="32"/>
      <c r="AS37" s="32"/>
      <c r="AT37" s="32"/>
      <c r="AU37" s="32"/>
      <c r="AV37" s="32"/>
      <c r="AW37" s="32"/>
      <c r="AX37" s="32"/>
    </row>
    <row r="38" spans="1:50" s="21" customFormat="1" ht="20.65" customHeight="1" x14ac:dyDescent="0.25">
      <c r="A38" s="110"/>
      <c r="B38" s="93" t="s">
        <v>169</v>
      </c>
      <c r="C38" s="8">
        <v>126</v>
      </c>
      <c r="D38" s="134" t="s">
        <v>170</v>
      </c>
      <c r="E38" s="100"/>
      <c r="F38" s="8">
        <v>126.9</v>
      </c>
      <c r="G38" s="156" t="s">
        <v>170</v>
      </c>
      <c r="H38" s="99"/>
      <c r="I38" s="8">
        <v>126</v>
      </c>
      <c r="J38" s="156" t="s">
        <v>170</v>
      </c>
      <c r="K38" s="8" t="s">
        <v>230</v>
      </c>
      <c r="L38" s="100"/>
      <c r="M38" s="101"/>
      <c r="N38" s="125"/>
      <c r="O38" s="313">
        <v>0.48888888888888887</v>
      </c>
      <c r="P38" s="135"/>
      <c r="Q38" s="162" t="s">
        <v>140</v>
      </c>
      <c r="R38" s="18"/>
      <c r="S38" s="134" t="s">
        <v>172</v>
      </c>
      <c r="T38" s="7"/>
      <c r="U38" s="132"/>
      <c r="V38" s="354"/>
      <c r="W38" s="171"/>
      <c r="X38" s="692" t="s">
        <v>492</v>
      </c>
      <c r="Y38" s="693"/>
      <c r="Z38" s="693"/>
      <c r="AA38" s="693"/>
      <c r="AB38" s="694"/>
      <c r="AC38" s="32"/>
      <c r="AD38" s="32"/>
      <c r="AE38" s="32"/>
      <c r="AF38" s="32"/>
      <c r="AG38" s="32"/>
      <c r="AH38" s="32"/>
      <c r="AI38" s="32"/>
      <c r="AJ38" s="32"/>
      <c r="AK38" s="32"/>
      <c r="AL38" s="32"/>
      <c r="AM38" s="32"/>
      <c r="AN38" s="32"/>
      <c r="AO38" s="32"/>
      <c r="AP38" s="32"/>
      <c r="AQ38" s="32"/>
      <c r="AR38" s="32"/>
      <c r="AS38" s="32"/>
      <c r="AT38" s="32"/>
      <c r="AU38" s="32"/>
      <c r="AV38" s="32"/>
      <c r="AW38" s="32"/>
      <c r="AX38" s="32"/>
    </row>
    <row r="39" spans="1:50" s="25" customFormat="1" ht="20.65" customHeight="1" thickBot="1" x14ac:dyDescent="0.3">
      <c r="A39" s="110"/>
      <c r="B39" s="111" t="s">
        <v>173</v>
      </c>
      <c r="C39" s="65">
        <v>126</v>
      </c>
      <c r="D39" s="134" t="s">
        <v>170</v>
      </c>
      <c r="E39" s="100"/>
      <c r="F39" s="101"/>
      <c r="G39" s="105"/>
      <c r="H39" s="675" t="s">
        <v>140</v>
      </c>
      <c r="I39" s="65">
        <v>125.4</v>
      </c>
      <c r="J39" s="156" t="s">
        <v>170</v>
      </c>
      <c r="K39" s="65" t="s">
        <v>230</v>
      </c>
      <c r="L39" s="101"/>
      <c r="M39" s="67" t="s">
        <v>40</v>
      </c>
      <c r="N39" s="127"/>
      <c r="O39" s="313">
        <v>0.49027777777777781</v>
      </c>
      <c r="P39" s="135"/>
      <c r="Q39" s="100"/>
      <c r="R39" s="355"/>
      <c r="S39" s="101"/>
      <c r="T39" s="101"/>
      <c r="U39" s="101"/>
      <c r="V39" s="203"/>
      <c r="W39" s="171"/>
      <c r="X39" s="695"/>
      <c r="Y39" s="696"/>
      <c r="Z39" s="696"/>
      <c r="AA39" s="696"/>
      <c r="AB39" s="697"/>
      <c r="AC39" s="32"/>
      <c r="AD39" s="32"/>
      <c r="AE39" s="32"/>
      <c r="AF39" s="32"/>
      <c r="AG39" s="32"/>
      <c r="AH39" s="29"/>
      <c r="AI39" s="29"/>
      <c r="AJ39" s="29"/>
      <c r="AK39" s="29"/>
      <c r="AL39" s="32"/>
      <c r="AM39" s="32"/>
      <c r="AN39" s="32"/>
      <c r="AO39" s="32"/>
      <c r="AP39" s="32"/>
      <c r="AQ39" s="32"/>
      <c r="AR39" s="32"/>
      <c r="AS39" s="32"/>
      <c r="AT39" s="32"/>
      <c r="AU39" s="32"/>
      <c r="AV39" s="32"/>
      <c r="AW39" s="32"/>
      <c r="AX39" s="32"/>
    </row>
    <row r="40" spans="1:50" s="21" customFormat="1" ht="20.65" customHeight="1" x14ac:dyDescent="0.25">
      <c r="A40" s="109"/>
      <c r="B40" s="103" t="s">
        <v>174</v>
      </c>
      <c r="C40" s="103"/>
      <c r="D40" s="97"/>
      <c r="E40" s="98"/>
      <c r="F40" s="323"/>
      <c r="G40" s="97" t="s">
        <v>165</v>
      </c>
      <c r="H40" s="97"/>
      <c r="I40" s="152"/>
      <c r="J40" s="107"/>
      <c r="K40" s="153"/>
      <c r="L40" s="118"/>
      <c r="M40" s="129"/>
      <c r="N40" s="98"/>
      <c r="O40" s="129"/>
      <c r="P40" s="130"/>
      <c r="Q40" s="165"/>
      <c r="R40" s="356"/>
      <c r="S40" s="189" t="s">
        <v>165</v>
      </c>
      <c r="T40" s="129"/>
      <c r="U40" s="154"/>
      <c r="V40" s="221"/>
      <c r="W40" s="195"/>
      <c r="X40" s="695"/>
      <c r="Y40" s="696"/>
      <c r="Z40" s="696"/>
      <c r="AA40" s="696"/>
      <c r="AB40" s="697"/>
      <c r="AC40" s="32"/>
      <c r="AD40" s="50"/>
      <c r="AE40" s="50"/>
      <c r="AF40" s="51"/>
      <c r="AG40" s="32"/>
      <c r="AH40" s="29"/>
      <c r="AI40" s="29"/>
      <c r="AJ40" s="29"/>
      <c r="AK40" s="29"/>
      <c r="AL40" s="32"/>
      <c r="AM40" s="32"/>
      <c r="AN40" s="32"/>
      <c r="AO40" s="32"/>
      <c r="AP40" s="32"/>
      <c r="AQ40" s="32"/>
      <c r="AR40" s="32"/>
      <c r="AS40" s="32"/>
      <c r="AT40" s="32"/>
      <c r="AU40" s="32"/>
      <c r="AV40" s="32"/>
      <c r="AW40" s="32"/>
      <c r="AX40" s="32"/>
    </row>
    <row r="41" spans="1:50" s="25" customFormat="1" ht="20.65" customHeight="1" x14ac:dyDescent="0.25">
      <c r="A41" s="110"/>
      <c r="B41" s="93" t="s">
        <v>175</v>
      </c>
      <c r="C41" s="106"/>
      <c r="D41" s="101"/>
      <c r="E41" s="100"/>
      <c r="F41" s="82"/>
      <c r="G41" s="99"/>
      <c r="H41" s="101"/>
      <c r="I41" s="678"/>
      <c r="J41" s="108" t="s">
        <v>176</v>
      </c>
      <c r="K41" s="11" t="s">
        <v>210</v>
      </c>
      <c r="L41" s="101"/>
      <c r="M41" s="7" t="s">
        <v>40</v>
      </c>
      <c r="N41" s="101"/>
      <c r="O41" s="313"/>
      <c r="P41" s="135"/>
      <c r="Q41" s="100"/>
      <c r="R41" s="82"/>
      <c r="S41" s="190" t="s">
        <v>176</v>
      </c>
      <c r="T41" s="7"/>
      <c r="U41" s="132"/>
      <c r="V41" s="354"/>
      <c r="W41" s="171"/>
      <c r="X41" s="695"/>
      <c r="Y41" s="696"/>
      <c r="Z41" s="696"/>
      <c r="AA41" s="696"/>
      <c r="AB41" s="697"/>
      <c r="AC41" s="32"/>
      <c r="AD41" s="51"/>
      <c r="AE41" s="51"/>
      <c r="AF41" s="51"/>
      <c r="AG41" s="32"/>
      <c r="AH41" s="29"/>
      <c r="AI41" s="29"/>
      <c r="AJ41" s="29"/>
      <c r="AK41" s="29"/>
      <c r="AL41" s="32"/>
      <c r="AM41" s="32"/>
      <c r="AN41" s="32"/>
      <c r="AO41" s="32"/>
      <c r="AP41" s="32"/>
      <c r="AQ41" s="32"/>
      <c r="AR41" s="32"/>
      <c r="AS41" s="32"/>
      <c r="AT41" s="32"/>
      <c r="AU41" s="32"/>
      <c r="AV41" s="32"/>
      <c r="AW41" s="32"/>
      <c r="AX41" s="32"/>
    </row>
    <row r="42" spans="1:50" s="21" customFormat="1" ht="20.65" customHeight="1" x14ac:dyDescent="0.25">
      <c r="A42" s="110"/>
      <c r="B42" s="101"/>
      <c r="C42" s="102"/>
      <c r="D42" s="101"/>
      <c r="E42" s="101"/>
      <c r="F42" s="159"/>
      <c r="G42" s="158" t="s">
        <v>177</v>
      </c>
      <c r="H42" s="105"/>
      <c r="I42" s="678"/>
      <c r="J42" s="757" t="s">
        <v>243</v>
      </c>
      <c r="K42" s="678" t="s">
        <v>50</v>
      </c>
      <c r="L42" s="101"/>
      <c r="M42" s="7" t="s">
        <v>40</v>
      </c>
      <c r="N42" s="101"/>
      <c r="O42" s="132"/>
      <c r="P42" s="135"/>
      <c r="Q42" s="100"/>
      <c r="R42" s="82"/>
      <c r="S42" s="190" t="s">
        <v>176</v>
      </c>
      <c r="T42" s="149"/>
      <c r="U42" s="132"/>
      <c r="V42" s="101"/>
      <c r="W42" s="171"/>
      <c r="X42" s="695"/>
      <c r="Y42" s="696"/>
      <c r="Z42" s="696"/>
      <c r="AA42" s="696"/>
      <c r="AB42" s="697"/>
      <c r="AC42" s="32"/>
      <c r="AD42" s="51"/>
      <c r="AE42" s="51"/>
      <c r="AF42" s="51"/>
      <c r="AG42" s="51"/>
      <c r="AH42" s="29"/>
      <c r="AI42" s="29"/>
      <c r="AJ42" s="29"/>
      <c r="AK42" s="29"/>
      <c r="AL42" s="32"/>
      <c r="AM42" s="32"/>
      <c r="AN42" s="32"/>
      <c r="AO42" s="32"/>
      <c r="AP42" s="32"/>
      <c r="AQ42" s="32"/>
      <c r="AR42" s="32"/>
      <c r="AS42" s="32"/>
      <c r="AT42" s="32"/>
      <c r="AU42" s="32"/>
      <c r="AV42" s="32"/>
      <c r="AW42" s="32"/>
      <c r="AX42" s="32"/>
    </row>
    <row r="43" spans="1:50" s="25" customFormat="1" ht="20.65" customHeight="1" thickBot="1" x14ac:dyDescent="0.3">
      <c r="A43" s="112"/>
      <c r="B43" s="337" t="s">
        <v>234</v>
      </c>
      <c r="C43" s="319"/>
      <c r="D43" s="141" t="s">
        <v>246</v>
      </c>
      <c r="E43" s="121"/>
      <c r="F43" s="307"/>
      <c r="G43" s="141" t="s">
        <v>178</v>
      </c>
      <c r="H43" s="121"/>
      <c r="I43" s="142"/>
      <c r="J43" s="758"/>
      <c r="K43" s="83" t="s">
        <v>180</v>
      </c>
      <c r="L43" s="121"/>
      <c r="M43" s="84" t="s">
        <v>40</v>
      </c>
      <c r="N43" s="128"/>
      <c r="O43" s="84"/>
      <c r="P43" s="151"/>
      <c r="Q43" s="100"/>
      <c r="R43" s="65"/>
      <c r="S43" s="191" t="s">
        <v>246</v>
      </c>
      <c r="T43" s="105"/>
      <c r="U43" s="132"/>
      <c r="V43" s="105"/>
      <c r="W43" s="171"/>
      <c r="X43" s="695"/>
      <c r="Y43" s="696"/>
      <c r="Z43" s="696"/>
      <c r="AA43" s="696"/>
      <c r="AB43" s="697"/>
      <c r="AC43" s="32"/>
      <c r="AD43" s="51"/>
      <c r="AE43" s="51"/>
      <c r="AF43" s="52"/>
      <c r="AG43" s="32"/>
      <c r="AH43" s="29"/>
      <c r="AI43" s="29"/>
      <c r="AJ43" s="29"/>
      <c r="AK43" s="29"/>
      <c r="AL43" s="32"/>
      <c r="AM43" s="32"/>
      <c r="AN43" s="32"/>
      <c r="AO43" s="32"/>
      <c r="AP43" s="32"/>
      <c r="AQ43" s="32"/>
      <c r="AR43" s="32"/>
      <c r="AS43" s="32"/>
      <c r="AT43" s="32"/>
      <c r="AU43" s="32"/>
      <c r="AV43" s="32"/>
      <c r="AW43" s="32"/>
      <c r="AX43" s="32"/>
    </row>
    <row r="44" spans="1:50" s="21" customFormat="1" ht="20.65" customHeight="1" thickBot="1" x14ac:dyDescent="0.3">
      <c r="A44" s="225"/>
      <c r="B44" s="226" t="s">
        <v>27</v>
      </c>
      <c r="C44" s="227"/>
      <c r="D44" s="227"/>
      <c r="E44" s="227"/>
      <c r="F44" s="227"/>
      <c r="G44" s="227"/>
      <c r="H44" s="228"/>
      <c r="I44" s="366">
        <v>9.4</v>
      </c>
      <c r="J44" s="229" t="s">
        <v>181</v>
      </c>
      <c r="K44" s="230" t="s">
        <v>276</v>
      </c>
      <c r="L44" s="227"/>
      <c r="M44" s="231" t="s">
        <v>40</v>
      </c>
      <c r="N44" s="227"/>
      <c r="O44" s="367"/>
      <c r="P44" s="232"/>
      <c r="Q44" s="241"/>
      <c r="R44" s="365"/>
      <c r="S44" s="192" t="s">
        <v>178</v>
      </c>
      <c r="T44" s="78"/>
      <c r="U44" s="201"/>
      <c r="V44" s="371"/>
      <c r="W44" s="222"/>
      <c r="X44" s="695"/>
      <c r="Y44" s="696"/>
      <c r="Z44" s="696"/>
      <c r="AA44" s="696"/>
      <c r="AB44" s="697"/>
      <c r="AC44" s="53"/>
      <c r="AD44" s="32"/>
      <c r="AE44" s="32"/>
      <c r="AF44" s="32"/>
      <c r="AG44" s="32"/>
      <c r="AH44" s="29"/>
      <c r="AI44" s="29"/>
      <c r="AJ44" s="29"/>
      <c r="AK44" s="29"/>
      <c r="AL44" s="32"/>
      <c r="AM44" s="32"/>
      <c r="AN44" s="32"/>
      <c r="AO44" s="32"/>
      <c r="AP44" s="32"/>
      <c r="AQ44" s="32"/>
      <c r="AR44" s="32"/>
      <c r="AS44" s="32"/>
      <c r="AT44" s="32"/>
      <c r="AU44" s="32"/>
      <c r="AV44" s="32"/>
      <c r="AW44" s="32"/>
      <c r="AX44" s="32"/>
    </row>
    <row r="45" spans="1:50" s="25" customFormat="1" ht="20.65" customHeight="1" thickTop="1" thickBot="1" x14ac:dyDescent="0.3">
      <c r="A45" s="86"/>
      <c r="B45" s="19"/>
      <c r="C45" s="19"/>
      <c r="D45" s="19"/>
      <c r="E45" s="19"/>
      <c r="F45" s="6"/>
      <c r="G45" s="57" t="s">
        <v>182</v>
      </c>
      <c r="H45" s="19"/>
      <c r="I45" s="311"/>
      <c r="J45" s="19"/>
      <c r="K45" s="19"/>
      <c r="L45" s="19"/>
      <c r="M45" s="19"/>
      <c r="N45" s="19"/>
      <c r="O45" s="19"/>
      <c r="P45" s="233"/>
      <c r="Q45" s="239"/>
      <c r="R45" s="235"/>
      <c r="S45" s="240" t="s">
        <v>181</v>
      </c>
      <c r="T45" s="237"/>
      <c r="U45" s="368"/>
      <c r="V45" s="369"/>
      <c r="W45" s="370"/>
      <c r="X45" s="695"/>
      <c r="Y45" s="696"/>
      <c r="Z45" s="696"/>
      <c r="AA45" s="696"/>
      <c r="AB45" s="697"/>
      <c r="AC45" s="32"/>
      <c r="AD45" s="32"/>
      <c r="AE45" s="33"/>
      <c r="AF45" s="32"/>
      <c r="AG45" s="32"/>
      <c r="AH45" s="32"/>
      <c r="AI45" s="32"/>
      <c r="AJ45" s="32"/>
      <c r="AK45" s="32"/>
      <c r="AL45" s="32"/>
      <c r="AM45" s="32"/>
      <c r="AN45" s="32"/>
      <c r="AO45" s="32"/>
      <c r="AP45" s="32"/>
      <c r="AQ45" s="32"/>
      <c r="AR45" s="32"/>
      <c r="AS45" s="32"/>
      <c r="AT45" s="32"/>
      <c r="AU45" s="32"/>
      <c r="AV45" s="32"/>
      <c r="AW45" s="32"/>
      <c r="AX45" s="32"/>
    </row>
    <row r="46" spans="1:50" s="21" customFormat="1" ht="20.65" customHeight="1" thickTop="1" x14ac:dyDescent="0.25">
      <c r="A46" s="109"/>
      <c r="B46" s="91" t="s">
        <v>183</v>
      </c>
      <c r="C46" s="62">
        <v>0</v>
      </c>
      <c r="D46" s="97" t="s">
        <v>184</v>
      </c>
      <c r="E46" s="98"/>
      <c r="F46" s="62"/>
      <c r="G46" s="189" t="s">
        <v>184</v>
      </c>
      <c r="H46" s="215"/>
      <c r="I46" s="62"/>
      <c r="J46" s="97" t="s">
        <v>184</v>
      </c>
      <c r="K46" s="188"/>
      <c r="L46" s="118"/>
      <c r="M46" s="188"/>
      <c r="N46" s="188"/>
      <c r="O46" s="188"/>
      <c r="P46" s="130"/>
      <c r="Q46" s="234"/>
      <c r="R46" s="236"/>
      <c r="S46" s="99" t="s">
        <v>184</v>
      </c>
      <c r="T46" s="22"/>
      <c r="U46" s="238"/>
      <c r="V46" s="44"/>
      <c r="W46" s="171"/>
      <c r="X46" s="695"/>
      <c r="Y46" s="696"/>
      <c r="Z46" s="696"/>
      <c r="AA46" s="696"/>
      <c r="AB46" s="697"/>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s="25" customFormat="1" ht="20.65" customHeight="1" x14ac:dyDescent="0.25">
      <c r="A47" s="110"/>
      <c r="B47" s="93" t="s">
        <v>183</v>
      </c>
      <c r="C47" s="8"/>
      <c r="D47" s="99" t="s">
        <v>184</v>
      </c>
      <c r="E47" s="100"/>
      <c r="F47" s="8"/>
      <c r="G47" s="99" t="s">
        <v>184</v>
      </c>
      <c r="H47" s="99"/>
      <c r="I47" s="8"/>
      <c r="J47" s="99" t="s">
        <v>184</v>
      </c>
      <c r="K47" s="679"/>
      <c r="L47" s="101"/>
      <c r="M47" s="150"/>
      <c r="N47" s="100"/>
      <c r="O47" s="217"/>
      <c r="P47" s="135"/>
      <c r="Q47" s="125"/>
      <c r="R47" s="18"/>
      <c r="S47" s="99" t="s">
        <v>184</v>
      </c>
      <c r="T47" s="7"/>
      <c r="U47" s="132"/>
      <c r="V47" s="18"/>
      <c r="W47" s="171"/>
      <c r="X47" s="695"/>
      <c r="Y47" s="696"/>
      <c r="Z47" s="696"/>
      <c r="AA47" s="696"/>
      <c r="AB47" s="697"/>
      <c r="AC47" s="32"/>
      <c r="AD47" s="32"/>
      <c r="AE47" s="32"/>
      <c r="AF47" s="32"/>
      <c r="AG47" s="32"/>
      <c r="AH47" s="32"/>
      <c r="AI47" s="32"/>
      <c r="AJ47" s="32"/>
      <c r="AK47" s="32"/>
      <c r="AL47" s="32"/>
      <c r="AM47" s="32"/>
      <c r="AN47" s="32"/>
      <c r="AO47" s="32"/>
      <c r="AP47" s="32"/>
      <c r="AQ47" s="32"/>
      <c r="AR47" s="32"/>
      <c r="AS47" s="32"/>
      <c r="AT47" s="32"/>
      <c r="AU47" s="32"/>
      <c r="AV47" s="32"/>
      <c r="AW47" s="32"/>
      <c r="AX47" s="32"/>
    </row>
    <row r="48" spans="1:50" s="21" customFormat="1" ht="20.65" customHeight="1" thickBot="1" x14ac:dyDescent="0.3">
      <c r="A48" s="110"/>
      <c r="B48" s="93" t="s">
        <v>185</v>
      </c>
      <c r="C48" s="93"/>
      <c r="D48" s="99"/>
      <c r="E48" s="100"/>
      <c r="F48" s="68"/>
      <c r="G48" s="99" t="s">
        <v>178</v>
      </c>
      <c r="H48" s="99"/>
      <c r="I48" s="170"/>
      <c r="J48" s="218" t="s">
        <v>186</v>
      </c>
      <c r="K48" s="27" t="s">
        <v>187</v>
      </c>
      <c r="L48" s="100"/>
      <c r="M48" s="67"/>
      <c r="N48" s="127"/>
      <c r="O48" s="324"/>
      <c r="P48" s="135"/>
      <c r="Q48" s="101"/>
      <c r="R48" s="65"/>
      <c r="S48" s="99" t="s">
        <v>178</v>
      </c>
      <c r="T48" s="106"/>
      <c r="U48" s="106"/>
      <c r="V48" s="106"/>
      <c r="W48" s="171"/>
      <c r="X48" s="695"/>
      <c r="Y48" s="696"/>
      <c r="Z48" s="696"/>
      <c r="AA48" s="696"/>
      <c r="AB48" s="697"/>
      <c r="AC48" s="32"/>
      <c r="AD48" s="32"/>
      <c r="AE48" s="32"/>
      <c r="AF48" s="32"/>
      <c r="AG48" s="32"/>
      <c r="AH48" s="32"/>
      <c r="AI48" s="32"/>
      <c r="AJ48" s="32"/>
      <c r="AK48" s="32"/>
      <c r="AL48" s="32"/>
      <c r="AM48" s="32"/>
      <c r="AN48" s="32"/>
      <c r="AO48" s="32"/>
      <c r="AP48" s="32"/>
      <c r="AQ48" s="32"/>
      <c r="AR48" s="32"/>
      <c r="AS48" s="32"/>
      <c r="AT48" s="32"/>
      <c r="AU48" s="32"/>
      <c r="AV48" s="32"/>
      <c r="AW48" s="32"/>
      <c r="AX48" s="32"/>
    </row>
    <row r="49" spans="1:50" s="25" customFormat="1" ht="20.65" customHeight="1" thickBot="1" x14ac:dyDescent="0.3">
      <c r="A49" s="113"/>
      <c r="B49" s="103" t="s">
        <v>183</v>
      </c>
      <c r="C49" s="62">
        <v>0</v>
      </c>
      <c r="D49" s="97" t="s">
        <v>189</v>
      </c>
      <c r="E49" s="98"/>
      <c r="F49" s="62"/>
      <c r="G49" s="97" t="s">
        <v>189</v>
      </c>
      <c r="H49" s="97"/>
      <c r="I49" s="62"/>
      <c r="J49" s="97" t="s">
        <v>189</v>
      </c>
      <c r="K49" s="188"/>
      <c r="L49" s="188"/>
      <c r="M49" s="188"/>
      <c r="N49" s="188"/>
      <c r="O49" s="188"/>
      <c r="P49" s="130"/>
      <c r="Q49" s="98"/>
      <c r="R49" s="61"/>
      <c r="S49" s="97" t="s">
        <v>189</v>
      </c>
      <c r="T49" s="60"/>
      <c r="U49" s="154"/>
      <c r="V49" s="61"/>
      <c r="W49" s="344"/>
      <c r="X49" s="345"/>
      <c r="Y49" s="345"/>
      <c r="Z49" s="346" t="s">
        <v>188</v>
      </c>
      <c r="AA49" s="345"/>
      <c r="AB49" s="347"/>
      <c r="AC49" s="32"/>
      <c r="AD49" s="32"/>
      <c r="AE49" s="32"/>
      <c r="AF49" s="32"/>
      <c r="AG49" s="32"/>
      <c r="AH49" s="32"/>
      <c r="AI49" s="32"/>
      <c r="AJ49" s="32"/>
      <c r="AK49" s="32"/>
      <c r="AL49" s="32"/>
      <c r="AM49" s="32"/>
      <c r="AN49" s="32"/>
      <c r="AO49" s="32"/>
      <c r="AP49" s="32"/>
      <c r="AQ49" s="32"/>
      <c r="AR49" s="32"/>
      <c r="AS49" s="32"/>
      <c r="AT49" s="32"/>
      <c r="AU49" s="32"/>
      <c r="AV49" s="32"/>
      <c r="AW49" s="32"/>
      <c r="AX49" s="32"/>
    </row>
    <row r="50" spans="1:50" s="21" customFormat="1" ht="20.65" customHeight="1" x14ac:dyDescent="0.25">
      <c r="A50" s="114"/>
      <c r="B50" s="93" t="s">
        <v>183</v>
      </c>
      <c r="C50" s="8"/>
      <c r="D50" s="99" t="s">
        <v>189</v>
      </c>
      <c r="E50" s="100"/>
      <c r="F50" s="8"/>
      <c r="G50" s="99" t="s">
        <v>189</v>
      </c>
      <c r="H50" s="99"/>
      <c r="I50" s="8"/>
      <c r="J50" s="99" t="s">
        <v>189</v>
      </c>
      <c r="K50" s="679"/>
      <c r="L50" s="101"/>
      <c r="M50" s="150"/>
      <c r="N50" s="100"/>
      <c r="O50" s="217"/>
      <c r="P50" s="219"/>
      <c r="Q50" s="166"/>
      <c r="R50" s="26"/>
      <c r="S50" s="99" t="s">
        <v>189</v>
      </c>
      <c r="T50" s="58"/>
      <c r="U50" s="100"/>
      <c r="V50" s="44"/>
      <c r="W50" s="166"/>
      <c r="X50" s="698"/>
      <c r="Y50" s="699"/>
      <c r="Z50" s="699"/>
      <c r="AA50" s="699"/>
      <c r="AB50" s="700"/>
      <c r="AC50" s="32"/>
      <c r="AD50" s="32"/>
      <c r="AE50" s="32"/>
      <c r="AF50" s="32"/>
      <c r="AG50" s="32"/>
      <c r="AH50" s="32"/>
      <c r="AI50" s="32"/>
      <c r="AJ50" s="32"/>
      <c r="AK50" s="32"/>
      <c r="AL50" s="32"/>
      <c r="AM50" s="32"/>
      <c r="AN50" s="32"/>
      <c r="AO50" s="32"/>
      <c r="AP50" s="32"/>
      <c r="AQ50" s="32"/>
      <c r="AR50" s="32"/>
      <c r="AS50" s="32"/>
      <c r="AT50" s="32"/>
      <c r="AU50" s="32"/>
      <c r="AV50" s="32"/>
      <c r="AW50" s="32"/>
      <c r="AX50" s="32"/>
    </row>
    <row r="51" spans="1:50" s="25" customFormat="1" ht="20.65" customHeight="1" thickBot="1" x14ac:dyDescent="0.3">
      <c r="A51" s="114"/>
      <c r="B51" s="93" t="s">
        <v>185</v>
      </c>
      <c r="C51" s="100"/>
      <c r="D51" s="100"/>
      <c r="E51" s="100"/>
      <c r="F51" s="68"/>
      <c r="G51" s="99" t="s">
        <v>178</v>
      </c>
      <c r="H51" s="99"/>
      <c r="I51" s="106"/>
      <c r="J51" s="218" t="s">
        <v>186</v>
      </c>
      <c r="K51" s="27" t="s">
        <v>187</v>
      </c>
      <c r="L51" s="101"/>
      <c r="M51" s="67"/>
      <c r="N51" s="127"/>
      <c r="O51" s="324"/>
      <c r="P51" s="220"/>
      <c r="Q51" s="101"/>
      <c r="R51" s="71"/>
      <c r="S51" s="193" t="s">
        <v>178</v>
      </c>
      <c r="T51" s="105"/>
      <c r="U51" s="105"/>
      <c r="V51" s="105"/>
      <c r="W51" s="343"/>
      <c r="X51" s="701"/>
      <c r="Y51" s="689"/>
      <c r="Z51" s="689"/>
      <c r="AA51" s="689"/>
      <c r="AB51" s="70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s="21" customFormat="1" ht="20.65" customHeight="1" x14ac:dyDescent="0.25">
      <c r="A52" s="109"/>
      <c r="B52" s="103" t="s">
        <v>190</v>
      </c>
      <c r="C52" s="62">
        <v>0</v>
      </c>
      <c r="D52" s="97" t="s">
        <v>184</v>
      </c>
      <c r="E52" s="98"/>
      <c r="F52" s="62"/>
      <c r="G52" s="97" t="s">
        <v>184</v>
      </c>
      <c r="H52" s="97"/>
      <c r="I52" s="62"/>
      <c r="J52" s="97" t="s">
        <v>184</v>
      </c>
      <c r="K52" s="188"/>
      <c r="L52" s="188"/>
      <c r="M52" s="188"/>
      <c r="N52" s="188"/>
      <c r="O52" s="188"/>
      <c r="P52" s="130"/>
      <c r="Q52" s="167"/>
      <c r="R52" s="62"/>
      <c r="S52" s="97" t="s">
        <v>184</v>
      </c>
      <c r="T52" s="73"/>
      <c r="U52" s="98"/>
      <c r="V52" s="72"/>
      <c r="W52" s="98"/>
      <c r="X52" s="701"/>
      <c r="Y52" s="689"/>
      <c r="Z52" s="689"/>
      <c r="AA52" s="689"/>
      <c r="AB52" s="702"/>
      <c r="AC52" s="33"/>
      <c r="AD52" s="32"/>
      <c r="AE52" s="32"/>
      <c r="AF52" s="32"/>
      <c r="AG52" s="32"/>
      <c r="AH52" s="32"/>
      <c r="AI52" s="32"/>
      <c r="AJ52" s="32"/>
      <c r="AK52" s="32"/>
      <c r="AL52" s="32"/>
      <c r="AM52" s="32"/>
      <c r="AN52" s="32"/>
      <c r="AO52" s="32"/>
      <c r="AP52" s="32"/>
      <c r="AQ52" s="32"/>
      <c r="AR52" s="32"/>
      <c r="AS52" s="32"/>
      <c r="AT52" s="32"/>
      <c r="AU52" s="32"/>
      <c r="AV52" s="32"/>
      <c r="AW52" s="32"/>
      <c r="AX52" s="32"/>
    </row>
    <row r="53" spans="1:50" s="28" customFormat="1" ht="20.65" customHeight="1" x14ac:dyDescent="0.25">
      <c r="A53" s="115"/>
      <c r="B53" s="93" t="s">
        <v>190</v>
      </c>
      <c r="C53" s="8"/>
      <c r="D53" s="99" t="s">
        <v>184</v>
      </c>
      <c r="E53" s="100"/>
      <c r="F53" s="8"/>
      <c r="G53" s="99" t="s">
        <v>184</v>
      </c>
      <c r="H53" s="99"/>
      <c r="I53" s="8"/>
      <c r="J53" s="99" t="s">
        <v>184</v>
      </c>
      <c r="K53" s="679"/>
      <c r="L53" s="101"/>
      <c r="M53" s="150"/>
      <c r="N53" s="100"/>
      <c r="O53" s="217"/>
      <c r="P53" s="219"/>
      <c r="Q53" s="168"/>
      <c r="R53" s="18"/>
      <c r="S53" s="99" t="s">
        <v>184</v>
      </c>
      <c r="T53" s="7"/>
      <c r="U53" s="132"/>
      <c r="V53" s="18"/>
      <c r="W53" s="100"/>
      <c r="X53" s="701"/>
      <c r="Y53" s="689"/>
      <c r="Z53" s="689"/>
      <c r="AA53" s="689"/>
      <c r="AB53" s="702"/>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s="21" customFormat="1" ht="20.65" customHeight="1" thickBot="1" x14ac:dyDescent="0.3">
      <c r="A54" s="116"/>
      <c r="B54" s="93" t="s">
        <v>185</v>
      </c>
      <c r="C54" s="100"/>
      <c r="D54" s="100"/>
      <c r="E54" s="100"/>
      <c r="F54" s="68"/>
      <c r="G54" s="99" t="s">
        <v>178</v>
      </c>
      <c r="H54" s="99"/>
      <c r="I54" s="100"/>
      <c r="J54" s="218" t="s">
        <v>186</v>
      </c>
      <c r="K54" s="27" t="s">
        <v>187</v>
      </c>
      <c r="L54" s="101"/>
      <c r="M54" s="67"/>
      <c r="N54" s="127"/>
      <c r="O54" s="324"/>
      <c r="P54" s="224"/>
      <c r="Q54" s="169"/>
      <c r="R54" s="64"/>
      <c r="S54" s="141" t="s">
        <v>178</v>
      </c>
      <c r="T54" s="194"/>
      <c r="U54" s="194"/>
      <c r="V54" s="194"/>
      <c r="W54" s="140"/>
      <c r="X54" s="701"/>
      <c r="Y54" s="689"/>
      <c r="Z54" s="689"/>
      <c r="AA54" s="689"/>
      <c r="AB54" s="702"/>
      <c r="AC54" s="32"/>
      <c r="AD54" s="32"/>
      <c r="AE54" s="32"/>
      <c r="AF54" s="32"/>
      <c r="AG54" s="32"/>
      <c r="AH54" s="32"/>
      <c r="AI54" s="32"/>
      <c r="AJ54" s="32"/>
      <c r="AK54" s="32"/>
      <c r="AL54" s="32"/>
      <c r="AM54" s="32"/>
      <c r="AN54" s="32"/>
      <c r="AO54" s="32"/>
      <c r="AP54" s="32"/>
      <c r="AQ54" s="32"/>
      <c r="AR54" s="32"/>
      <c r="AS54" s="32"/>
      <c r="AT54" s="32"/>
      <c r="AU54" s="32"/>
      <c r="AV54" s="32"/>
      <c r="AW54" s="32"/>
      <c r="AX54" s="32"/>
    </row>
    <row r="55" spans="1:50" s="21" customFormat="1" ht="20.65" customHeight="1" thickBot="1" x14ac:dyDescent="0.3">
      <c r="A55" s="298"/>
      <c r="B55" s="297"/>
      <c r="C55" s="297"/>
      <c r="D55" s="297"/>
      <c r="E55" s="297"/>
      <c r="F55" s="297"/>
      <c r="G55" s="299"/>
      <c r="H55" s="75"/>
      <c r="I55" s="75"/>
      <c r="J55" s="76" t="s">
        <v>191</v>
      </c>
      <c r="K55" s="75"/>
      <c r="L55" s="77"/>
      <c r="M55" s="77"/>
      <c r="N55" s="77"/>
      <c r="O55" s="74"/>
      <c r="P55" s="77"/>
      <c r="Q55" s="74"/>
      <c r="R55" s="74"/>
      <c r="S55" s="75"/>
      <c r="T55" s="76"/>
      <c r="U55" s="76"/>
      <c r="V55" s="75"/>
      <c r="W55" s="76"/>
      <c r="X55" s="701"/>
      <c r="Y55" s="689"/>
      <c r="Z55" s="689"/>
      <c r="AA55" s="689"/>
      <c r="AB55" s="702"/>
      <c r="AC55" s="32"/>
      <c r="AD55" s="32"/>
      <c r="AE55" s="32"/>
      <c r="AF55" s="32"/>
      <c r="AG55" s="32"/>
      <c r="AH55" s="32"/>
      <c r="AI55" s="32"/>
      <c r="AJ55" s="32"/>
      <c r="AK55" s="32"/>
      <c r="AL55" s="32"/>
      <c r="AM55" s="32"/>
      <c r="AN55" s="32"/>
      <c r="AO55" s="32"/>
      <c r="AP55" s="32"/>
      <c r="AQ55" s="32"/>
      <c r="AR55" s="32"/>
      <c r="AS55" s="32"/>
      <c r="AT55" s="32"/>
      <c r="AU55" s="32"/>
      <c r="AV55" s="32"/>
      <c r="AW55" s="32"/>
      <c r="AX55" s="32"/>
    </row>
    <row r="56" spans="1:50" s="21" customFormat="1" ht="17.45" customHeight="1" thickBot="1" x14ac:dyDescent="0.3">
      <c r="A56" s="746" t="s">
        <v>192</v>
      </c>
      <c r="B56" s="747"/>
      <c r="C56" s="747"/>
      <c r="D56" s="747"/>
      <c r="E56" s="747"/>
      <c r="F56" s="748"/>
      <c r="G56" s="159"/>
      <c r="H56" s="159"/>
      <c r="I56" s="159"/>
      <c r="J56" s="159"/>
      <c r="K56" s="144" t="s">
        <v>193</v>
      </c>
      <c r="L56" s="159"/>
      <c r="M56" s="159"/>
      <c r="N56" s="159"/>
      <c r="O56" s="782" t="s">
        <v>194</v>
      </c>
      <c r="P56" s="782"/>
      <c r="Q56" s="782"/>
      <c r="R56" s="159"/>
      <c r="S56" s="300"/>
      <c r="T56" s="292" t="s">
        <v>195</v>
      </c>
      <c r="W56" s="63"/>
      <c r="X56" s="701"/>
      <c r="Y56" s="689"/>
      <c r="Z56" s="689"/>
      <c r="AA56" s="689"/>
      <c r="AB56" s="702"/>
      <c r="AC56" s="53"/>
      <c r="AD56" s="32"/>
      <c r="AE56" s="32"/>
      <c r="AF56" s="32"/>
      <c r="AG56" s="32"/>
      <c r="AH56" s="32"/>
      <c r="AI56" s="32"/>
      <c r="AJ56" s="32"/>
      <c r="AK56" s="32"/>
      <c r="AL56" s="32"/>
      <c r="AM56" s="32"/>
      <c r="AN56" s="32"/>
      <c r="AO56" s="32"/>
      <c r="AP56" s="32"/>
      <c r="AQ56" s="32"/>
      <c r="AR56" s="32"/>
      <c r="AS56" s="32"/>
      <c r="AT56" s="32"/>
      <c r="AU56" s="32"/>
      <c r="AV56" s="32"/>
      <c r="AW56" s="32"/>
      <c r="AX56" s="32"/>
    </row>
    <row r="57" spans="1:50" s="21" customFormat="1" ht="18" customHeight="1" x14ac:dyDescent="0.25">
      <c r="A57" s="717" t="s">
        <v>228</v>
      </c>
      <c r="B57" s="717"/>
      <c r="C57" s="717"/>
      <c r="D57" s="717"/>
      <c r="E57" s="717"/>
      <c r="F57" s="718"/>
      <c r="G57" s="159"/>
      <c r="H57" s="159"/>
      <c r="I57" s="187"/>
      <c r="J57" s="242" t="s">
        <v>196</v>
      </c>
      <c r="K57" s="357">
        <v>44902</v>
      </c>
      <c r="L57" s="359"/>
      <c r="M57" s="361"/>
      <c r="N57" s="359"/>
      <c r="O57" s="736"/>
      <c r="P57" s="706"/>
      <c r="Q57" s="707"/>
      <c r="R57" s="159"/>
      <c r="S57" s="684" t="s">
        <v>241</v>
      </c>
      <c r="T57" s="685"/>
      <c r="U57" s="685"/>
      <c r="V57" s="685"/>
      <c r="W57" s="685"/>
      <c r="X57" s="701"/>
      <c r="Y57" s="689"/>
      <c r="Z57" s="689"/>
      <c r="AA57" s="689"/>
      <c r="AB57" s="702"/>
      <c r="AC57" s="32"/>
      <c r="AD57" s="32"/>
      <c r="AE57" s="32"/>
      <c r="AF57" s="32"/>
      <c r="AG57" s="32"/>
      <c r="AH57" s="32"/>
      <c r="AI57" s="32"/>
      <c r="AJ57" s="32"/>
      <c r="AK57" s="32"/>
      <c r="AL57" s="32"/>
      <c r="AM57" s="32"/>
      <c r="AN57" s="32"/>
      <c r="AO57" s="32"/>
      <c r="AP57" s="32"/>
      <c r="AQ57" s="32"/>
      <c r="AR57" s="32"/>
    </row>
    <row r="58" spans="1:50" ht="18.600000000000001" customHeight="1" x14ac:dyDescent="0.25">
      <c r="A58" s="719"/>
      <c r="B58" s="719"/>
      <c r="C58" s="719"/>
      <c r="D58" s="719"/>
      <c r="E58" s="719"/>
      <c r="F58" s="720"/>
      <c r="G58" s="159"/>
      <c r="H58" s="159"/>
      <c r="I58" s="187"/>
      <c r="J58" s="242" t="s">
        <v>197</v>
      </c>
      <c r="K58" s="314">
        <v>0.49861111111111112</v>
      </c>
      <c r="L58" s="359"/>
      <c r="M58" s="359"/>
      <c r="N58" s="359"/>
      <c r="O58" s="737"/>
      <c r="P58" s="738"/>
      <c r="Q58" s="739"/>
      <c r="R58" s="244"/>
      <c r="S58" s="688" t="s">
        <v>534</v>
      </c>
      <c r="T58" s="689"/>
      <c r="U58" s="689"/>
      <c r="V58" s="689"/>
      <c r="W58" s="689"/>
      <c r="X58" s="701"/>
      <c r="Y58" s="689"/>
      <c r="Z58" s="689"/>
      <c r="AA58" s="689"/>
      <c r="AB58" s="702"/>
      <c r="AS58" s="20"/>
      <c r="AT58" s="20"/>
      <c r="AU58" s="20"/>
      <c r="AV58" s="20"/>
      <c r="AW58" s="20"/>
      <c r="AX58" s="20"/>
    </row>
    <row r="59" spans="1:50" s="30" customFormat="1" ht="20.65" customHeight="1" x14ac:dyDescent="0.25">
      <c r="A59" s="719"/>
      <c r="B59" s="719"/>
      <c r="C59" s="719"/>
      <c r="D59" s="719"/>
      <c r="E59" s="719"/>
      <c r="F59" s="720"/>
      <c r="G59" s="159"/>
      <c r="H59" s="159"/>
      <c r="I59" s="187"/>
      <c r="J59" s="242" t="s">
        <v>198</v>
      </c>
      <c r="K59" s="313">
        <v>0.5</v>
      </c>
      <c r="L59" s="359"/>
      <c r="M59" s="359"/>
      <c r="N59" s="359"/>
      <c r="O59" s="737"/>
      <c r="P59" s="738"/>
      <c r="Q59" s="739"/>
      <c r="R59" s="246"/>
      <c r="S59" s="688"/>
      <c r="T59" s="689"/>
      <c r="U59" s="689"/>
      <c r="V59" s="689"/>
      <c r="W59" s="689"/>
      <c r="X59" s="701"/>
      <c r="Y59" s="689"/>
      <c r="Z59" s="689"/>
      <c r="AA59" s="689"/>
      <c r="AB59" s="702"/>
      <c r="AC59" s="32"/>
      <c r="AD59" s="32"/>
      <c r="AE59" s="32"/>
      <c r="AF59" s="32"/>
      <c r="AG59" s="32"/>
      <c r="AH59" s="32"/>
      <c r="AI59" s="32"/>
      <c r="AJ59" s="32"/>
      <c r="AK59" s="32"/>
      <c r="AL59" s="32"/>
      <c r="AM59" s="32"/>
      <c r="AN59" s="32"/>
      <c r="AO59" s="32"/>
      <c r="AP59" s="32"/>
      <c r="AQ59" s="32"/>
      <c r="AR59" s="32"/>
    </row>
    <row r="60" spans="1:50" ht="20.65" customHeight="1" thickBot="1" x14ac:dyDescent="0.3">
      <c r="A60" s="293"/>
      <c r="B60" s="744" t="s">
        <v>252</v>
      </c>
      <c r="C60" s="744"/>
      <c r="D60" s="744"/>
      <c r="E60" s="744"/>
      <c r="F60" s="745"/>
      <c r="G60" s="159"/>
      <c r="H60" s="159"/>
      <c r="I60" s="187"/>
      <c r="J60" s="242" t="s">
        <v>199</v>
      </c>
      <c r="K60" s="18" t="s">
        <v>528</v>
      </c>
      <c r="L60" s="359"/>
      <c r="M60" s="359"/>
      <c r="N60" s="359"/>
      <c r="O60" s="705"/>
      <c r="P60" s="706"/>
      <c r="Q60" s="707"/>
      <c r="R60" s="159"/>
      <c r="S60" s="688"/>
      <c r="T60" s="689"/>
      <c r="U60" s="689"/>
      <c r="V60" s="689"/>
      <c r="W60" s="689"/>
      <c r="X60" s="701"/>
      <c r="Y60" s="689"/>
      <c r="Z60" s="689"/>
      <c r="AA60" s="689"/>
      <c r="AB60" s="702"/>
      <c r="AS60" s="20"/>
      <c r="AT60" s="20"/>
      <c r="AU60" s="20"/>
      <c r="AV60" s="20"/>
      <c r="AW60" s="20"/>
      <c r="AX60" s="20"/>
    </row>
    <row r="61" spans="1:50" s="30" customFormat="1" ht="20.65" customHeight="1" x14ac:dyDescent="0.25">
      <c r="A61" s="721" t="s">
        <v>546</v>
      </c>
      <c r="B61" s="722"/>
      <c r="C61" s="722"/>
      <c r="D61" s="722"/>
      <c r="E61" s="722"/>
      <c r="F61" s="723"/>
      <c r="G61" s="159"/>
      <c r="H61" s="159"/>
      <c r="I61" s="187"/>
      <c r="J61" s="372"/>
      <c r="K61" s="759"/>
      <c r="L61" s="759"/>
      <c r="M61" s="759"/>
      <c r="N61" s="759"/>
      <c r="O61" s="759"/>
      <c r="P61" s="759"/>
      <c r="Q61" s="759"/>
      <c r="R61" s="159"/>
      <c r="S61" s="688"/>
      <c r="T61" s="689"/>
      <c r="U61" s="689"/>
      <c r="V61" s="689"/>
      <c r="W61" s="689"/>
      <c r="X61" s="701"/>
      <c r="Y61" s="689"/>
      <c r="Z61" s="689"/>
      <c r="AA61" s="689"/>
      <c r="AB61" s="702"/>
      <c r="AC61" s="32"/>
      <c r="AD61" s="32"/>
      <c r="AE61" s="32"/>
      <c r="AF61" s="32"/>
      <c r="AG61" s="32"/>
      <c r="AH61" s="32"/>
      <c r="AI61" s="32"/>
      <c r="AJ61" s="32"/>
      <c r="AK61" s="32"/>
      <c r="AL61" s="32"/>
      <c r="AM61" s="32"/>
      <c r="AN61" s="32"/>
      <c r="AO61" s="32"/>
      <c r="AP61" s="32"/>
      <c r="AQ61" s="32"/>
      <c r="AR61" s="32"/>
    </row>
    <row r="62" spans="1:50" ht="20.65" customHeight="1" thickBot="1" x14ac:dyDescent="0.3">
      <c r="A62" s="724"/>
      <c r="B62" s="725"/>
      <c r="C62" s="725"/>
      <c r="D62" s="725"/>
      <c r="E62" s="725"/>
      <c r="F62" s="726"/>
      <c r="G62" s="159"/>
      <c r="H62" s="159"/>
      <c r="I62" s="187"/>
      <c r="J62" s="242" t="s">
        <v>201</v>
      </c>
      <c r="K62" s="18">
        <v>3.2</v>
      </c>
      <c r="L62" s="93"/>
      <c r="M62" s="361"/>
      <c r="N62" s="361"/>
      <c r="O62" s="705"/>
      <c r="P62" s="706"/>
      <c r="Q62" s="707"/>
      <c r="R62" s="93" t="s">
        <v>168</v>
      </c>
      <c r="S62" s="688"/>
      <c r="T62" s="689"/>
      <c r="U62" s="689"/>
      <c r="V62" s="689"/>
      <c r="W62" s="689"/>
      <c r="X62" s="701"/>
      <c r="Y62" s="689"/>
      <c r="Z62" s="689"/>
      <c r="AA62" s="689"/>
      <c r="AB62" s="702"/>
      <c r="AS62" s="20"/>
      <c r="AT62" s="20"/>
      <c r="AU62" s="20"/>
      <c r="AV62" s="20"/>
      <c r="AW62" s="20"/>
      <c r="AX62" s="20"/>
    </row>
    <row r="63" spans="1:50" s="30" customFormat="1" ht="20.65" customHeight="1" thickBot="1" x14ac:dyDescent="0.3">
      <c r="A63" s="721" t="s">
        <v>547</v>
      </c>
      <c r="B63" s="722"/>
      <c r="C63" s="722"/>
      <c r="D63" s="722"/>
      <c r="E63" s="722"/>
      <c r="F63" s="723"/>
      <c r="G63" s="159"/>
      <c r="H63" s="159"/>
      <c r="I63" s="187"/>
      <c r="J63" s="243" t="s">
        <v>202</v>
      </c>
      <c r="K63" s="358">
        <v>17.100000000000001</v>
      </c>
      <c r="L63" s="93"/>
      <c r="M63" s="362"/>
      <c r="N63" s="362"/>
      <c r="O63" s="705"/>
      <c r="P63" s="706"/>
      <c r="Q63" s="707"/>
      <c r="R63" s="93" t="s">
        <v>178</v>
      </c>
      <c r="S63" s="688"/>
      <c r="T63" s="689"/>
      <c r="U63" s="689"/>
      <c r="V63" s="689"/>
      <c r="W63" s="689"/>
      <c r="X63" s="701"/>
      <c r="Y63" s="689"/>
      <c r="Z63" s="689"/>
      <c r="AA63" s="689"/>
      <c r="AB63" s="702"/>
      <c r="AC63" s="32"/>
      <c r="AD63" s="32"/>
      <c r="AE63" s="32"/>
      <c r="AF63" s="32"/>
      <c r="AG63" s="32"/>
      <c r="AH63" s="32"/>
      <c r="AI63" s="32"/>
      <c r="AJ63" s="32"/>
      <c r="AK63" s="32"/>
      <c r="AL63" s="32"/>
      <c r="AM63" s="32"/>
      <c r="AN63" s="32"/>
      <c r="AO63" s="32"/>
      <c r="AP63" s="32"/>
      <c r="AQ63" s="32"/>
      <c r="AR63" s="32"/>
    </row>
    <row r="64" spans="1:50" ht="20.65" customHeight="1" thickBot="1" x14ac:dyDescent="0.3">
      <c r="A64" s="724"/>
      <c r="B64" s="725"/>
      <c r="C64" s="725"/>
      <c r="D64" s="725"/>
      <c r="E64" s="725"/>
      <c r="F64" s="726"/>
      <c r="G64" s="159"/>
      <c r="H64" s="159"/>
      <c r="I64" s="187"/>
      <c r="J64" s="242" t="s">
        <v>203</v>
      </c>
      <c r="K64" s="358">
        <v>103.6</v>
      </c>
      <c r="L64" s="93"/>
      <c r="M64" s="362"/>
      <c r="N64" s="362"/>
      <c r="O64" s="705"/>
      <c r="P64" s="706"/>
      <c r="Q64" s="707"/>
      <c r="R64" s="93" t="s">
        <v>176</v>
      </c>
      <c r="S64" s="688"/>
      <c r="T64" s="689"/>
      <c r="U64" s="689"/>
      <c r="V64" s="689"/>
      <c r="W64" s="689"/>
      <c r="X64" s="701"/>
      <c r="Y64" s="689"/>
      <c r="Z64" s="689"/>
      <c r="AA64" s="689"/>
      <c r="AB64" s="702"/>
      <c r="AE64" s="342"/>
      <c r="AS64" s="20"/>
      <c r="AT64" s="20"/>
      <c r="AU64" s="20"/>
      <c r="AV64" s="20"/>
      <c r="AW64" s="20"/>
      <c r="AX64" s="20"/>
    </row>
    <row r="65" spans="1:50" ht="20.65" customHeight="1" thickBot="1" x14ac:dyDescent="0.3">
      <c r="A65" s="727" t="s">
        <v>255</v>
      </c>
      <c r="B65" s="728"/>
      <c r="C65" s="728"/>
      <c r="D65" s="728"/>
      <c r="E65" s="728"/>
      <c r="F65" s="729"/>
      <c r="G65" s="159"/>
      <c r="H65" s="159"/>
      <c r="I65" s="187"/>
      <c r="J65" s="243" t="s">
        <v>204</v>
      </c>
      <c r="K65" s="350">
        <v>8.1999999999999993</v>
      </c>
      <c r="L65" s="159"/>
      <c r="M65" s="362"/>
      <c r="N65" s="362"/>
      <c r="O65" s="705"/>
      <c r="P65" s="706"/>
      <c r="Q65" s="707"/>
      <c r="R65" s="93" t="s">
        <v>179</v>
      </c>
      <c r="S65" s="690"/>
      <c r="T65" s="691"/>
      <c r="U65" s="691"/>
      <c r="V65" s="691"/>
      <c r="W65" s="691"/>
      <c r="X65" s="701"/>
      <c r="Y65" s="689"/>
      <c r="Z65" s="689"/>
      <c r="AA65" s="689"/>
      <c r="AB65" s="702"/>
      <c r="AS65" s="20"/>
      <c r="AT65" s="20"/>
      <c r="AU65" s="20"/>
      <c r="AV65" s="20"/>
      <c r="AW65" s="20"/>
      <c r="AX65" s="20"/>
    </row>
    <row r="66" spans="1:50" ht="20.65" customHeight="1" thickBot="1" x14ac:dyDescent="0.3">
      <c r="A66" s="730" t="s">
        <v>256</v>
      </c>
      <c r="B66" s="731"/>
      <c r="C66" s="731"/>
      <c r="D66" s="731"/>
      <c r="E66" s="731"/>
      <c r="F66" s="732"/>
      <c r="G66" s="159"/>
      <c r="H66" s="159"/>
      <c r="I66" s="187"/>
      <c r="J66" s="242" t="s">
        <v>100</v>
      </c>
      <c r="K66" s="322">
        <v>49.95</v>
      </c>
      <c r="L66" s="93"/>
      <c r="M66" s="362"/>
      <c r="N66" s="362"/>
      <c r="O66" s="705"/>
      <c r="P66" s="706"/>
      <c r="Q66" s="707"/>
      <c r="R66" s="93" t="s">
        <v>139</v>
      </c>
      <c r="S66" s="686" t="s">
        <v>242</v>
      </c>
      <c r="T66" s="687"/>
      <c r="U66" s="687"/>
      <c r="V66" s="687"/>
      <c r="W66" s="687"/>
      <c r="X66" s="701"/>
      <c r="Y66" s="689"/>
      <c r="Z66" s="689"/>
      <c r="AA66" s="689"/>
      <c r="AB66" s="702"/>
      <c r="AS66" s="20"/>
      <c r="AT66" s="20"/>
      <c r="AU66" s="20"/>
      <c r="AV66" s="20"/>
      <c r="AW66" s="20"/>
      <c r="AX66" s="20"/>
    </row>
    <row r="67" spans="1:50" ht="20.65" customHeight="1" thickBot="1" x14ac:dyDescent="0.3">
      <c r="A67" s="727" t="s">
        <v>548</v>
      </c>
      <c r="B67" s="728"/>
      <c r="C67" s="728"/>
      <c r="D67" s="728"/>
      <c r="E67" s="728"/>
      <c r="F67" s="729"/>
      <c r="G67" s="159"/>
      <c r="H67" s="159"/>
      <c r="I67" s="187"/>
      <c r="J67" s="243" t="s">
        <v>205</v>
      </c>
      <c r="K67" s="350">
        <v>32.770000000000003</v>
      </c>
      <c r="L67" s="277"/>
      <c r="M67" s="159"/>
      <c r="N67" s="362"/>
      <c r="O67" s="705"/>
      <c r="P67" s="706"/>
      <c r="Q67" s="707"/>
      <c r="R67" s="247" t="s">
        <v>206</v>
      </c>
      <c r="S67" s="688" t="s">
        <v>512</v>
      </c>
      <c r="T67" s="689"/>
      <c r="U67" s="689"/>
      <c r="V67" s="689"/>
      <c r="W67" s="689"/>
      <c r="X67" s="701"/>
      <c r="Y67" s="689"/>
      <c r="Z67" s="689"/>
      <c r="AA67" s="689"/>
      <c r="AB67" s="702"/>
      <c r="AS67" s="20"/>
      <c r="AT67" s="20"/>
      <c r="AU67" s="20"/>
      <c r="AV67" s="20"/>
      <c r="AW67" s="20"/>
      <c r="AX67" s="20"/>
    </row>
    <row r="68" spans="1:50" ht="20.65" customHeight="1" thickBot="1" x14ac:dyDescent="0.3">
      <c r="A68" s="733" t="s">
        <v>248</v>
      </c>
      <c r="B68" s="734"/>
      <c r="C68" s="734"/>
      <c r="D68" s="734"/>
      <c r="E68" s="734"/>
      <c r="F68" s="735"/>
      <c r="G68" s="159"/>
      <c r="H68" s="105"/>
      <c r="I68" s="187"/>
      <c r="J68" s="242" t="s">
        <v>99</v>
      </c>
      <c r="K68" s="350">
        <v>7.99</v>
      </c>
      <c r="L68" s="159"/>
      <c r="M68" s="363"/>
      <c r="N68" s="363"/>
      <c r="O68" s="705"/>
      <c r="P68" s="706"/>
      <c r="Q68" s="707"/>
      <c r="R68" s="159"/>
      <c r="S68" s="688"/>
      <c r="T68" s="689"/>
      <c r="U68" s="689"/>
      <c r="V68" s="689"/>
      <c r="W68" s="689"/>
      <c r="X68" s="701"/>
      <c r="Y68" s="689"/>
      <c r="Z68" s="689"/>
      <c r="AA68" s="689"/>
      <c r="AB68" s="702"/>
      <c r="AS68" s="20"/>
      <c r="AT68" s="20"/>
      <c r="AU68" s="20"/>
      <c r="AV68" s="20"/>
      <c r="AW68" s="20"/>
      <c r="AX68" s="20"/>
    </row>
    <row r="69" spans="1:50" ht="20.65" customHeight="1" thickBot="1" x14ac:dyDescent="0.3">
      <c r="A69" s="733" t="s">
        <v>249</v>
      </c>
      <c r="B69" s="734"/>
      <c r="C69" s="734"/>
      <c r="D69" s="734"/>
      <c r="E69" s="734"/>
      <c r="F69" s="735"/>
      <c r="G69" s="159"/>
      <c r="H69" s="105"/>
      <c r="I69" s="187"/>
      <c r="J69" s="372"/>
      <c r="K69" s="361"/>
      <c r="L69" s="362"/>
      <c r="M69" s="373" t="s">
        <v>207</v>
      </c>
      <c r="N69" s="362"/>
      <c r="O69" s="361"/>
      <c r="P69" s="361"/>
      <c r="Q69" s="361"/>
      <c r="R69" s="248"/>
      <c r="S69" s="688"/>
      <c r="T69" s="689"/>
      <c r="U69" s="689"/>
      <c r="V69" s="689"/>
      <c r="W69" s="689"/>
      <c r="X69" s="701"/>
      <c r="Y69" s="689"/>
      <c r="Z69" s="689"/>
      <c r="AA69" s="689"/>
      <c r="AB69" s="702"/>
      <c r="AS69" s="20"/>
      <c r="AT69" s="20"/>
      <c r="AU69" s="20"/>
      <c r="AV69" s="20"/>
      <c r="AW69" s="20"/>
      <c r="AX69" s="20"/>
    </row>
    <row r="70" spans="1:50" ht="20.65" customHeight="1" thickBot="1" x14ac:dyDescent="0.3">
      <c r="A70" s="734" t="s">
        <v>250</v>
      </c>
      <c r="B70" s="734"/>
      <c r="C70" s="734"/>
      <c r="D70" s="734"/>
      <c r="E70" s="734"/>
      <c r="F70" s="735"/>
      <c r="G70" s="159"/>
      <c r="H70" s="105"/>
      <c r="I70" s="187"/>
      <c r="J70" s="372" t="s">
        <v>209</v>
      </c>
      <c r="K70" s="358"/>
      <c r="L70" s="361" t="s">
        <v>151</v>
      </c>
      <c r="M70" s="676"/>
      <c r="N70" s="361"/>
      <c r="O70" s="705"/>
      <c r="P70" s="706"/>
      <c r="Q70" s="707"/>
      <c r="R70" s="361" t="s">
        <v>151</v>
      </c>
      <c r="S70" s="688"/>
      <c r="T70" s="689"/>
      <c r="U70" s="689"/>
      <c r="V70" s="689"/>
      <c r="W70" s="689"/>
      <c r="X70" s="701"/>
      <c r="Y70" s="689"/>
      <c r="Z70" s="689"/>
      <c r="AA70" s="689"/>
      <c r="AB70" s="702"/>
      <c r="AS70" s="20"/>
      <c r="AT70" s="20"/>
      <c r="AU70" s="20"/>
      <c r="AV70" s="20"/>
      <c r="AW70" s="20"/>
      <c r="AX70" s="20"/>
    </row>
    <row r="71" spans="1:50" ht="20.65" customHeight="1" thickBot="1" x14ac:dyDescent="0.3">
      <c r="A71" s="733" t="s">
        <v>264</v>
      </c>
      <c r="B71" s="734"/>
      <c r="C71" s="734"/>
      <c r="D71" s="734"/>
      <c r="E71" s="734"/>
      <c r="F71" s="735"/>
      <c r="G71" s="159"/>
      <c r="H71" s="159"/>
      <c r="I71" s="187"/>
      <c r="J71" s="372" t="s">
        <v>247</v>
      </c>
      <c r="K71" s="16"/>
      <c r="L71" s="93" t="s">
        <v>139</v>
      </c>
      <c r="M71" s="363"/>
      <c r="N71" s="363"/>
      <c r="O71" s="705"/>
      <c r="P71" s="706"/>
      <c r="Q71" s="707"/>
      <c r="R71" s="93" t="s">
        <v>139</v>
      </c>
      <c r="S71" s="688"/>
      <c r="T71" s="689"/>
      <c r="U71" s="689"/>
      <c r="V71" s="689"/>
      <c r="W71" s="689"/>
      <c r="X71" s="701"/>
      <c r="Y71" s="689"/>
      <c r="Z71" s="689"/>
      <c r="AA71" s="689"/>
      <c r="AB71" s="702"/>
      <c r="AC71" s="53"/>
      <c r="AS71" s="20"/>
      <c r="AT71" s="20"/>
      <c r="AU71" s="20"/>
      <c r="AV71" s="20"/>
      <c r="AW71" s="20"/>
      <c r="AX71" s="20"/>
    </row>
    <row r="72" spans="1:50" ht="20.65" customHeight="1" thickBot="1" x14ac:dyDescent="0.3">
      <c r="A72" s="727" t="s">
        <v>251</v>
      </c>
      <c r="B72" s="728"/>
      <c r="C72" s="728"/>
      <c r="D72" s="728"/>
      <c r="E72" s="728"/>
      <c r="F72" s="729"/>
      <c r="G72" s="303"/>
      <c r="H72" s="122"/>
      <c r="I72" s="122"/>
      <c r="J72" s="242"/>
      <c r="K72" s="364"/>
      <c r="L72" s="264"/>
      <c r="M72" s="264"/>
      <c r="N72" s="264"/>
      <c r="O72" s="714"/>
      <c r="P72" s="715"/>
      <c r="Q72" s="716"/>
      <c r="R72" s="248"/>
      <c r="S72" s="688"/>
      <c r="T72" s="689"/>
      <c r="U72" s="689"/>
      <c r="V72" s="689"/>
      <c r="W72" s="689"/>
      <c r="X72" s="701"/>
      <c r="Y72" s="689"/>
      <c r="Z72" s="689"/>
      <c r="AA72" s="689"/>
      <c r="AB72" s="702"/>
      <c r="AC72" s="53"/>
      <c r="AS72" s="20"/>
      <c r="AT72" s="20"/>
      <c r="AU72" s="20"/>
      <c r="AV72" s="20"/>
      <c r="AW72" s="20"/>
      <c r="AX72" s="20"/>
    </row>
    <row r="73" spans="1:50" ht="20.65" customHeight="1" x14ac:dyDescent="0.25">
      <c r="A73" s="708" t="s">
        <v>208</v>
      </c>
      <c r="B73" s="709"/>
      <c r="C73" s="709"/>
      <c r="D73" s="709"/>
      <c r="E73" s="709"/>
      <c r="F73" s="709"/>
      <c r="G73" s="709"/>
      <c r="H73" s="709"/>
      <c r="I73" s="710"/>
      <c r="J73" s="251"/>
      <c r="K73" s="159"/>
      <c r="L73" s="159"/>
      <c r="M73" s="105"/>
      <c r="N73" s="105"/>
      <c r="O73" s="105"/>
      <c r="P73" s="105"/>
      <c r="Q73" s="105"/>
      <c r="R73" s="248"/>
      <c r="S73" s="688"/>
      <c r="T73" s="689"/>
      <c r="U73" s="689"/>
      <c r="V73" s="689"/>
      <c r="W73" s="689"/>
      <c r="X73" s="701"/>
      <c r="Y73" s="689"/>
      <c r="Z73" s="689"/>
      <c r="AA73" s="689"/>
      <c r="AB73" s="702"/>
      <c r="AC73" s="53"/>
      <c r="AS73" s="20"/>
      <c r="AT73" s="20"/>
      <c r="AU73" s="20"/>
      <c r="AV73" s="20"/>
      <c r="AW73" s="20"/>
      <c r="AX73" s="20"/>
    </row>
    <row r="74" spans="1:50" ht="15.75" customHeight="1" thickBot="1" x14ac:dyDescent="0.3">
      <c r="A74" s="711"/>
      <c r="B74" s="712"/>
      <c r="C74" s="712"/>
      <c r="D74" s="712"/>
      <c r="E74" s="712"/>
      <c r="F74" s="712"/>
      <c r="G74" s="712"/>
      <c r="H74" s="712"/>
      <c r="I74" s="713"/>
      <c r="J74" s="304"/>
      <c r="K74" s="305"/>
      <c r="L74" s="305"/>
      <c r="M74" s="305"/>
      <c r="N74" s="305"/>
      <c r="O74" s="305"/>
      <c r="P74" s="305"/>
      <c r="Q74" s="305"/>
      <c r="R74" s="306"/>
      <c r="S74" s="690"/>
      <c r="T74" s="691"/>
      <c r="U74" s="691"/>
      <c r="V74" s="691"/>
      <c r="W74" s="691"/>
      <c r="X74" s="703"/>
      <c r="Y74" s="691"/>
      <c r="Z74" s="691"/>
      <c r="AA74" s="691"/>
      <c r="AB74" s="704"/>
    </row>
    <row r="75" spans="1:50" ht="15.75" x14ac:dyDescent="0.25">
      <c r="A75" s="31"/>
      <c r="B75" s="1"/>
      <c r="C75" s="3"/>
      <c r="D75" s="2"/>
      <c r="E75" s="2"/>
      <c r="F75" s="2"/>
      <c r="G75" s="2"/>
      <c r="H75" s="2"/>
      <c r="I75" s="2"/>
      <c r="J75" s="2"/>
      <c r="K75" s="2"/>
      <c r="L75" s="2"/>
      <c r="M75" s="2"/>
      <c r="N75" s="2"/>
      <c r="O75" s="2"/>
      <c r="P75" s="2"/>
      <c r="Q75" s="2"/>
      <c r="R75" s="4"/>
      <c r="S75" s="23"/>
      <c r="T75" s="23"/>
      <c r="W75" s="2"/>
    </row>
    <row r="76" spans="1:50" ht="15.75" x14ac:dyDescent="0.25">
      <c r="A76" s="31"/>
      <c r="D76" s="32"/>
      <c r="P76" s="2"/>
      <c r="Q76" s="2"/>
      <c r="R76" s="5"/>
      <c r="W76" s="2"/>
    </row>
    <row r="77" spans="1:50" ht="15.75" x14ac:dyDescent="0.25">
      <c r="A77" s="31"/>
      <c r="D77" s="32"/>
      <c r="P77" s="2"/>
      <c r="Q77" s="2"/>
      <c r="R77" s="2"/>
      <c r="W77" s="2"/>
      <c r="Y77" s="23"/>
      <c r="Z77" s="23"/>
      <c r="AA77" s="2"/>
      <c r="AB77" s="31"/>
    </row>
    <row r="78" spans="1:50" ht="15.75" x14ac:dyDescent="0.25">
      <c r="A78" s="31"/>
      <c r="D78" s="32"/>
      <c r="P78" s="2"/>
      <c r="Q78" s="2"/>
      <c r="R78" s="2"/>
      <c r="W78" s="2"/>
      <c r="AA78" s="2"/>
      <c r="AB78" s="31"/>
    </row>
    <row r="79" spans="1:50" ht="15.75" x14ac:dyDescent="0.25">
      <c r="A79" s="31"/>
      <c r="D79" s="32"/>
      <c r="P79" s="31"/>
      <c r="Q79" s="31"/>
      <c r="R79" s="31"/>
      <c r="W79" s="31"/>
      <c r="AA79" s="2"/>
      <c r="AB79" s="31"/>
    </row>
    <row r="80" spans="1:50" ht="15.75" x14ac:dyDescent="0.25">
      <c r="A80" s="33"/>
      <c r="D80" s="32"/>
      <c r="AA80" s="2"/>
      <c r="AB80" s="31"/>
    </row>
    <row r="81" spans="4:28" x14ac:dyDescent="0.25">
      <c r="D81" s="32"/>
      <c r="AA81" s="31"/>
      <c r="AB81" s="31"/>
    </row>
    <row r="82" spans="4:28" x14ac:dyDescent="0.25">
      <c r="D82" s="32"/>
      <c r="AA82" s="33"/>
      <c r="AB82" s="33"/>
    </row>
    <row r="83" spans="4:28" x14ac:dyDescent="0.25">
      <c r="D83" s="32"/>
    </row>
    <row r="84" spans="4:28" x14ac:dyDescent="0.25">
      <c r="D84" s="32"/>
    </row>
    <row r="85" spans="4:28" x14ac:dyDescent="0.25">
      <c r="D85" s="32"/>
    </row>
    <row r="86" spans="4:28" x14ac:dyDescent="0.25">
      <c r="D86" s="32"/>
    </row>
    <row r="87" spans="4:28" x14ac:dyDescent="0.25">
      <c r="D87" s="32"/>
    </row>
    <row r="88" spans="4:28" x14ac:dyDescent="0.25">
      <c r="D88" s="32"/>
    </row>
    <row r="89" spans="4:28" x14ac:dyDescent="0.25">
      <c r="D89" s="32"/>
    </row>
    <row r="90" spans="4:28" x14ac:dyDescent="0.25">
      <c r="D90" s="32"/>
    </row>
    <row r="91" spans="4:28" x14ac:dyDescent="0.25">
      <c r="D91" s="32"/>
    </row>
    <row r="92" spans="4:28" x14ac:dyDescent="0.25">
      <c r="D92" s="32"/>
    </row>
    <row r="93" spans="4:28" x14ac:dyDescent="0.25">
      <c r="D93" s="32"/>
    </row>
    <row r="94" spans="4:28" x14ac:dyDescent="0.25">
      <c r="D94" s="32"/>
    </row>
    <row r="95" spans="4:28" x14ac:dyDescent="0.25">
      <c r="D95" s="32"/>
    </row>
    <row r="96" spans="4:28" x14ac:dyDescent="0.25">
      <c r="D96" s="32"/>
    </row>
    <row r="97" spans="4:4" x14ac:dyDescent="0.25">
      <c r="D97" s="32"/>
    </row>
    <row r="98" spans="4:4" x14ac:dyDescent="0.25">
      <c r="D98" s="32"/>
    </row>
    <row r="99" spans="4:4" x14ac:dyDescent="0.25">
      <c r="D99" s="32"/>
    </row>
    <row r="100" spans="4:4" x14ac:dyDescent="0.25">
      <c r="D100" s="32"/>
    </row>
    <row r="101" spans="4:4" x14ac:dyDescent="0.25">
      <c r="D101" s="32"/>
    </row>
    <row r="102" spans="4:4" x14ac:dyDescent="0.25">
      <c r="D102" s="32"/>
    </row>
    <row r="103" spans="4:4" x14ac:dyDescent="0.25">
      <c r="D103" s="32"/>
    </row>
    <row r="104" spans="4:4" x14ac:dyDescent="0.25">
      <c r="D104" s="32"/>
    </row>
    <row r="105" spans="4:4" x14ac:dyDescent="0.25">
      <c r="D105" s="32"/>
    </row>
    <row r="106" spans="4:4" x14ac:dyDescent="0.25">
      <c r="D106" s="32"/>
    </row>
    <row r="107" spans="4:4" x14ac:dyDescent="0.25">
      <c r="D107" s="32"/>
    </row>
    <row r="108" spans="4:4" x14ac:dyDescent="0.25">
      <c r="D108" s="32"/>
    </row>
    <row r="109" spans="4:4" x14ac:dyDescent="0.25">
      <c r="D109" s="32"/>
    </row>
    <row r="110" spans="4:4" x14ac:dyDescent="0.25">
      <c r="D110" s="32"/>
    </row>
    <row r="111" spans="4:4" x14ac:dyDescent="0.25">
      <c r="D111" s="32"/>
    </row>
    <row r="112" spans="4:4" x14ac:dyDescent="0.25">
      <c r="D112" s="32"/>
    </row>
    <row r="113" spans="4:4" x14ac:dyDescent="0.25">
      <c r="D113" s="32"/>
    </row>
    <row r="114" spans="4:4" x14ac:dyDescent="0.25">
      <c r="D114" s="32"/>
    </row>
    <row r="115" spans="4:4" x14ac:dyDescent="0.25">
      <c r="D115" s="32"/>
    </row>
    <row r="116" spans="4:4" x14ac:dyDescent="0.25">
      <c r="D116" s="32"/>
    </row>
    <row r="117" spans="4:4" x14ac:dyDescent="0.25">
      <c r="D117" s="32"/>
    </row>
    <row r="118" spans="4:4" x14ac:dyDescent="0.25">
      <c r="D118" s="32"/>
    </row>
    <row r="119" spans="4:4" x14ac:dyDescent="0.25">
      <c r="D119" s="32"/>
    </row>
    <row r="120" spans="4:4" x14ac:dyDescent="0.25">
      <c r="D120" s="32"/>
    </row>
    <row r="121" spans="4:4" x14ac:dyDescent="0.25">
      <c r="D121" s="32"/>
    </row>
    <row r="122" spans="4:4" x14ac:dyDescent="0.25">
      <c r="D122" s="32"/>
    </row>
    <row r="123" spans="4:4" x14ac:dyDescent="0.25">
      <c r="D123" s="32"/>
    </row>
    <row r="124" spans="4:4" x14ac:dyDescent="0.25">
      <c r="D124" s="32"/>
    </row>
    <row r="125" spans="4:4" x14ac:dyDescent="0.25">
      <c r="D125" s="32"/>
    </row>
    <row r="126" spans="4:4" x14ac:dyDescent="0.25">
      <c r="D126" s="32"/>
    </row>
    <row r="127" spans="4:4" x14ac:dyDescent="0.25">
      <c r="D127" s="32"/>
    </row>
    <row r="128" spans="4:4" x14ac:dyDescent="0.25">
      <c r="D128" s="32"/>
    </row>
    <row r="129" spans="4:4" x14ac:dyDescent="0.25">
      <c r="D129" s="32"/>
    </row>
    <row r="130" spans="4:4" x14ac:dyDescent="0.25">
      <c r="D130" s="32"/>
    </row>
    <row r="131" spans="4:4" x14ac:dyDescent="0.25">
      <c r="D131" s="32"/>
    </row>
    <row r="132" spans="4:4" x14ac:dyDescent="0.25">
      <c r="D132" s="32"/>
    </row>
    <row r="133" spans="4:4" x14ac:dyDescent="0.25">
      <c r="D133" s="32"/>
    </row>
    <row r="134" spans="4:4" x14ac:dyDescent="0.25">
      <c r="D134" s="32"/>
    </row>
    <row r="135" spans="4:4" x14ac:dyDescent="0.25">
      <c r="D135" s="32"/>
    </row>
    <row r="136" spans="4:4" x14ac:dyDescent="0.25">
      <c r="D136" s="32"/>
    </row>
    <row r="137" spans="4:4" x14ac:dyDescent="0.25">
      <c r="D137" s="32"/>
    </row>
    <row r="138" spans="4:4" x14ac:dyDescent="0.25">
      <c r="D138" s="32"/>
    </row>
    <row r="139" spans="4:4" x14ac:dyDescent="0.25">
      <c r="D139" s="32"/>
    </row>
    <row r="140" spans="4:4" x14ac:dyDescent="0.25">
      <c r="D140" s="32"/>
    </row>
    <row r="141" spans="4:4" x14ac:dyDescent="0.25">
      <c r="D141" s="32"/>
    </row>
    <row r="142" spans="4:4" x14ac:dyDescent="0.25">
      <c r="D142" s="32"/>
    </row>
    <row r="143" spans="4:4" x14ac:dyDescent="0.25">
      <c r="D143" s="32"/>
    </row>
    <row r="144" spans="4:4" x14ac:dyDescent="0.25">
      <c r="D144" s="32"/>
    </row>
    <row r="145" spans="4:4" x14ac:dyDescent="0.25">
      <c r="D145" s="32"/>
    </row>
    <row r="146" spans="4:4" x14ac:dyDescent="0.25">
      <c r="D146" s="32"/>
    </row>
    <row r="147" spans="4:4" x14ac:dyDescent="0.25">
      <c r="D147" s="32"/>
    </row>
    <row r="148" spans="4:4" x14ac:dyDescent="0.25">
      <c r="D148" s="32"/>
    </row>
    <row r="149" spans="4:4" x14ac:dyDescent="0.25">
      <c r="D149" s="32"/>
    </row>
    <row r="150" spans="4:4" x14ac:dyDescent="0.25">
      <c r="D150" s="32"/>
    </row>
    <row r="151" spans="4:4" x14ac:dyDescent="0.25">
      <c r="D151" s="32"/>
    </row>
    <row r="152" spans="4:4" x14ac:dyDescent="0.25">
      <c r="D152" s="32"/>
    </row>
    <row r="153" spans="4:4" x14ac:dyDescent="0.25">
      <c r="D153" s="32"/>
    </row>
    <row r="154" spans="4:4" x14ac:dyDescent="0.25">
      <c r="D154" s="32"/>
    </row>
    <row r="155" spans="4:4" x14ac:dyDescent="0.25">
      <c r="D155" s="32"/>
    </row>
    <row r="156" spans="4:4" x14ac:dyDescent="0.25">
      <c r="D156" s="32"/>
    </row>
    <row r="157" spans="4:4" x14ac:dyDescent="0.25">
      <c r="D157" s="32"/>
    </row>
    <row r="158" spans="4:4" x14ac:dyDescent="0.25">
      <c r="D158" s="32"/>
    </row>
    <row r="159" spans="4:4" x14ac:dyDescent="0.25">
      <c r="D159" s="32"/>
    </row>
    <row r="160" spans="4:4" x14ac:dyDescent="0.25">
      <c r="D160" s="32"/>
    </row>
    <row r="161" spans="4:4" x14ac:dyDescent="0.25">
      <c r="D161" s="32"/>
    </row>
    <row r="162" spans="4:4" x14ac:dyDescent="0.25">
      <c r="D162" s="32"/>
    </row>
    <row r="163" spans="4:4" x14ac:dyDescent="0.25">
      <c r="D163" s="32"/>
    </row>
    <row r="164" spans="4:4" x14ac:dyDescent="0.25">
      <c r="D164" s="32"/>
    </row>
    <row r="165" spans="4:4" x14ac:dyDescent="0.25">
      <c r="D165" s="32"/>
    </row>
    <row r="166" spans="4:4" x14ac:dyDescent="0.25">
      <c r="D166" s="32"/>
    </row>
    <row r="167" spans="4:4" x14ac:dyDescent="0.25">
      <c r="D167" s="32"/>
    </row>
    <row r="168" spans="4:4" x14ac:dyDescent="0.25">
      <c r="D168" s="32"/>
    </row>
    <row r="169" spans="4:4" x14ac:dyDescent="0.25">
      <c r="D169" s="32"/>
    </row>
    <row r="170" spans="4:4" x14ac:dyDescent="0.25">
      <c r="D170" s="32"/>
    </row>
    <row r="171" spans="4:4" x14ac:dyDescent="0.25">
      <c r="D171" s="32"/>
    </row>
    <row r="172" spans="4:4" x14ac:dyDescent="0.25">
      <c r="D172" s="32"/>
    </row>
    <row r="173" spans="4:4" x14ac:dyDescent="0.25">
      <c r="D173" s="32"/>
    </row>
    <row r="174" spans="4:4" x14ac:dyDescent="0.25">
      <c r="D174" s="32"/>
    </row>
    <row r="175" spans="4:4" x14ac:dyDescent="0.25">
      <c r="D175" s="32"/>
    </row>
    <row r="176" spans="4:4" x14ac:dyDescent="0.25">
      <c r="D176" s="32"/>
    </row>
    <row r="177" spans="4:4" x14ac:dyDescent="0.25">
      <c r="D177" s="32"/>
    </row>
    <row r="178" spans="4:4" x14ac:dyDescent="0.25">
      <c r="D178" s="32"/>
    </row>
    <row r="179" spans="4:4" x14ac:dyDescent="0.25">
      <c r="D179" s="32"/>
    </row>
    <row r="180" spans="4:4" x14ac:dyDescent="0.25">
      <c r="D180" s="32"/>
    </row>
    <row r="181" spans="4:4" x14ac:dyDescent="0.25">
      <c r="D181" s="32"/>
    </row>
    <row r="182" spans="4:4" x14ac:dyDescent="0.25">
      <c r="D182" s="32"/>
    </row>
    <row r="183" spans="4:4" x14ac:dyDescent="0.25">
      <c r="D183" s="32"/>
    </row>
    <row r="184" spans="4:4" x14ac:dyDescent="0.25">
      <c r="D184" s="32"/>
    </row>
    <row r="185" spans="4:4" x14ac:dyDescent="0.25">
      <c r="D185" s="32"/>
    </row>
    <row r="186" spans="4:4" x14ac:dyDescent="0.25">
      <c r="D186" s="32"/>
    </row>
    <row r="187" spans="4:4" x14ac:dyDescent="0.25">
      <c r="D187" s="32"/>
    </row>
    <row r="188" spans="4:4" x14ac:dyDescent="0.25">
      <c r="D188" s="32"/>
    </row>
    <row r="189" spans="4:4" x14ac:dyDescent="0.25">
      <c r="D189" s="32"/>
    </row>
    <row r="190" spans="4:4" x14ac:dyDescent="0.25">
      <c r="D190" s="32"/>
    </row>
    <row r="191" spans="4:4" x14ac:dyDescent="0.25">
      <c r="D191" s="32"/>
    </row>
    <row r="192" spans="4:4" x14ac:dyDescent="0.25">
      <c r="D192" s="32"/>
    </row>
    <row r="193" spans="4:4" x14ac:dyDescent="0.25">
      <c r="D193" s="32"/>
    </row>
    <row r="194" spans="4:4" x14ac:dyDescent="0.25">
      <c r="D194" s="32"/>
    </row>
    <row r="195" spans="4:4" x14ac:dyDescent="0.25">
      <c r="D195" s="32"/>
    </row>
    <row r="196" spans="4:4" x14ac:dyDescent="0.25">
      <c r="D196" s="32"/>
    </row>
    <row r="197" spans="4:4" x14ac:dyDescent="0.25">
      <c r="D197" s="32"/>
    </row>
    <row r="198" spans="4:4" x14ac:dyDescent="0.25">
      <c r="D198" s="32"/>
    </row>
    <row r="199" spans="4:4" x14ac:dyDescent="0.25">
      <c r="D199" s="32"/>
    </row>
    <row r="200" spans="4:4" x14ac:dyDescent="0.25">
      <c r="D200" s="32"/>
    </row>
    <row r="201" spans="4:4" x14ac:dyDescent="0.25">
      <c r="D201" s="32"/>
    </row>
    <row r="202" spans="4:4" x14ac:dyDescent="0.25">
      <c r="D202" s="32"/>
    </row>
    <row r="203" spans="4:4" x14ac:dyDescent="0.25">
      <c r="D203" s="32"/>
    </row>
    <row r="204" spans="4:4" x14ac:dyDescent="0.25">
      <c r="D204" s="32"/>
    </row>
    <row r="205" spans="4:4" x14ac:dyDescent="0.25">
      <c r="D205" s="32"/>
    </row>
    <row r="206" spans="4:4" x14ac:dyDescent="0.25">
      <c r="D206" s="32"/>
    </row>
    <row r="207" spans="4:4" x14ac:dyDescent="0.25">
      <c r="D207" s="32"/>
    </row>
    <row r="208" spans="4:4" x14ac:dyDescent="0.25">
      <c r="D208" s="32"/>
    </row>
    <row r="209" spans="4:4" x14ac:dyDescent="0.25">
      <c r="D209" s="32"/>
    </row>
    <row r="210" spans="4:4" x14ac:dyDescent="0.25">
      <c r="D210" s="32"/>
    </row>
    <row r="211" spans="4:4" x14ac:dyDescent="0.25">
      <c r="D211" s="32"/>
    </row>
    <row r="212" spans="4:4" x14ac:dyDescent="0.25">
      <c r="D212" s="32"/>
    </row>
    <row r="213" spans="4:4" x14ac:dyDescent="0.25">
      <c r="D213" s="32"/>
    </row>
    <row r="214" spans="4:4" x14ac:dyDescent="0.25">
      <c r="D214" s="32"/>
    </row>
    <row r="215" spans="4:4" x14ac:dyDescent="0.25">
      <c r="D215" s="32"/>
    </row>
    <row r="216" spans="4:4" x14ac:dyDescent="0.25">
      <c r="D216" s="32"/>
    </row>
    <row r="217" spans="4:4" x14ac:dyDescent="0.25">
      <c r="D217" s="32"/>
    </row>
    <row r="218" spans="4:4" x14ac:dyDescent="0.25">
      <c r="D218" s="32"/>
    </row>
    <row r="219" spans="4:4" x14ac:dyDescent="0.25">
      <c r="D219" s="32"/>
    </row>
    <row r="220" spans="4:4" x14ac:dyDescent="0.25">
      <c r="D220" s="32"/>
    </row>
    <row r="221" spans="4:4" x14ac:dyDescent="0.25">
      <c r="D221" s="32"/>
    </row>
    <row r="222" spans="4:4" x14ac:dyDescent="0.25">
      <c r="D222" s="32"/>
    </row>
    <row r="223" spans="4:4" x14ac:dyDescent="0.25">
      <c r="D223" s="32"/>
    </row>
    <row r="224" spans="4:4" x14ac:dyDescent="0.25">
      <c r="D224" s="32"/>
    </row>
    <row r="225" spans="4:4" x14ac:dyDescent="0.25">
      <c r="D225" s="32"/>
    </row>
    <row r="226" spans="4:4" x14ac:dyDescent="0.25">
      <c r="D226" s="32"/>
    </row>
    <row r="227" spans="4:4" x14ac:dyDescent="0.25">
      <c r="D227" s="32"/>
    </row>
    <row r="228" spans="4:4" x14ac:dyDescent="0.25">
      <c r="D228" s="32"/>
    </row>
    <row r="229" spans="4:4" x14ac:dyDescent="0.25">
      <c r="D229" s="32"/>
    </row>
    <row r="230" spans="4:4" x14ac:dyDescent="0.25">
      <c r="D230" s="32"/>
    </row>
    <row r="231" spans="4:4" x14ac:dyDescent="0.25">
      <c r="D231" s="32"/>
    </row>
    <row r="232" spans="4:4" x14ac:dyDescent="0.25">
      <c r="D232" s="32"/>
    </row>
    <row r="233" spans="4:4" x14ac:dyDescent="0.25">
      <c r="D233" s="32"/>
    </row>
    <row r="234" spans="4:4" x14ac:dyDescent="0.25">
      <c r="D234" s="32"/>
    </row>
    <row r="235" spans="4:4" x14ac:dyDescent="0.25">
      <c r="D235" s="32"/>
    </row>
    <row r="236" spans="4:4" x14ac:dyDescent="0.25">
      <c r="D236" s="32"/>
    </row>
    <row r="237" spans="4:4" x14ac:dyDescent="0.25">
      <c r="D237" s="32"/>
    </row>
    <row r="238" spans="4:4" x14ac:dyDescent="0.25">
      <c r="D238" s="32"/>
    </row>
    <row r="239" spans="4:4" x14ac:dyDescent="0.25">
      <c r="D239" s="32"/>
    </row>
    <row r="240" spans="4:4" x14ac:dyDescent="0.25">
      <c r="D240" s="32"/>
    </row>
    <row r="241" spans="4:4" x14ac:dyDescent="0.25">
      <c r="D241" s="32"/>
    </row>
    <row r="242" spans="4:4" x14ac:dyDescent="0.25">
      <c r="D242" s="32"/>
    </row>
    <row r="243" spans="4:4" x14ac:dyDescent="0.25">
      <c r="D243" s="32"/>
    </row>
    <row r="244" spans="4:4" x14ac:dyDescent="0.25">
      <c r="D244" s="32"/>
    </row>
    <row r="245" spans="4:4" x14ac:dyDescent="0.25">
      <c r="D245" s="32"/>
    </row>
    <row r="246" spans="4:4" x14ac:dyDescent="0.25">
      <c r="D246" s="32"/>
    </row>
    <row r="247" spans="4:4" x14ac:dyDescent="0.25">
      <c r="D247" s="32"/>
    </row>
    <row r="248" spans="4:4" x14ac:dyDescent="0.25">
      <c r="D248" s="32"/>
    </row>
    <row r="249" spans="4:4" x14ac:dyDescent="0.25">
      <c r="D249" s="32"/>
    </row>
    <row r="250" spans="4:4" x14ac:dyDescent="0.25">
      <c r="D250" s="32"/>
    </row>
    <row r="251" spans="4:4" x14ac:dyDescent="0.25">
      <c r="D251" s="32"/>
    </row>
    <row r="252" spans="4:4" x14ac:dyDescent="0.25">
      <c r="D252" s="32"/>
    </row>
    <row r="253" spans="4:4" x14ac:dyDescent="0.25">
      <c r="D253" s="32"/>
    </row>
    <row r="254" spans="4:4" x14ac:dyDescent="0.25">
      <c r="D254" s="32"/>
    </row>
    <row r="255" spans="4:4" x14ac:dyDescent="0.25">
      <c r="D255" s="32"/>
    </row>
    <row r="256" spans="4:4" x14ac:dyDescent="0.25">
      <c r="D256" s="32"/>
    </row>
    <row r="257" spans="4:4" x14ac:dyDescent="0.25">
      <c r="D257" s="32"/>
    </row>
    <row r="258" spans="4:4" x14ac:dyDescent="0.25">
      <c r="D258" s="32"/>
    </row>
    <row r="259" spans="4:4" x14ac:dyDescent="0.25">
      <c r="D259" s="32"/>
    </row>
    <row r="260" spans="4:4" x14ac:dyDescent="0.25">
      <c r="D260" s="32"/>
    </row>
    <row r="261" spans="4:4" x14ac:dyDescent="0.25">
      <c r="D261" s="32"/>
    </row>
    <row r="262" spans="4:4" x14ac:dyDescent="0.25">
      <c r="D262" s="32"/>
    </row>
    <row r="263" spans="4:4" x14ac:dyDescent="0.25">
      <c r="D263" s="32"/>
    </row>
    <row r="264" spans="4:4" x14ac:dyDescent="0.25">
      <c r="D264" s="32"/>
    </row>
    <row r="265" spans="4:4" x14ac:dyDescent="0.25">
      <c r="D265" s="32"/>
    </row>
    <row r="266" spans="4:4" x14ac:dyDescent="0.25">
      <c r="D266" s="32"/>
    </row>
    <row r="267" spans="4:4" x14ac:dyDescent="0.25">
      <c r="D267" s="32"/>
    </row>
    <row r="268" spans="4:4" x14ac:dyDescent="0.25">
      <c r="D268" s="32"/>
    </row>
    <row r="269" spans="4:4" x14ac:dyDescent="0.25">
      <c r="D269" s="32"/>
    </row>
    <row r="270" spans="4:4" x14ac:dyDescent="0.25">
      <c r="D270" s="32"/>
    </row>
    <row r="271" spans="4:4" x14ac:dyDescent="0.25">
      <c r="D271" s="32"/>
    </row>
    <row r="272" spans="4:4" x14ac:dyDescent="0.25">
      <c r="D272" s="32"/>
    </row>
    <row r="273" spans="4:4" x14ac:dyDescent="0.25">
      <c r="D273" s="32"/>
    </row>
    <row r="274" spans="4:4" x14ac:dyDescent="0.25">
      <c r="D274" s="32"/>
    </row>
    <row r="275" spans="4:4" x14ac:dyDescent="0.25">
      <c r="D275" s="32"/>
    </row>
    <row r="276" spans="4:4" x14ac:dyDescent="0.25">
      <c r="D276" s="32"/>
    </row>
    <row r="277" spans="4:4" x14ac:dyDescent="0.25">
      <c r="D277" s="32"/>
    </row>
    <row r="278" spans="4:4" x14ac:dyDescent="0.25">
      <c r="D278" s="32"/>
    </row>
    <row r="279" spans="4:4" x14ac:dyDescent="0.25">
      <c r="D279" s="32"/>
    </row>
    <row r="280" spans="4:4" x14ac:dyDescent="0.25">
      <c r="D280" s="32"/>
    </row>
    <row r="281" spans="4:4" x14ac:dyDescent="0.25">
      <c r="D281" s="32"/>
    </row>
    <row r="282" spans="4:4" x14ac:dyDescent="0.25">
      <c r="D282" s="32"/>
    </row>
    <row r="283" spans="4:4" x14ac:dyDescent="0.25">
      <c r="D283" s="32"/>
    </row>
    <row r="284" spans="4:4" x14ac:dyDescent="0.25">
      <c r="D284" s="32"/>
    </row>
    <row r="285" spans="4:4" x14ac:dyDescent="0.25">
      <c r="D285" s="32"/>
    </row>
    <row r="286" spans="4:4" x14ac:dyDescent="0.25">
      <c r="D286" s="32"/>
    </row>
    <row r="287" spans="4:4" x14ac:dyDescent="0.25">
      <c r="D287" s="32"/>
    </row>
    <row r="288" spans="4:4" x14ac:dyDescent="0.25">
      <c r="D288" s="32"/>
    </row>
    <row r="289" spans="4:4" x14ac:dyDescent="0.25">
      <c r="D289" s="32"/>
    </row>
    <row r="290" spans="4:4" x14ac:dyDescent="0.25">
      <c r="D290" s="32"/>
    </row>
    <row r="291" spans="4:4" x14ac:dyDescent="0.25">
      <c r="D291" s="32"/>
    </row>
    <row r="292" spans="4:4" x14ac:dyDescent="0.25">
      <c r="D292" s="32"/>
    </row>
    <row r="293" spans="4:4" x14ac:dyDescent="0.25">
      <c r="D293" s="32"/>
    </row>
    <row r="294" spans="4:4" x14ac:dyDescent="0.25">
      <c r="D294" s="32"/>
    </row>
    <row r="295" spans="4:4" x14ac:dyDescent="0.25">
      <c r="D295" s="32"/>
    </row>
    <row r="296" spans="4:4" x14ac:dyDescent="0.25">
      <c r="D296" s="32"/>
    </row>
    <row r="297" spans="4:4" x14ac:dyDescent="0.25">
      <c r="D297" s="32"/>
    </row>
    <row r="298" spans="4:4" x14ac:dyDescent="0.25">
      <c r="D298" s="32"/>
    </row>
    <row r="299" spans="4:4" x14ac:dyDescent="0.25">
      <c r="D299" s="32"/>
    </row>
    <row r="300" spans="4:4" x14ac:dyDescent="0.25">
      <c r="D300" s="32"/>
    </row>
    <row r="301" spans="4:4" x14ac:dyDescent="0.25">
      <c r="D301" s="32"/>
    </row>
    <row r="302" spans="4:4" x14ac:dyDescent="0.25">
      <c r="D302" s="32"/>
    </row>
    <row r="303" spans="4:4" x14ac:dyDescent="0.25">
      <c r="D303" s="32"/>
    </row>
    <row r="304" spans="4:4" x14ac:dyDescent="0.25">
      <c r="D304" s="32"/>
    </row>
    <row r="305" spans="4:4" x14ac:dyDescent="0.25">
      <c r="D305" s="32"/>
    </row>
    <row r="306" spans="4:4" x14ac:dyDescent="0.25">
      <c r="D306" s="32"/>
    </row>
    <row r="307" spans="4:4" x14ac:dyDescent="0.25">
      <c r="D307" s="32"/>
    </row>
    <row r="308" spans="4:4" x14ac:dyDescent="0.25">
      <c r="D308" s="32"/>
    </row>
    <row r="309" spans="4:4" x14ac:dyDescent="0.25">
      <c r="D309" s="32"/>
    </row>
    <row r="310" spans="4:4" x14ac:dyDescent="0.25">
      <c r="D310" s="32"/>
    </row>
    <row r="311" spans="4:4" x14ac:dyDescent="0.25">
      <c r="D311" s="32"/>
    </row>
    <row r="312" spans="4:4" x14ac:dyDescent="0.25">
      <c r="D312" s="32"/>
    </row>
    <row r="313" spans="4:4" x14ac:dyDescent="0.25">
      <c r="D313" s="32"/>
    </row>
    <row r="314" spans="4:4" x14ac:dyDescent="0.25">
      <c r="D314" s="32"/>
    </row>
    <row r="315" spans="4:4" x14ac:dyDescent="0.25">
      <c r="D315" s="32"/>
    </row>
    <row r="316" spans="4:4" x14ac:dyDescent="0.25">
      <c r="D316" s="32"/>
    </row>
    <row r="317" spans="4:4" x14ac:dyDescent="0.25">
      <c r="D317" s="32"/>
    </row>
    <row r="318" spans="4:4" x14ac:dyDescent="0.25">
      <c r="D318" s="32"/>
    </row>
    <row r="319" spans="4:4" x14ac:dyDescent="0.25">
      <c r="D319" s="32"/>
    </row>
    <row r="320" spans="4:4" x14ac:dyDescent="0.25">
      <c r="D320" s="32"/>
    </row>
    <row r="321" spans="4:4" x14ac:dyDescent="0.25">
      <c r="D321" s="32"/>
    </row>
    <row r="322" spans="4:4" x14ac:dyDescent="0.25">
      <c r="D322" s="32"/>
    </row>
    <row r="323" spans="4:4" x14ac:dyDescent="0.25">
      <c r="D323" s="32"/>
    </row>
    <row r="324" spans="4:4" x14ac:dyDescent="0.25">
      <c r="D324" s="32"/>
    </row>
    <row r="325" spans="4:4" x14ac:dyDescent="0.25">
      <c r="D325" s="32"/>
    </row>
    <row r="326" spans="4:4" x14ac:dyDescent="0.25">
      <c r="D326" s="32"/>
    </row>
    <row r="327" spans="4:4" x14ac:dyDescent="0.25">
      <c r="D327" s="32"/>
    </row>
    <row r="328" spans="4:4" x14ac:dyDescent="0.25">
      <c r="D328" s="32"/>
    </row>
    <row r="329" spans="4:4" x14ac:dyDescent="0.25">
      <c r="D329" s="32"/>
    </row>
    <row r="330" spans="4:4" x14ac:dyDescent="0.25">
      <c r="D330" s="32"/>
    </row>
    <row r="331" spans="4:4" x14ac:dyDescent="0.25">
      <c r="D331" s="32"/>
    </row>
    <row r="332" spans="4:4" x14ac:dyDescent="0.25">
      <c r="D332" s="32"/>
    </row>
    <row r="333" spans="4:4" x14ac:dyDescent="0.25">
      <c r="D333" s="32"/>
    </row>
    <row r="334" spans="4:4" x14ac:dyDescent="0.25">
      <c r="D334" s="32"/>
    </row>
    <row r="335" spans="4:4" x14ac:dyDescent="0.25">
      <c r="D335" s="32"/>
    </row>
    <row r="336" spans="4:4" x14ac:dyDescent="0.25">
      <c r="D336" s="32"/>
    </row>
    <row r="337" spans="4:4" x14ac:dyDescent="0.25">
      <c r="D337" s="32"/>
    </row>
    <row r="338" spans="4:4" x14ac:dyDescent="0.25">
      <c r="D338" s="32"/>
    </row>
    <row r="339" spans="4:4" x14ac:dyDescent="0.25">
      <c r="D339" s="32"/>
    </row>
    <row r="340" spans="4:4" x14ac:dyDescent="0.25">
      <c r="D340" s="32"/>
    </row>
    <row r="341" spans="4:4" x14ac:dyDescent="0.25">
      <c r="D341" s="32"/>
    </row>
    <row r="342" spans="4:4" x14ac:dyDescent="0.25">
      <c r="D342" s="32"/>
    </row>
    <row r="343" spans="4:4" x14ac:dyDescent="0.25">
      <c r="D343" s="32"/>
    </row>
    <row r="344" spans="4:4" x14ac:dyDescent="0.25">
      <c r="D344" s="32"/>
    </row>
    <row r="345" spans="4:4" x14ac:dyDescent="0.25">
      <c r="D345" s="32"/>
    </row>
    <row r="346" spans="4:4" x14ac:dyDescent="0.25">
      <c r="D346" s="32"/>
    </row>
    <row r="347" spans="4:4" x14ac:dyDescent="0.25">
      <c r="D347" s="32"/>
    </row>
    <row r="348" spans="4:4" x14ac:dyDescent="0.25">
      <c r="D348" s="32"/>
    </row>
    <row r="349" spans="4:4" x14ac:dyDescent="0.25">
      <c r="D349" s="32"/>
    </row>
    <row r="350" spans="4:4" x14ac:dyDescent="0.25">
      <c r="D350" s="32"/>
    </row>
    <row r="351" spans="4:4" x14ac:dyDescent="0.25">
      <c r="D351" s="32"/>
    </row>
    <row r="352" spans="4:4" x14ac:dyDescent="0.25">
      <c r="D352" s="32"/>
    </row>
    <row r="353" spans="4:4" x14ac:dyDescent="0.25">
      <c r="D353" s="32"/>
    </row>
    <row r="354" spans="4:4" x14ac:dyDescent="0.25">
      <c r="D354" s="32"/>
    </row>
    <row r="355" spans="4:4" x14ac:dyDescent="0.25">
      <c r="D355" s="32"/>
    </row>
    <row r="356" spans="4:4" x14ac:dyDescent="0.25">
      <c r="D356" s="32"/>
    </row>
    <row r="357" spans="4:4" x14ac:dyDescent="0.25">
      <c r="D357" s="32"/>
    </row>
    <row r="358" spans="4:4" x14ac:dyDescent="0.25">
      <c r="D358" s="32"/>
    </row>
    <row r="359" spans="4:4" x14ac:dyDescent="0.25">
      <c r="D359" s="32"/>
    </row>
    <row r="360" spans="4:4" x14ac:dyDescent="0.25">
      <c r="D360" s="32"/>
    </row>
    <row r="361" spans="4:4" x14ac:dyDescent="0.25">
      <c r="D361" s="32"/>
    </row>
    <row r="362" spans="4:4" x14ac:dyDescent="0.25">
      <c r="D362" s="32"/>
    </row>
    <row r="363" spans="4:4" x14ac:dyDescent="0.25">
      <c r="D363" s="32"/>
    </row>
    <row r="364" spans="4:4" x14ac:dyDescent="0.25">
      <c r="D364" s="32"/>
    </row>
    <row r="365" spans="4:4" x14ac:dyDescent="0.25">
      <c r="D365" s="32"/>
    </row>
    <row r="366" spans="4:4" x14ac:dyDescent="0.25">
      <c r="D366" s="32"/>
    </row>
    <row r="367" spans="4:4" x14ac:dyDescent="0.25">
      <c r="D367" s="32"/>
    </row>
    <row r="368" spans="4:4" x14ac:dyDescent="0.25">
      <c r="D368" s="32"/>
    </row>
    <row r="369" spans="4:4" x14ac:dyDescent="0.25">
      <c r="D369" s="32"/>
    </row>
    <row r="370" spans="4:4" x14ac:dyDescent="0.25">
      <c r="D370" s="32"/>
    </row>
    <row r="371" spans="4:4" x14ac:dyDescent="0.25">
      <c r="D371" s="32"/>
    </row>
    <row r="372" spans="4:4" x14ac:dyDescent="0.25">
      <c r="D372" s="32"/>
    </row>
    <row r="373" spans="4:4" x14ac:dyDescent="0.25">
      <c r="D373" s="32"/>
    </row>
    <row r="374" spans="4:4" x14ac:dyDescent="0.25">
      <c r="D374" s="32"/>
    </row>
    <row r="375" spans="4:4" x14ac:dyDescent="0.25">
      <c r="D375" s="32"/>
    </row>
    <row r="376" spans="4:4" x14ac:dyDescent="0.25">
      <c r="D376" s="32"/>
    </row>
    <row r="377" spans="4:4" x14ac:dyDescent="0.25">
      <c r="D377" s="32"/>
    </row>
    <row r="378" spans="4:4" x14ac:dyDescent="0.25">
      <c r="D378" s="32"/>
    </row>
    <row r="379" spans="4:4" x14ac:dyDescent="0.25">
      <c r="D379" s="32"/>
    </row>
    <row r="380" spans="4:4" x14ac:dyDescent="0.25">
      <c r="D380" s="32"/>
    </row>
    <row r="381" spans="4:4" x14ac:dyDescent="0.25">
      <c r="D381" s="32"/>
    </row>
    <row r="382" spans="4:4" x14ac:dyDescent="0.25">
      <c r="D382" s="32"/>
    </row>
    <row r="383" spans="4:4" x14ac:dyDescent="0.25">
      <c r="D383" s="32"/>
    </row>
    <row r="384" spans="4:4" x14ac:dyDescent="0.25">
      <c r="D384" s="32"/>
    </row>
    <row r="385" spans="4:4" x14ac:dyDescent="0.25">
      <c r="D385" s="32"/>
    </row>
    <row r="386" spans="4:4" x14ac:dyDescent="0.25">
      <c r="D386" s="32"/>
    </row>
    <row r="387" spans="4:4" x14ac:dyDescent="0.25">
      <c r="D387" s="32"/>
    </row>
    <row r="388" spans="4:4" x14ac:dyDescent="0.25">
      <c r="D388" s="32"/>
    </row>
    <row r="389" spans="4:4" x14ac:dyDescent="0.25">
      <c r="D389" s="32"/>
    </row>
    <row r="390" spans="4:4" x14ac:dyDescent="0.25">
      <c r="D390" s="32"/>
    </row>
    <row r="391" spans="4:4" x14ac:dyDescent="0.25">
      <c r="D391" s="32"/>
    </row>
    <row r="392" spans="4:4" x14ac:dyDescent="0.25">
      <c r="D392" s="32"/>
    </row>
    <row r="393" spans="4:4" x14ac:dyDescent="0.25">
      <c r="D393" s="32"/>
    </row>
    <row r="394" spans="4:4" x14ac:dyDescent="0.25">
      <c r="D394" s="32"/>
    </row>
    <row r="395" spans="4:4" x14ac:dyDescent="0.25">
      <c r="D395" s="32"/>
    </row>
    <row r="396" spans="4:4" x14ac:dyDescent="0.25">
      <c r="D396" s="32"/>
    </row>
    <row r="397" spans="4:4" x14ac:dyDescent="0.25">
      <c r="D397" s="32"/>
    </row>
    <row r="398" spans="4:4" x14ac:dyDescent="0.25">
      <c r="D398" s="32"/>
    </row>
    <row r="399" spans="4:4" x14ac:dyDescent="0.25">
      <c r="D399" s="32"/>
    </row>
    <row r="400" spans="4:4" x14ac:dyDescent="0.25">
      <c r="D400" s="32"/>
    </row>
    <row r="401" spans="4:4" x14ac:dyDescent="0.25">
      <c r="D401" s="32"/>
    </row>
    <row r="402" spans="4:4" x14ac:dyDescent="0.25">
      <c r="D402" s="32"/>
    </row>
    <row r="403" spans="4:4" x14ac:dyDescent="0.25">
      <c r="D403" s="32"/>
    </row>
    <row r="404" spans="4:4" x14ac:dyDescent="0.25">
      <c r="D404" s="32"/>
    </row>
    <row r="405" spans="4:4" x14ac:dyDescent="0.25">
      <c r="D405" s="32"/>
    </row>
    <row r="406" spans="4:4" x14ac:dyDescent="0.25">
      <c r="D406" s="32"/>
    </row>
    <row r="407" spans="4:4" x14ac:dyDescent="0.25">
      <c r="D407" s="32"/>
    </row>
    <row r="408" spans="4:4" x14ac:dyDescent="0.25">
      <c r="D408" s="32"/>
    </row>
    <row r="409" spans="4:4" x14ac:dyDescent="0.25">
      <c r="D409" s="32"/>
    </row>
    <row r="410" spans="4:4" x14ac:dyDescent="0.25">
      <c r="D410" s="32"/>
    </row>
    <row r="411" spans="4:4" x14ac:dyDescent="0.25">
      <c r="D411" s="32"/>
    </row>
    <row r="412" spans="4:4" x14ac:dyDescent="0.25">
      <c r="D412" s="32"/>
    </row>
    <row r="413" spans="4:4" x14ac:dyDescent="0.25">
      <c r="D413" s="32"/>
    </row>
    <row r="414" spans="4:4" x14ac:dyDescent="0.25">
      <c r="D414" s="32"/>
    </row>
    <row r="415" spans="4:4" x14ac:dyDescent="0.25">
      <c r="D415" s="32"/>
    </row>
    <row r="416" spans="4:4" x14ac:dyDescent="0.25">
      <c r="D416" s="32"/>
    </row>
    <row r="417" spans="4:4" x14ac:dyDescent="0.25">
      <c r="D417" s="32"/>
    </row>
    <row r="418" spans="4:4" x14ac:dyDescent="0.25">
      <c r="D418" s="32"/>
    </row>
    <row r="419" spans="4:4" x14ac:dyDescent="0.25">
      <c r="D419" s="32"/>
    </row>
    <row r="420" spans="4:4" x14ac:dyDescent="0.25">
      <c r="D420" s="32"/>
    </row>
    <row r="421" spans="4:4" x14ac:dyDescent="0.25">
      <c r="D421" s="32"/>
    </row>
    <row r="422" spans="4:4" x14ac:dyDescent="0.25">
      <c r="D422" s="32"/>
    </row>
    <row r="423" spans="4:4" x14ac:dyDescent="0.25">
      <c r="D423" s="32"/>
    </row>
    <row r="424" spans="4:4" x14ac:dyDescent="0.25">
      <c r="D424" s="32"/>
    </row>
    <row r="425" spans="4:4" x14ac:dyDescent="0.25">
      <c r="D425" s="32"/>
    </row>
    <row r="426" spans="4:4" x14ac:dyDescent="0.25">
      <c r="D426" s="32"/>
    </row>
    <row r="427" spans="4:4" x14ac:dyDescent="0.25">
      <c r="D427" s="32"/>
    </row>
    <row r="428" spans="4:4" x14ac:dyDescent="0.25">
      <c r="D428" s="32"/>
    </row>
    <row r="429" spans="4:4" x14ac:dyDescent="0.25">
      <c r="D429" s="32"/>
    </row>
    <row r="430" spans="4:4" x14ac:dyDescent="0.25">
      <c r="D430" s="32"/>
    </row>
    <row r="431" spans="4:4" x14ac:dyDescent="0.25">
      <c r="D431" s="32"/>
    </row>
    <row r="432" spans="4:4" x14ac:dyDescent="0.25">
      <c r="D432" s="32"/>
    </row>
    <row r="433" spans="4:4" x14ac:dyDescent="0.25">
      <c r="D433" s="32"/>
    </row>
    <row r="434" spans="4:4" x14ac:dyDescent="0.25">
      <c r="D434" s="32"/>
    </row>
    <row r="435" spans="4:4" x14ac:dyDescent="0.25">
      <c r="D435" s="32"/>
    </row>
    <row r="436" spans="4:4" x14ac:dyDescent="0.25">
      <c r="D436" s="32"/>
    </row>
    <row r="437" spans="4:4" x14ac:dyDescent="0.25">
      <c r="D437" s="32"/>
    </row>
    <row r="438" spans="4:4" x14ac:dyDescent="0.25">
      <c r="D438" s="32"/>
    </row>
    <row r="439" spans="4:4" x14ac:dyDescent="0.25">
      <c r="D439" s="32"/>
    </row>
    <row r="440" spans="4:4" x14ac:dyDescent="0.25">
      <c r="D440" s="32"/>
    </row>
    <row r="441" spans="4:4" x14ac:dyDescent="0.25">
      <c r="D441" s="32"/>
    </row>
    <row r="442" spans="4:4" x14ac:dyDescent="0.25">
      <c r="D442" s="32"/>
    </row>
    <row r="443" spans="4:4" x14ac:dyDescent="0.25">
      <c r="D443" s="32"/>
    </row>
    <row r="444" spans="4:4" x14ac:dyDescent="0.25">
      <c r="D444" s="32"/>
    </row>
    <row r="445" spans="4:4" x14ac:dyDescent="0.25">
      <c r="D445" s="32"/>
    </row>
    <row r="446" spans="4:4" x14ac:dyDescent="0.25">
      <c r="D446" s="32"/>
    </row>
    <row r="447" spans="4:4" x14ac:dyDescent="0.25">
      <c r="D447" s="32"/>
    </row>
    <row r="448" spans="4:4" x14ac:dyDescent="0.25">
      <c r="D448" s="32"/>
    </row>
    <row r="449" spans="4:4" x14ac:dyDescent="0.25">
      <c r="D449" s="32"/>
    </row>
    <row r="450" spans="4:4" x14ac:dyDescent="0.25">
      <c r="D450" s="32"/>
    </row>
    <row r="451" spans="4:4" x14ac:dyDescent="0.25">
      <c r="D451" s="32"/>
    </row>
    <row r="452" spans="4:4" x14ac:dyDescent="0.25">
      <c r="D452" s="32"/>
    </row>
    <row r="453" spans="4:4" x14ac:dyDescent="0.25">
      <c r="D453" s="32"/>
    </row>
    <row r="454" spans="4:4" x14ac:dyDescent="0.25">
      <c r="D454" s="32"/>
    </row>
    <row r="455" spans="4:4" x14ac:dyDescent="0.25">
      <c r="D455" s="32"/>
    </row>
    <row r="456" spans="4:4" x14ac:dyDescent="0.25">
      <c r="D456" s="32"/>
    </row>
    <row r="457" spans="4:4" x14ac:dyDescent="0.25">
      <c r="D457" s="32"/>
    </row>
    <row r="458" spans="4:4" x14ac:dyDescent="0.25">
      <c r="D458" s="32"/>
    </row>
    <row r="459" spans="4:4" x14ac:dyDescent="0.25">
      <c r="D459" s="32"/>
    </row>
    <row r="460" spans="4:4" x14ac:dyDescent="0.25">
      <c r="D460" s="32"/>
    </row>
    <row r="461" spans="4:4" x14ac:dyDescent="0.25">
      <c r="D461" s="32"/>
    </row>
    <row r="462" spans="4:4" x14ac:dyDescent="0.25">
      <c r="D462" s="32"/>
    </row>
    <row r="463" spans="4:4" x14ac:dyDescent="0.25">
      <c r="D463" s="32"/>
    </row>
    <row r="464" spans="4:4" x14ac:dyDescent="0.25">
      <c r="D464" s="32"/>
    </row>
    <row r="465" spans="4:4" x14ac:dyDescent="0.25">
      <c r="D465" s="32"/>
    </row>
    <row r="466" spans="4:4" x14ac:dyDescent="0.25">
      <c r="D466" s="32"/>
    </row>
    <row r="467" spans="4:4" x14ac:dyDescent="0.25">
      <c r="D467" s="32"/>
    </row>
    <row r="468" spans="4:4" x14ac:dyDescent="0.25">
      <c r="D468" s="32"/>
    </row>
    <row r="469" spans="4:4" x14ac:dyDescent="0.25">
      <c r="D469" s="32"/>
    </row>
    <row r="470" spans="4:4" x14ac:dyDescent="0.25">
      <c r="D470" s="32"/>
    </row>
    <row r="471" spans="4:4" x14ac:dyDescent="0.25">
      <c r="D471" s="32"/>
    </row>
    <row r="472" spans="4:4" x14ac:dyDescent="0.25">
      <c r="D472" s="32"/>
    </row>
    <row r="473" spans="4:4" x14ac:dyDescent="0.25">
      <c r="D473" s="32"/>
    </row>
    <row r="474" spans="4:4" x14ac:dyDescent="0.25">
      <c r="D474" s="32"/>
    </row>
    <row r="475" spans="4:4" x14ac:dyDescent="0.25">
      <c r="D475" s="32"/>
    </row>
    <row r="476" spans="4:4" x14ac:dyDescent="0.25">
      <c r="D476" s="32"/>
    </row>
    <row r="477" spans="4:4" x14ac:dyDescent="0.25">
      <c r="D477" s="32"/>
    </row>
    <row r="478" spans="4:4" x14ac:dyDescent="0.25">
      <c r="D478" s="32"/>
    </row>
    <row r="479" spans="4:4" x14ac:dyDescent="0.25">
      <c r="D479" s="32"/>
    </row>
    <row r="480" spans="4:4" x14ac:dyDescent="0.25">
      <c r="D480" s="32"/>
    </row>
    <row r="481" spans="4:4" x14ac:dyDescent="0.25">
      <c r="D481" s="32"/>
    </row>
    <row r="482" spans="4:4" x14ac:dyDescent="0.25">
      <c r="D482" s="32"/>
    </row>
    <row r="483" spans="4:4" x14ac:dyDescent="0.25">
      <c r="D483" s="32"/>
    </row>
    <row r="484" spans="4:4" x14ac:dyDescent="0.25">
      <c r="D484" s="32"/>
    </row>
    <row r="485" spans="4:4" x14ac:dyDescent="0.25">
      <c r="D485" s="32"/>
    </row>
    <row r="486" spans="4:4" x14ac:dyDescent="0.25">
      <c r="D486" s="32"/>
    </row>
    <row r="487" spans="4:4" x14ac:dyDescent="0.25">
      <c r="D487" s="32"/>
    </row>
    <row r="488" spans="4:4" x14ac:dyDescent="0.25">
      <c r="D488" s="32"/>
    </row>
    <row r="489" spans="4:4" x14ac:dyDescent="0.25">
      <c r="D489" s="32"/>
    </row>
    <row r="490" spans="4:4" x14ac:dyDescent="0.25">
      <c r="D490" s="32"/>
    </row>
    <row r="491" spans="4:4" x14ac:dyDescent="0.25">
      <c r="D491" s="32"/>
    </row>
    <row r="492" spans="4:4" x14ac:dyDescent="0.25">
      <c r="D492" s="32"/>
    </row>
    <row r="493" spans="4:4" x14ac:dyDescent="0.25">
      <c r="D493" s="32"/>
    </row>
    <row r="494" spans="4:4" x14ac:dyDescent="0.25">
      <c r="D494" s="32"/>
    </row>
    <row r="495" spans="4:4" x14ac:dyDescent="0.25">
      <c r="D495" s="32"/>
    </row>
    <row r="496" spans="4:4" x14ac:dyDescent="0.25">
      <c r="D496" s="32"/>
    </row>
    <row r="497" spans="4:4" x14ac:dyDescent="0.25">
      <c r="D497" s="32"/>
    </row>
    <row r="498" spans="4:4" x14ac:dyDescent="0.25">
      <c r="D498" s="32"/>
    </row>
    <row r="499" spans="4:4" x14ac:dyDescent="0.25">
      <c r="D499" s="32"/>
    </row>
    <row r="500" spans="4:4" x14ac:dyDescent="0.25">
      <c r="D500" s="32"/>
    </row>
    <row r="501" spans="4:4" x14ac:dyDescent="0.25">
      <c r="D501" s="32"/>
    </row>
    <row r="502" spans="4:4" x14ac:dyDescent="0.25">
      <c r="D502" s="32"/>
    </row>
    <row r="503" spans="4:4" x14ac:dyDescent="0.25">
      <c r="D503" s="32"/>
    </row>
    <row r="504" spans="4:4" x14ac:dyDescent="0.25">
      <c r="D504" s="32"/>
    </row>
    <row r="505" spans="4:4" x14ac:dyDescent="0.25">
      <c r="D505" s="32"/>
    </row>
    <row r="506" spans="4:4" x14ac:dyDescent="0.25">
      <c r="D506" s="32"/>
    </row>
    <row r="507" spans="4:4" x14ac:dyDescent="0.25">
      <c r="D507" s="32"/>
    </row>
    <row r="508" spans="4:4" x14ac:dyDescent="0.25">
      <c r="D508" s="32"/>
    </row>
    <row r="509" spans="4:4" x14ac:dyDescent="0.25">
      <c r="D509" s="32"/>
    </row>
    <row r="510" spans="4:4" x14ac:dyDescent="0.25">
      <c r="D510" s="32"/>
    </row>
    <row r="511" spans="4:4" x14ac:dyDescent="0.25">
      <c r="D511" s="32"/>
    </row>
    <row r="512" spans="4:4" x14ac:dyDescent="0.25">
      <c r="D512" s="32"/>
    </row>
    <row r="513" spans="4:4" x14ac:dyDescent="0.25">
      <c r="D513" s="32"/>
    </row>
    <row r="514" spans="4:4" x14ac:dyDescent="0.25">
      <c r="D514" s="32"/>
    </row>
    <row r="515" spans="4:4" x14ac:dyDescent="0.25">
      <c r="D515" s="32"/>
    </row>
    <row r="516" spans="4:4" x14ac:dyDescent="0.25">
      <c r="D516" s="32"/>
    </row>
    <row r="517" spans="4:4" x14ac:dyDescent="0.25">
      <c r="D517" s="32"/>
    </row>
    <row r="518" spans="4:4" x14ac:dyDescent="0.25">
      <c r="D518" s="32"/>
    </row>
    <row r="519" spans="4:4" x14ac:dyDescent="0.25">
      <c r="D519" s="32"/>
    </row>
    <row r="520" spans="4:4" x14ac:dyDescent="0.25">
      <c r="D520" s="32"/>
    </row>
    <row r="521" spans="4:4" x14ac:dyDescent="0.25">
      <c r="D521" s="32"/>
    </row>
    <row r="522" spans="4:4" x14ac:dyDescent="0.25">
      <c r="D522" s="32"/>
    </row>
    <row r="523" spans="4:4" x14ac:dyDescent="0.25">
      <c r="D523" s="32"/>
    </row>
    <row r="524" spans="4:4" x14ac:dyDescent="0.25">
      <c r="D524" s="32"/>
    </row>
    <row r="525" spans="4:4" x14ac:dyDescent="0.25">
      <c r="D525" s="32"/>
    </row>
    <row r="526" spans="4:4" x14ac:dyDescent="0.25">
      <c r="D526" s="32"/>
    </row>
    <row r="527" spans="4:4" x14ac:dyDescent="0.25">
      <c r="D527" s="32"/>
    </row>
    <row r="528" spans="4:4" x14ac:dyDescent="0.25">
      <c r="D528" s="32"/>
    </row>
    <row r="529" spans="4:4" x14ac:dyDescent="0.25">
      <c r="D529" s="32"/>
    </row>
    <row r="530" spans="4:4" x14ac:dyDescent="0.25">
      <c r="D530" s="32"/>
    </row>
    <row r="531" spans="4:4" x14ac:dyDescent="0.25">
      <c r="D531" s="32"/>
    </row>
    <row r="532" spans="4:4" x14ac:dyDescent="0.25">
      <c r="D532" s="32"/>
    </row>
    <row r="533" spans="4:4" x14ac:dyDescent="0.25">
      <c r="D533" s="32"/>
    </row>
    <row r="534" spans="4:4" x14ac:dyDescent="0.25">
      <c r="D534" s="32"/>
    </row>
    <row r="535" spans="4:4" x14ac:dyDescent="0.25">
      <c r="D535" s="32"/>
    </row>
    <row r="536" spans="4:4" x14ac:dyDescent="0.25">
      <c r="D536" s="32"/>
    </row>
    <row r="537" spans="4:4" x14ac:dyDescent="0.25">
      <c r="D537" s="32"/>
    </row>
    <row r="538" spans="4:4" x14ac:dyDescent="0.25">
      <c r="D538" s="32"/>
    </row>
    <row r="539" spans="4:4" x14ac:dyDescent="0.25">
      <c r="D539" s="32"/>
    </row>
    <row r="540" spans="4:4" x14ac:dyDescent="0.25">
      <c r="D540" s="32"/>
    </row>
    <row r="541" spans="4:4" x14ac:dyDescent="0.25">
      <c r="D541" s="32"/>
    </row>
    <row r="542" spans="4:4" x14ac:dyDescent="0.25">
      <c r="D542" s="32"/>
    </row>
    <row r="543" spans="4:4" x14ac:dyDescent="0.25">
      <c r="D543" s="32"/>
    </row>
    <row r="544" spans="4:4" x14ac:dyDescent="0.25">
      <c r="D544" s="32"/>
    </row>
    <row r="545" spans="4:4" x14ac:dyDescent="0.25">
      <c r="D545" s="32"/>
    </row>
    <row r="546" spans="4:4" x14ac:dyDescent="0.25">
      <c r="D546" s="32"/>
    </row>
    <row r="547" spans="4:4" x14ac:dyDescent="0.25">
      <c r="D547" s="32"/>
    </row>
    <row r="548" spans="4:4" x14ac:dyDescent="0.25">
      <c r="D548" s="32"/>
    </row>
    <row r="549" spans="4:4" x14ac:dyDescent="0.25">
      <c r="D549" s="32"/>
    </row>
    <row r="550" spans="4:4" x14ac:dyDescent="0.25">
      <c r="D550" s="32"/>
    </row>
    <row r="551" spans="4:4" x14ac:dyDescent="0.25">
      <c r="D551" s="32"/>
    </row>
    <row r="552" spans="4:4" x14ac:dyDescent="0.25">
      <c r="D552" s="32"/>
    </row>
    <row r="553" spans="4:4" x14ac:dyDescent="0.25">
      <c r="D553" s="32"/>
    </row>
    <row r="554" spans="4:4" x14ac:dyDescent="0.25">
      <c r="D554" s="32"/>
    </row>
    <row r="555" spans="4:4" x14ac:dyDescent="0.25">
      <c r="D555" s="32"/>
    </row>
    <row r="556" spans="4:4" x14ac:dyDescent="0.25">
      <c r="D556" s="32"/>
    </row>
    <row r="557" spans="4:4" x14ac:dyDescent="0.25">
      <c r="D557" s="32"/>
    </row>
    <row r="558" spans="4:4" x14ac:dyDescent="0.25">
      <c r="D558" s="32"/>
    </row>
    <row r="559" spans="4:4" x14ac:dyDescent="0.25">
      <c r="D559" s="32"/>
    </row>
    <row r="560" spans="4:4" x14ac:dyDescent="0.25">
      <c r="D560" s="32"/>
    </row>
    <row r="561" spans="4:4" x14ac:dyDescent="0.25">
      <c r="D561" s="32"/>
    </row>
    <row r="562" spans="4:4" x14ac:dyDescent="0.25">
      <c r="D562" s="32"/>
    </row>
    <row r="563" spans="4:4" x14ac:dyDescent="0.25">
      <c r="D563" s="32"/>
    </row>
    <row r="564" spans="4:4" x14ac:dyDescent="0.25">
      <c r="D564" s="32"/>
    </row>
    <row r="565" spans="4:4" x14ac:dyDescent="0.25">
      <c r="D565" s="32"/>
    </row>
    <row r="566" spans="4:4" x14ac:dyDescent="0.25">
      <c r="D566" s="32"/>
    </row>
    <row r="567" spans="4:4" x14ac:dyDescent="0.25">
      <c r="D567" s="32"/>
    </row>
    <row r="568" spans="4:4" x14ac:dyDescent="0.25">
      <c r="D568" s="32"/>
    </row>
    <row r="569" spans="4:4" x14ac:dyDescent="0.25">
      <c r="D569" s="32"/>
    </row>
    <row r="570" spans="4:4" x14ac:dyDescent="0.25">
      <c r="D570" s="32"/>
    </row>
    <row r="571" spans="4:4" x14ac:dyDescent="0.25">
      <c r="D571" s="32"/>
    </row>
    <row r="572" spans="4:4" x14ac:dyDescent="0.25">
      <c r="D572" s="32"/>
    </row>
    <row r="573" spans="4:4" x14ac:dyDescent="0.25">
      <c r="D573" s="32"/>
    </row>
    <row r="574" spans="4:4" x14ac:dyDescent="0.25">
      <c r="D574" s="32"/>
    </row>
    <row r="575" spans="4:4" x14ac:dyDescent="0.25">
      <c r="D575" s="32"/>
    </row>
    <row r="576" spans="4:4" x14ac:dyDescent="0.25">
      <c r="D576" s="32"/>
    </row>
    <row r="577" spans="4:4" x14ac:dyDescent="0.25">
      <c r="D577" s="32"/>
    </row>
    <row r="578" spans="4:4" x14ac:dyDescent="0.25">
      <c r="D578" s="32"/>
    </row>
    <row r="579" spans="4:4" x14ac:dyDescent="0.25">
      <c r="D579" s="32"/>
    </row>
    <row r="580" spans="4:4" x14ac:dyDescent="0.25">
      <c r="D580" s="32"/>
    </row>
    <row r="581" spans="4:4" x14ac:dyDescent="0.25">
      <c r="D581" s="32"/>
    </row>
    <row r="582" spans="4:4" x14ac:dyDescent="0.25">
      <c r="D582" s="32"/>
    </row>
    <row r="583" spans="4:4" x14ac:dyDescent="0.25">
      <c r="D583" s="32"/>
    </row>
    <row r="584" spans="4:4" x14ac:dyDescent="0.25">
      <c r="D584" s="32"/>
    </row>
    <row r="585" spans="4:4" x14ac:dyDescent="0.25">
      <c r="D585" s="32"/>
    </row>
    <row r="586" spans="4:4" x14ac:dyDescent="0.25">
      <c r="D586" s="32"/>
    </row>
    <row r="587" spans="4:4" x14ac:dyDescent="0.25">
      <c r="D587" s="32"/>
    </row>
    <row r="588" spans="4:4" x14ac:dyDescent="0.25">
      <c r="D588" s="32"/>
    </row>
    <row r="589" spans="4:4" x14ac:dyDescent="0.25">
      <c r="D589" s="32"/>
    </row>
    <row r="590" spans="4:4" x14ac:dyDescent="0.25">
      <c r="D590" s="32"/>
    </row>
    <row r="591" spans="4:4" x14ac:dyDescent="0.25">
      <c r="D591" s="32"/>
    </row>
    <row r="592" spans="4:4" x14ac:dyDescent="0.25">
      <c r="D592" s="32"/>
    </row>
    <row r="593" spans="4:4" x14ac:dyDescent="0.25">
      <c r="D593" s="32"/>
    </row>
    <row r="594" spans="4:4" x14ac:dyDescent="0.25">
      <c r="D594" s="32"/>
    </row>
    <row r="595" spans="4:4" x14ac:dyDescent="0.25">
      <c r="D595" s="32"/>
    </row>
    <row r="596" spans="4:4" x14ac:dyDescent="0.25">
      <c r="D596" s="32"/>
    </row>
    <row r="597" spans="4:4" x14ac:dyDescent="0.25">
      <c r="D597" s="32"/>
    </row>
    <row r="598" spans="4:4" x14ac:dyDescent="0.25">
      <c r="D598" s="32"/>
    </row>
    <row r="599" spans="4:4" x14ac:dyDescent="0.25">
      <c r="D599" s="32"/>
    </row>
    <row r="600" spans="4:4" x14ac:dyDescent="0.25">
      <c r="D600" s="32"/>
    </row>
    <row r="601" spans="4:4" x14ac:dyDescent="0.25">
      <c r="D601" s="32"/>
    </row>
    <row r="602" spans="4:4" x14ac:dyDescent="0.25">
      <c r="D602" s="32"/>
    </row>
    <row r="603" spans="4:4" x14ac:dyDescent="0.25">
      <c r="D603" s="32"/>
    </row>
    <row r="604" spans="4:4" x14ac:dyDescent="0.25">
      <c r="D604" s="32"/>
    </row>
    <row r="605" spans="4:4" x14ac:dyDescent="0.25">
      <c r="D605" s="32"/>
    </row>
    <row r="606" spans="4:4" x14ac:dyDescent="0.25">
      <c r="D606" s="32"/>
    </row>
    <row r="607" spans="4:4" x14ac:dyDescent="0.25">
      <c r="D607" s="32"/>
    </row>
    <row r="608" spans="4:4" x14ac:dyDescent="0.25">
      <c r="D608" s="32"/>
    </row>
    <row r="609" spans="4:4" x14ac:dyDescent="0.25">
      <c r="D609" s="32"/>
    </row>
    <row r="610" spans="4:4" x14ac:dyDescent="0.25">
      <c r="D610" s="32"/>
    </row>
    <row r="611" spans="4:4" x14ac:dyDescent="0.25">
      <c r="D611" s="32"/>
    </row>
    <row r="612" spans="4:4" x14ac:dyDescent="0.25">
      <c r="D612" s="32"/>
    </row>
    <row r="613" spans="4:4" x14ac:dyDescent="0.25">
      <c r="D613" s="32"/>
    </row>
    <row r="614" spans="4:4" x14ac:dyDescent="0.25">
      <c r="D614" s="32"/>
    </row>
    <row r="615" spans="4:4" x14ac:dyDescent="0.25">
      <c r="D615" s="32"/>
    </row>
    <row r="616" spans="4:4" x14ac:dyDescent="0.25">
      <c r="D616" s="32"/>
    </row>
    <row r="617" spans="4:4" x14ac:dyDescent="0.25">
      <c r="D617" s="32"/>
    </row>
    <row r="618" spans="4:4" x14ac:dyDescent="0.25">
      <c r="D618" s="32"/>
    </row>
    <row r="619" spans="4:4" x14ac:dyDescent="0.25">
      <c r="D619" s="32"/>
    </row>
    <row r="620" spans="4:4" x14ac:dyDescent="0.25">
      <c r="D620" s="32"/>
    </row>
    <row r="621" spans="4:4" x14ac:dyDescent="0.25">
      <c r="D621" s="32"/>
    </row>
    <row r="622" spans="4:4" x14ac:dyDescent="0.25">
      <c r="D622" s="32"/>
    </row>
    <row r="623" spans="4:4" x14ac:dyDescent="0.25">
      <c r="D623" s="32"/>
    </row>
    <row r="624" spans="4:4" x14ac:dyDescent="0.25">
      <c r="D624" s="32"/>
    </row>
    <row r="625" spans="4:4" x14ac:dyDescent="0.25">
      <c r="D625" s="32"/>
    </row>
    <row r="626" spans="4:4" x14ac:dyDescent="0.25">
      <c r="D626" s="32"/>
    </row>
    <row r="627" spans="4:4" x14ac:dyDescent="0.25">
      <c r="D627" s="32"/>
    </row>
    <row r="628" spans="4:4" x14ac:dyDescent="0.25">
      <c r="D628" s="32"/>
    </row>
    <row r="629" spans="4:4" x14ac:dyDescent="0.25">
      <c r="D629" s="32"/>
    </row>
    <row r="630" spans="4:4" x14ac:dyDescent="0.25">
      <c r="D630" s="32"/>
    </row>
    <row r="631" spans="4:4" x14ac:dyDescent="0.25">
      <c r="D631" s="32"/>
    </row>
    <row r="632" spans="4:4" x14ac:dyDescent="0.25">
      <c r="D632" s="32"/>
    </row>
    <row r="633" spans="4:4" x14ac:dyDescent="0.25">
      <c r="D633" s="32"/>
    </row>
    <row r="634" spans="4:4" x14ac:dyDescent="0.25">
      <c r="D634" s="32"/>
    </row>
    <row r="635" spans="4:4" x14ac:dyDescent="0.25">
      <c r="D635" s="32"/>
    </row>
    <row r="636" spans="4:4" x14ac:dyDescent="0.25">
      <c r="D636" s="32"/>
    </row>
    <row r="637" spans="4:4" x14ac:dyDescent="0.25">
      <c r="D637" s="32"/>
    </row>
    <row r="638" spans="4:4" x14ac:dyDescent="0.25">
      <c r="D638" s="32"/>
    </row>
    <row r="639" spans="4:4" x14ac:dyDescent="0.25">
      <c r="D639" s="32"/>
    </row>
    <row r="640" spans="4:4" x14ac:dyDescent="0.25">
      <c r="D640" s="32"/>
    </row>
    <row r="641" spans="4:4" x14ac:dyDescent="0.25">
      <c r="D641" s="32"/>
    </row>
    <row r="642" spans="4:4" x14ac:dyDescent="0.25">
      <c r="D642" s="32"/>
    </row>
    <row r="643" spans="4:4" x14ac:dyDescent="0.25">
      <c r="D643" s="32"/>
    </row>
    <row r="644" spans="4:4" x14ac:dyDescent="0.25">
      <c r="D644" s="32"/>
    </row>
    <row r="645" spans="4:4" x14ac:dyDescent="0.25">
      <c r="D645" s="32"/>
    </row>
    <row r="646" spans="4:4" x14ac:dyDescent="0.25">
      <c r="D646" s="32"/>
    </row>
    <row r="647" spans="4:4" x14ac:dyDescent="0.25">
      <c r="D647" s="32"/>
    </row>
    <row r="648" spans="4:4" x14ac:dyDescent="0.25">
      <c r="D648" s="32"/>
    </row>
    <row r="649" spans="4:4" x14ac:dyDescent="0.25">
      <c r="D649" s="32"/>
    </row>
    <row r="650" spans="4:4" x14ac:dyDescent="0.25">
      <c r="D650" s="32"/>
    </row>
    <row r="651" spans="4:4" x14ac:dyDescent="0.25">
      <c r="D651" s="32"/>
    </row>
    <row r="652" spans="4:4" x14ac:dyDescent="0.25">
      <c r="D652" s="32"/>
    </row>
    <row r="653" spans="4:4" x14ac:dyDescent="0.25">
      <c r="D653" s="32"/>
    </row>
    <row r="654" spans="4:4" x14ac:dyDescent="0.25">
      <c r="D654" s="32"/>
    </row>
    <row r="655" spans="4:4" x14ac:dyDescent="0.25">
      <c r="D655" s="32"/>
    </row>
    <row r="656" spans="4:4" x14ac:dyDescent="0.25">
      <c r="D656" s="32"/>
    </row>
    <row r="657" spans="4:4" x14ac:dyDescent="0.25">
      <c r="D657" s="32"/>
    </row>
    <row r="658" spans="4:4" x14ac:dyDescent="0.25">
      <c r="D658" s="32"/>
    </row>
    <row r="659" spans="4:4" x14ac:dyDescent="0.25">
      <c r="D659" s="32"/>
    </row>
    <row r="660" spans="4:4" x14ac:dyDescent="0.25">
      <c r="D660" s="32"/>
    </row>
    <row r="661" spans="4:4" x14ac:dyDescent="0.25">
      <c r="D661" s="32"/>
    </row>
    <row r="662" spans="4:4" x14ac:dyDescent="0.25">
      <c r="D662" s="32"/>
    </row>
    <row r="663" spans="4:4" x14ac:dyDescent="0.25">
      <c r="D663" s="32"/>
    </row>
    <row r="664" spans="4:4" x14ac:dyDescent="0.25">
      <c r="D664" s="32"/>
    </row>
    <row r="665" spans="4:4" x14ac:dyDescent="0.25">
      <c r="D665" s="32"/>
    </row>
    <row r="666" spans="4:4" x14ac:dyDescent="0.25">
      <c r="D666" s="32"/>
    </row>
    <row r="667" spans="4:4" x14ac:dyDescent="0.25">
      <c r="D667" s="32"/>
    </row>
    <row r="668" spans="4:4" x14ac:dyDescent="0.25">
      <c r="D668" s="32"/>
    </row>
    <row r="669" spans="4:4" x14ac:dyDescent="0.25">
      <c r="D669" s="32"/>
    </row>
    <row r="670" spans="4:4" x14ac:dyDescent="0.25">
      <c r="D670" s="32"/>
    </row>
    <row r="671" spans="4:4" x14ac:dyDescent="0.25">
      <c r="D671" s="32"/>
    </row>
    <row r="672" spans="4:4" x14ac:dyDescent="0.25">
      <c r="D672" s="32"/>
    </row>
    <row r="673" spans="4:4" x14ac:dyDescent="0.25">
      <c r="D673" s="32"/>
    </row>
    <row r="674" spans="4:4" x14ac:dyDescent="0.25">
      <c r="D674" s="32"/>
    </row>
    <row r="675" spans="4:4" x14ac:dyDescent="0.25">
      <c r="D675" s="32"/>
    </row>
    <row r="676" spans="4:4" x14ac:dyDescent="0.25">
      <c r="D676" s="32"/>
    </row>
    <row r="677" spans="4:4" x14ac:dyDescent="0.25">
      <c r="D677" s="32"/>
    </row>
    <row r="678" spans="4:4" x14ac:dyDescent="0.25">
      <c r="D678" s="32"/>
    </row>
    <row r="679" spans="4:4" x14ac:dyDescent="0.25">
      <c r="D679" s="32"/>
    </row>
    <row r="680" spans="4:4" x14ac:dyDescent="0.25">
      <c r="D680" s="32"/>
    </row>
    <row r="681" spans="4:4" x14ac:dyDescent="0.25">
      <c r="D681" s="32"/>
    </row>
    <row r="682" spans="4:4" x14ac:dyDescent="0.25">
      <c r="D682" s="32"/>
    </row>
    <row r="683" spans="4:4" x14ac:dyDescent="0.25">
      <c r="D683" s="32"/>
    </row>
    <row r="684" spans="4:4" x14ac:dyDescent="0.25">
      <c r="D684" s="32"/>
    </row>
    <row r="685" spans="4:4" x14ac:dyDescent="0.25">
      <c r="D685" s="32"/>
    </row>
    <row r="686" spans="4:4" x14ac:dyDescent="0.25">
      <c r="D686" s="32"/>
    </row>
    <row r="687" spans="4:4" x14ac:dyDescent="0.25">
      <c r="D687" s="32"/>
    </row>
    <row r="688" spans="4:4" x14ac:dyDescent="0.25">
      <c r="D688" s="32"/>
    </row>
    <row r="689" spans="4:4" x14ac:dyDescent="0.25">
      <c r="D689" s="32"/>
    </row>
    <row r="690" spans="4:4" x14ac:dyDescent="0.25">
      <c r="D690" s="32"/>
    </row>
    <row r="691" spans="4:4" x14ac:dyDescent="0.25">
      <c r="D691" s="32"/>
    </row>
    <row r="692" spans="4:4" x14ac:dyDescent="0.25">
      <c r="D692" s="32"/>
    </row>
    <row r="693" spans="4:4" x14ac:dyDescent="0.25">
      <c r="D693" s="32"/>
    </row>
    <row r="694" spans="4:4" x14ac:dyDescent="0.25">
      <c r="D694" s="32"/>
    </row>
    <row r="695" spans="4:4" x14ac:dyDescent="0.25">
      <c r="D695" s="32"/>
    </row>
    <row r="696" spans="4:4" x14ac:dyDescent="0.25">
      <c r="D696" s="32"/>
    </row>
    <row r="697" spans="4:4" x14ac:dyDescent="0.25">
      <c r="D697" s="32"/>
    </row>
    <row r="698" spans="4:4" x14ac:dyDescent="0.25">
      <c r="D698" s="32"/>
    </row>
    <row r="699" spans="4:4" x14ac:dyDescent="0.25">
      <c r="D699" s="32"/>
    </row>
    <row r="700" spans="4:4" x14ac:dyDescent="0.25">
      <c r="D700" s="32"/>
    </row>
    <row r="701" spans="4:4" x14ac:dyDescent="0.25">
      <c r="D701" s="32"/>
    </row>
    <row r="702" spans="4:4" x14ac:dyDescent="0.25">
      <c r="D702" s="32"/>
    </row>
    <row r="703" spans="4:4" x14ac:dyDescent="0.25">
      <c r="D703" s="32"/>
    </row>
    <row r="704" spans="4:4" x14ac:dyDescent="0.25">
      <c r="D704" s="32"/>
    </row>
    <row r="705" spans="4:4" x14ac:dyDescent="0.25">
      <c r="D705" s="32"/>
    </row>
    <row r="706" spans="4:4" x14ac:dyDescent="0.25">
      <c r="D706" s="32"/>
    </row>
    <row r="707" spans="4:4" x14ac:dyDescent="0.25">
      <c r="D707" s="32"/>
    </row>
    <row r="708" spans="4:4" x14ac:dyDescent="0.25">
      <c r="D708" s="32"/>
    </row>
    <row r="709" spans="4:4" x14ac:dyDescent="0.25">
      <c r="D709" s="32"/>
    </row>
    <row r="710" spans="4:4" x14ac:dyDescent="0.25">
      <c r="D710" s="32"/>
    </row>
    <row r="711" spans="4:4" x14ac:dyDescent="0.25">
      <c r="D711" s="32"/>
    </row>
    <row r="712" spans="4:4" x14ac:dyDescent="0.25">
      <c r="D712" s="32"/>
    </row>
    <row r="713" spans="4:4" x14ac:dyDescent="0.25">
      <c r="D713" s="32"/>
    </row>
    <row r="714" spans="4:4" x14ac:dyDescent="0.25">
      <c r="D714" s="32"/>
    </row>
    <row r="715" spans="4:4" x14ac:dyDescent="0.25">
      <c r="D715" s="32"/>
    </row>
    <row r="716" spans="4:4" x14ac:dyDescent="0.25">
      <c r="D716" s="32"/>
    </row>
    <row r="717" spans="4:4" x14ac:dyDescent="0.25">
      <c r="D717" s="32"/>
    </row>
    <row r="718" spans="4:4" x14ac:dyDescent="0.25">
      <c r="D718" s="32"/>
    </row>
    <row r="719" spans="4:4" x14ac:dyDescent="0.25">
      <c r="D719" s="32"/>
    </row>
    <row r="720" spans="4:4" x14ac:dyDescent="0.25">
      <c r="D720" s="32"/>
    </row>
    <row r="721" spans="4:4" x14ac:dyDescent="0.25">
      <c r="D721" s="32"/>
    </row>
    <row r="722" spans="4:4" x14ac:dyDescent="0.25">
      <c r="D722" s="32"/>
    </row>
    <row r="723" spans="4:4" x14ac:dyDescent="0.25">
      <c r="D723" s="32"/>
    </row>
    <row r="724" spans="4:4" x14ac:dyDescent="0.25">
      <c r="D724" s="32"/>
    </row>
    <row r="725" spans="4:4" x14ac:dyDescent="0.25">
      <c r="D725" s="32"/>
    </row>
    <row r="726" spans="4:4" x14ac:dyDescent="0.25">
      <c r="D726" s="32"/>
    </row>
    <row r="727" spans="4:4" x14ac:dyDescent="0.25">
      <c r="D727" s="32"/>
    </row>
    <row r="728" spans="4:4" x14ac:dyDescent="0.25">
      <c r="D728" s="32"/>
    </row>
    <row r="729" spans="4:4" x14ac:dyDescent="0.25">
      <c r="D729" s="32"/>
    </row>
    <row r="730" spans="4:4" x14ac:dyDescent="0.25">
      <c r="D730" s="32"/>
    </row>
    <row r="731" spans="4:4" x14ac:dyDescent="0.25">
      <c r="D731" s="32"/>
    </row>
    <row r="732" spans="4:4" x14ac:dyDescent="0.25">
      <c r="D732" s="32"/>
    </row>
    <row r="733" spans="4:4" x14ac:dyDescent="0.25">
      <c r="D733" s="32"/>
    </row>
    <row r="734" spans="4:4" x14ac:dyDescent="0.25">
      <c r="D734" s="32"/>
    </row>
    <row r="735" spans="4:4" x14ac:dyDescent="0.25">
      <c r="D735" s="32"/>
    </row>
    <row r="736" spans="4:4" x14ac:dyDescent="0.25">
      <c r="D736" s="32"/>
    </row>
    <row r="737" spans="4:4" x14ac:dyDescent="0.25">
      <c r="D737" s="32"/>
    </row>
    <row r="738" spans="4:4" x14ac:dyDescent="0.25">
      <c r="D738" s="32"/>
    </row>
    <row r="739" spans="4:4" x14ac:dyDescent="0.25">
      <c r="D739" s="32"/>
    </row>
    <row r="740" spans="4:4" x14ac:dyDescent="0.25">
      <c r="D740" s="32"/>
    </row>
    <row r="741" spans="4:4" x14ac:dyDescent="0.25">
      <c r="D741" s="32"/>
    </row>
    <row r="742" spans="4:4" x14ac:dyDescent="0.25">
      <c r="D742" s="32"/>
    </row>
    <row r="743" spans="4:4" x14ac:dyDescent="0.25">
      <c r="D743" s="32"/>
    </row>
    <row r="744" spans="4:4" x14ac:dyDescent="0.25">
      <c r="D744" s="32"/>
    </row>
    <row r="745" spans="4:4" x14ac:dyDescent="0.25">
      <c r="D745" s="32"/>
    </row>
    <row r="746" spans="4:4" x14ac:dyDescent="0.25">
      <c r="D746" s="32"/>
    </row>
    <row r="747" spans="4:4" x14ac:dyDescent="0.25">
      <c r="D747" s="32"/>
    </row>
    <row r="748" spans="4:4" x14ac:dyDescent="0.25">
      <c r="D748" s="32"/>
    </row>
    <row r="749" spans="4:4" x14ac:dyDescent="0.25">
      <c r="D749" s="32"/>
    </row>
    <row r="750" spans="4:4" x14ac:dyDescent="0.25">
      <c r="D750" s="32"/>
    </row>
    <row r="751" spans="4:4" x14ac:dyDescent="0.25">
      <c r="D751" s="32"/>
    </row>
    <row r="752" spans="4:4" x14ac:dyDescent="0.25">
      <c r="D752" s="32"/>
    </row>
    <row r="753" spans="4:4" x14ac:dyDescent="0.25">
      <c r="D753" s="32"/>
    </row>
    <row r="754" spans="4:4" x14ac:dyDescent="0.25">
      <c r="D754" s="32"/>
    </row>
    <row r="755" spans="4:4" x14ac:dyDescent="0.25">
      <c r="D755" s="32"/>
    </row>
    <row r="756" spans="4:4" x14ac:dyDescent="0.25">
      <c r="D756" s="32"/>
    </row>
    <row r="757" spans="4:4" x14ac:dyDescent="0.25">
      <c r="D757" s="32"/>
    </row>
    <row r="758" spans="4:4" x14ac:dyDescent="0.25">
      <c r="D758" s="32"/>
    </row>
    <row r="759" spans="4:4" x14ac:dyDescent="0.25">
      <c r="D759" s="32"/>
    </row>
    <row r="760" spans="4:4" x14ac:dyDescent="0.25">
      <c r="D760" s="32"/>
    </row>
    <row r="761" spans="4:4" x14ac:dyDescent="0.25">
      <c r="D761" s="32"/>
    </row>
    <row r="762" spans="4:4" x14ac:dyDescent="0.25">
      <c r="D762" s="32"/>
    </row>
    <row r="763" spans="4:4" x14ac:dyDescent="0.25">
      <c r="D763" s="32"/>
    </row>
    <row r="764" spans="4:4" x14ac:dyDescent="0.25">
      <c r="D764" s="32"/>
    </row>
    <row r="765" spans="4:4" x14ac:dyDescent="0.25">
      <c r="D765" s="32"/>
    </row>
    <row r="766" spans="4:4" x14ac:dyDescent="0.25">
      <c r="D766" s="32"/>
    </row>
    <row r="767" spans="4:4" x14ac:dyDescent="0.25">
      <c r="D767" s="32"/>
    </row>
    <row r="768" spans="4:4" x14ac:dyDescent="0.25">
      <c r="D768" s="32"/>
    </row>
    <row r="769" spans="4:4" x14ac:dyDescent="0.25">
      <c r="D769" s="32"/>
    </row>
    <row r="770" spans="4:4" x14ac:dyDescent="0.25">
      <c r="D770" s="32"/>
    </row>
    <row r="771" spans="4:4" x14ac:dyDescent="0.25">
      <c r="D771" s="32"/>
    </row>
    <row r="772" spans="4:4" x14ac:dyDescent="0.25">
      <c r="D772" s="32"/>
    </row>
    <row r="773" spans="4:4" x14ac:dyDescent="0.25">
      <c r="D773" s="32"/>
    </row>
    <row r="774" spans="4:4" x14ac:dyDescent="0.25">
      <c r="D774" s="32"/>
    </row>
    <row r="775" spans="4:4" x14ac:dyDescent="0.25">
      <c r="D775" s="32"/>
    </row>
    <row r="776" spans="4:4" x14ac:dyDescent="0.25">
      <c r="D776" s="32"/>
    </row>
    <row r="777" spans="4:4" x14ac:dyDescent="0.25">
      <c r="D777" s="32"/>
    </row>
    <row r="778" spans="4:4" x14ac:dyDescent="0.25">
      <c r="D778" s="32"/>
    </row>
    <row r="779" spans="4:4" x14ac:dyDescent="0.25">
      <c r="D779" s="32"/>
    </row>
    <row r="780" spans="4:4" x14ac:dyDescent="0.25">
      <c r="D780" s="32"/>
    </row>
    <row r="781" spans="4:4" x14ac:dyDescent="0.25">
      <c r="D781" s="32"/>
    </row>
    <row r="782" spans="4:4" x14ac:dyDescent="0.25">
      <c r="D782" s="32"/>
    </row>
    <row r="783" spans="4:4" x14ac:dyDescent="0.25">
      <c r="D783" s="32"/>
    </row>
    <row r="784" spans="4:4" x14ac:dyDescent="0.25">
      <c r="D784" s="32"/>
    </row>
    <row r="785" spans="4:4" x14ac:dyDescent="0.25">
      <c r="D785" s="32"/>
    </row>
    <row r="786" spans="4:4" x14ac:dyDescent="0.25">
      <c r="D786" s="32"/>
    </row>
    <row r="787" spans="4:4" x14ac:dyDescent="0.25">
      <c r="D787" s="32"/>
    </row>
    <row r="788" spans="4:4" x14ac:dyDescent="0.25">
      <c r="D788" s="32"/>
    </row>
    <row r="789" spans="4:4" x14ac:dyDescent="0.25">
      <c r="D789" s="32"/>
    </row>
    <row r="790" spans="4:4" x14ac:dyDescent="0.25">
      <c r="D790" s="32"/>
    </row>
    <row r="791" spans="4:4" x14ac:dyDescent="0.25">
      <c r="D791" s="32"/>
    </row>
    <row r="792" spans="4:4" x14ac:dyDescent="0.25">
      <c r="D792" s="32"/>
    </row>
    <row r="793" spans="4:4" x14ac:dyDescent="0.25">
      <c r="D793" s="32"/>
    </row>
    <row r="794" spans="4:4" x14ac:dyDescent="0.25">
      <c r="D794" s="32"/>
    </row>
    <row r="795" spans="4:4" x14ac:dyDescent="0.25">
      <c r="D795" s="32"/>
    </row>
    <row r="796" spans="4:4" x14ac:dyDescent="0.25">
      <c r="D796" s="32"/>
    </row>
    <row r="797" spans="4:4" x14ac:dyDescent="0.25">
      <c r="D797" s="32"/>
    </row>
    <row r="798" spans="4:4" x14ac:dyDescent="0.25">
      <c r="D798" s="32"/>
    </row>
    <row r="799" spans="4:4" x14ac:dyDescent="0.25">
      <c r="D799" s="32"/>
    </row>
    <row r="800" spans="4:4" x14ac:dyDescent="0.25">
      <c r="D800" s="32"/>
    </row>
    <row r="801" spans="4:4" x14ac:dyDescent="0.25">
      <c r="D801" s="32"/>
    </row>
    <row r="802" spans="4:4" x14ac:dyDescent="0.25">
      <c r="D802" s="32"/>
    </row>
    <row r="803" spans="4:4" x14ac:dyDescent="0.25">
      <c r="D803" s="32"/>
    </row>
    <row r="804" spans="4:4" x14ac:dyDescent="0.25">
      <c r="D804" s="32"/>
    </row>
    <row r="805" spans="4:4" x14ac:dyDescent="0.25">
      <c r="D805" s="32"/>
    </row>
    <row r="806" spans="4:4" x14ac:dyDescent="0.25">
      <c r="D806" s="32"/>
    </row>
    <row r="807" spans="4:4" x14ac:dyDescent="0.25">
      <c r="D807" s="32"/>
    </row>
    <row r="808" spans="4:4" x14ac:dyDescent="0.25">
      <c r="D808" s="32"/>
    </row>
    <row r="809" spans="4:4" x14ac:dyDescent="0.25">
      <c r="D809" s="32"/>
    </row>
    <row r="810" spans="4:4" x14ac:dyDescent="0.25">
      <c r="D810" s="32"/>
    </row>
    <row r="811" spans="4:4" x14ac:dyDescent="0.25">
      <c r="D811" s="32"/>
    </row>
    <row r="812" spans="4:4" x14ac:dyDescent="0.25">
      <c r="D812" s="32"/>
    </row>
    <row r="813" spans="4:4" x14ac:dyDescent="0.25">
      <c r="D813" s="32"/>
    </row>
    <row r="814" spans="4:4" x14ac:dyDescent="0.25">
      <c r="D814" s="32"/>
    </row>
    <row r="815" spans="4:4" x14ac:dyDescent="0.25">
      <c r="D815" s="32"/>
    </row>
    <row r="816" spans="4:4" x14ac:dyDescent="0.25">
      <c r="D816" s="32"/>
    </row>
    <row r="817" spans="4:4" x14ac:dyDescent="0.25">
      <c r="D817" s="32"/>
    </row>
    <row r="818" spans="4:4" x14ac:dyDescent="0.25">
      <c r="D818" s="32"/>
    </row>
    <row r="819" spans="4:4" x14ac:dyDescent="0.25">
      <c r="D819" s="32"/>
    </row>
    <row r="820" spans="4:4" x14ac:dyDescent="0.25">
      <c r="D820" s="32"/>
    </row>
    <row r="821" spans="4:4" x14ac:dyDescent="0.25">
      <c r="D821" s="32"/>
    </row>
    <row r="822" spans="4:4" x14ac:dyDescent="0.25">
      <c r="D822" s="32"/>
    </row>
    <row r="823" spans="4:4" x14ac:dyDescent="0.25">
      <c r="D823" s="32"/>
    </row>
    <row r="824" spans="4:4" x14ac:dyDescent="0.25">
      <c r="D824" s="3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S66:W66"/>
    <mergeCell ref="A67:F67"/>
    <mergeCell ref="O67:Q67"/>
    <mergeCell ref="S67:W74"/>
    <mergeCell ref="A68:F68"/>
    <mergeCell ref="O68:Q68"/>
    <mergeCell ref="A72:F72"/>
    <mergeCell ref="O72:Q72"/>
    <mergeCell ref="A65:F65"/>
    <mergeCell ref="O65:Q65"/>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8BB4958F-6BFA-48EC-9487-6AF842D28302}">
      <formula1>Pass_or_Fail</formula1>
    </dataValidation>
    <dataValidation showInputMessage="1" showErrorMessage="1" sqref="L3:O3 J3" xr:uid="{E3B61954-D5C5-4C04-81A4-DA208240DD94}"/>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6BF05E0-84D7-4B28-AA44-90E448EC2E30}">
          <x14:formula1>
            <xm:f>'Drop-downs'!$AI$2:$AI$3</xm:f>
          </x14:formula1>
          <xm:sqref>K37:K39</xm:sqref>
        </x14:dataValidation>
        <x14:dataValidation type="list" allowBlank="1" showInputMessage="1" showErrorMessage="1" xr:uid="{7CF28D60-A362-446E-A031-5361B772CBFB}">
          <x14:formula1>
            <xm:f>'Drop-downs'!$K$1:$K$3</xm:f>
          </x14:formula1>
          <xm:sqref>C7:D7 AA28</xm:sqref>
        </x14:dataValidation>
        <x14:dataValidation type="list" allowBlank="1" showInputMessage="1" showErrorMessage="1" xr:uid="{D7413ABB-8F71-4D23-94F9-BBE9A80F9505}">
          <x14:formula1>
            <xm:f>'Drop-downs'!$W$2:$W$3</xm:f>
          </x14:formula1>
          <xm:sqref>K26</xm:sqref>
        </x14:dataValidation>
        <x14:dataValidation type="list" allowBlank="1" showInputMessage="1" showErrorMessage="1" xr:uid="{6B73C8D9-93BE-418B-98F6-2ECB8D250E99}">
          <x14:formula1>
            <xm:f>'Drop-downs'!$K$2:$K$3</xm:f>
          </x14:formula1>
          <xm:sqref>K13 F15 F13</xm:sqref>
        </x14:dataValidation>
        <x14:dataValidation type="list" allowBlank="1" showInputMessage="1" showErrorMessage="1" xr:uid="{E5E079B5-CF6F-4752-B1D4-1BDC9DAC6691}">
          <x14:formula1>
            <xm:f>'Drop-downs'!$X$2:$X$6</xm:f>
          </x14:formula1>
          <xm:sqref>K44</xm:sqref>
        </x14:dataValidation>
        <x14:dataValidation type="list" allowBlank="1" showInputMessage="1" showErrorMessage="1" xr:uid="{B3A54E0B-8CDE-46C1-AB7E-6279950EBAC4}">
          <x14:formula1>
            <xm:f>'Drop-downs'!$AB$2:$AB$14</xm:f>
          </x14:formula1>
          <xm:sqref>K25 K27</xm:sqref>
        </x14:dataValidation>
        <x14:dataValidation type="list" allowBlank="1" showInputMessage="1" showErrorMessage="1" xr:uid="{0103926E-7020-4906-9287-4AC9D0FC9B90}">
          <x14:formula1>
            <xm:f>'Drop-downs'!$AD$2:$AD$8</xm:f>
          </x14:formula1>
          <xm:sqref>K23</xm:sqref>
        </x14:dataValidation>
        <x14:dataValidation type="list" allowBlank="1" showInputMessage="1" showErrorMessage="1" xr:uid="{AA7CD0D2-C9C5-433F-A971-5E927E5013C6}">
          <x14:formula1>
            <xm:f>'Drop-downs'!$AH$2</xm:f>
          </x14:formula1>
          <xm:sqref>K36</xm:sqref>
        </x14:dataValidation>
        <x14:dataValidation type="list" allowBlank="1" showInputMessage="1" showErrorMessage="1" xr:uid="{BEF4A55A-7BD8-4B11-9AF3-351C5F3FC225}">
          <x14:formula1>
            <xm:f>'Drop-downs'!$Z$2</xm:f>
          </x14:formula1>
          <xm:sqref>K42</xm:sqref>
        </x14:dataValidation>
        <x14:dataValidation type="list" allowBlank="1" showInputMessage="1" showErrorMessage="1" xr:uid="{F83F3E70-C3E7-46C5-8A0C-D42642536E9B}">
          <x14:formula1>
            <xm:f>'Drop-downs'!$I:$I</xm:f>
          </x14:formula1>
          <xm:sqref>I10</xm:sqref>
        </x14:dataValidation>
        <x14:dataValidation type="list" allowBlank="1" showInputMessage="1" showErrorMessage="1" xr:uid="{97A7E2F1-46AB-4D7B-BE3E-B7CE7BE186C2}">
          <x14:formula1>
            <xm:f>'Drop-downs'!$J:$J</xm:f>
          </x14:formula1>
          <xm:sqref>I11</xm:sqref>
        </x14:dataValidation>
        <x14:dataValidation type="list" allowBlank="1" showInputMessage="1" showErrorMessage="1" xr:uid="{F6FFB21F-851E-40A6-A2DB-D71EB49A96C4}">
          <x14:formula1>
            <xm:f>'Drop-downs'!$H:$H</xm:f>
          </x14:formula1>
          <xm:sqref>I9</xm:sqref>
        </x14:dataValidation>
        <x14:dataValidation type="list" allowBlank="1" showInputMessage="1" showErrorMessage="1" xr:uid="{67E7C99A-28A6-4D74-A6B3-8A8EC16F3318}">
          <x14:formula1>
            <xm:f>'Drop-downs'!$G:$G</xm:f>
          </x14:formula1>
          <xm:sqref>I8</xm:sqref>
        </x14:dataValidation>
        <x14:dataValidation type="list" allowBlank="1" showInputMessage="1" showErrorMessage="1" xr:uid="{D8354180-4B83-4362-805D-E9A6EB8BAF6D}">
          <x14:formula1>
            <xm:f>'Drop-downs'!$F:$F</xm:f>
          </x14:formula1>
          <xm:sqref>I7</xm:sqref>
        </x14:dataValidation>
        <x14:dataValidation type="list" allowBlank="1" showInputMessage="1" showErrorMessage="1" xr:uid="{91F76F7F-49FA-4AD9-8490-36A40FA0F9AD}">
          <x14:formula1>
            <xm:f>'Drop-downs'!$E:$E</xm:f>
          </x14:formula1>
          <xm:sqref>I6</xm:sqref>
        </x14:dataValidation>
        <x14:dataValidation type="list" allowBlank="1" showInputMessage="1" showErrorMessage="1" xr:uid="{F63E92EA-1F94-4418-BF9E-35C996567252}">
          <x14:formula1>
            <xm:f>'Drop-downs'!$S:$S</xm:f>
          </x14:formula1>
          <xm:sqref>F8</xm:sqref>
        </x14:dataValidation>
        <x14:dataValidation type="list" allowBlank="1" showInputMessage="1" showErrorMessage="1" xr:uid="{EECB88B1-9A77-4458-9E39-95FEB32C3F9D}">
          <x14:formula1>
            <xm:f>'Drop-downs'!$B:$B</xm:f>
          </x14:formula1>
          <xm:sqref>C10</xm:sqref>
        </x14:dataValidation>
        <x14:dataValidation type="list" allowBlank="1" showInputMessage="1" showErrorMessage="1" xr:uid="{8EDDCB0E-5349-49A4-A240-807B8CF02D24}">
          <x14:formula1>
            <xm:f>'Drop-downs'!$A:$A</xm:f>
          </x14:formula1>
          <xm:sqref>C9</xm:sqref>
        </x14:dataValidation>
        <x14:dataValidation type="list" allowBlank="1" showInputMessage="1" showErrorMessage="1" xr:uid="{AD5030F6-AE39-4533-AD7E-FC311F6F2D3B}">
          <x14:formula1>
            <xm:f>'Drop-downs'!$M:$M</xm:f>
          </x14:formula1>
          <xm:sqref>K6</xm:sqref>
        </x14:dataValidation>
        <x14:dataValidation type="list" allowBlank="1" showInputMessage="1" showErrorMessage="1" xr:uid="{4EB8E655-1007-413C-A921-EB717F440E7D}">
          <x14:formula1>
            <xm:f>'Drop-downs'!$N:$N</xm:f>
          </x14:formula1>
          <xm:sqref>K7</xm:sqref>
        </x14:dataValidation>
        <x14:dataValidation type="list" allowBlank="1" showInputMessage="1" showErrorMessage="1" xr:uid="{D6A7C4C8-8C31-4914-96BF-2FA1738FA929}">
          <x14:formula1>
            <xm:f>'Drop-downs'!$O:$O</xm:f>
          </x14:formula1>
          <xm:sqref>K8</xm:sqref>
        </x14:dataValidation>
        <x14:dataValidation type="list" allowBlank="1" showInputMessage="1" showErrorMessage="1" xr:uid="{79AB1FFB-A627-4B5F-BD63-4F9BBFDA73C5}">
          <x14:formula1>
            <xm:f>'Drop-downs'!$P:$P</xm:f>
          </x14:formula1>
          <xm:sqref>K9</xm:sqref>
        </x14:dataValidation>
        <x14:dataValidation type="list" allowBlank="1" showInputMessage="1" showErrorMessage="1" xr:uid="{E83B2329-4BAF-45C6-B3D4-74E00E91473C}">
          <x14:formula1>
            <xm:f>'Drop-downs'!$Q:$Q</xm:f>
          </x14:formula1>
          <xm:sqref>K10</xm:sqref>
        </x14:dataValidation>
        <x14:dataValidation type="list" allowBlank="1" showInputMessage="1" showErrorMessage="1" xr:uid="{E242236B-6E98-4584-933D-CB0CBED01C23}">
          <x14:formula1>
            <xm:f>'Drop-downs'!$R:$R</xm:f>
          </x14:formula1>
          <xm:sqref>K11</xm:sqref>
        </x14:dataValidation>
        <x14:dataValidation type="list" allowBlank="1" showInputMessage="1" showErrorMessage="1" xr:uid="{79E810DF-8FED-4590-9F5A-19EE8819CEBD}">
          <x14:formula1>
            <xm:f>'Drop-downs'!$U:$U</xm:f>
          </x14:formula1>
          <xm:sqref>T13:V13 X13:Z13</xm:sqref>
        </x14:dataValidation>
        <x14:dataValidation type="list" allowBlank="1" showInputMessage="1" showErrorMessage="1" xr:uid="{178658F5-328C-4262-81F1-5E626AE6714B}">
          <x14:formula1>
            <xm:f>'Drop-downs'!$D:$D</xm:f>
          </x14:formula1>
          <xm:sqref>F6</xm:sqref>
        </x14:dataValidation>
        <x14:dataValidation type="list" allowBlank="1" showInputMessage="1" showErrorMessage="1" xr:uid="{542EA910-7410-434B-BB5C-5B20F8783187}">
          <x14:formula1>
            <xm:f>'Drop-downs'!$C:$C</xm:f>
          </x14:formula1>
          <xm:sqref>C6:D6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7" ma:contentTypeDescription="Create a new document." ma:contentTypeScope="" ma:versionID="8c1b70e217ac78cf528461adf9414db5">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7e1fc46f994f6bb8753254bbb81bcb8b"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CPFS</Station_Code>
    <Document_Author xmlns="3997c9ba-3ccf-4c19-b814-1357686c7024">
      <UserInfo>
        <DisplayName>Palandri, Michael</DisplayName>
        <AccountId>23664</AccountId>
        <AccountType/>
      </UserInfo>
    </Document_Author>
    <NextFilingDate xmlns="3997c9ba-3ccf-4c19-b814-1357686c7024" xsi:nil="true"/>
    <Year xmlns="3997c9ba-3ccf-4c19-b814-1357686c7024">2022</Year>
    <NotificationFlag xmlns="3997c9ba-3ccf-4c19-b814-1357686c7024" xsi:nil="true"/>
    <_dlc_DocId xmlns="ed83551b-1c74-4eb0-a689-e3b00317a30f">NPVFY6KNS3ZM-567845399-1307</_dlc_DocId>
    <_dlc_DocIdUrl xmlns="ed83551b-1c74-4eb0-a689-e3b00317a30f">
      <Url>https://floridadep.sharepoint.com/fco/seacar/AP_Water_Quality/_layouts/15/DocIdRedir.aspx?ID=NPVFY6KNS3ZM-567845399-1307</Url>
      <Description>NPVFY6KNS3ZM-567845399-1307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DB22C5-D5E0-4F32-BC78-512F227A0280}"/>
</file>

<file path=customXml/itemProps2.xml><?xml version="1.0" encoding="utf-8"?>
<ds:datastoreItem xmlns:ds="http://schemas.openxmlformats.org/officeDocument/2006/customXml" ds:itemID="{6E234CED-E9A7-406C-8347-AEF20E252012}">
  <ds:schemaRefs>
    <ds:schemaRef ds:uri="ed83551b-1c74-4eb0-a689-e3b00317a30f"/>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3997c9ba-3ccf-4c19-b814-1357686c7024"/>
    <ds:schemaRef ds:uri="http://www.w3.org/XML/1998/namespace"/>
    <ds:schemaRef ds:uri="http://purl.org/dc/elements/1.1/"/>
  </ds:schemaRefs>
</ds:datastoreItem>
</file>

<file path=customXml/itemProps3.xml><?xml version="1.0" encoding="utf-8"?>
<ds:datastoreItem xmlns:ds="http://schemas.openxmlformats.org/officeDocument/2006/customXml" ds:itemID="{5FFCD3EE-8DF8-4981-A708-F74FF6C03329}">
  <ds:schemaRefs>
    <ds:schemaRef ds:uri="http://schemas.microsoft.com/sharepoint/events"/>
  </ds:schemaRefs>
</ds:datastoreItem>
</file>

<file path=customXml/itemProps4.xml><?xml version="1.0" encoding="utf-8"?>
<ds:datastoreItem xmlns:ds="http://schemas.openxmlformats.org/officeDocument/2006/customXml" ds:itemID="{7D6457EB-1586-4A94-B520-B1A295BE74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34</vt:i4>
      </vt:variant>
    </vt:vector>
  </HeadingPairs>
  <TitlesOfParts>
    <vt:vector size="53" baseType="lpstr">
      <vt:lpstr>Instructions</vt:lpstr>
      <vt:lpstr>FT1500</vt:lpstr>
      <vt:lpstr>Drop-downs</vt:lpstr>
      <vt:lpstr>Example</vt:lpstr>
      <vt:lpstr>APCODE_MMDDYY</vt:lpstr>
      <vt:lpstr>CPFS_011422</vt:lpstr>
      <vt:lpstr>CPFS_021822</vt:lpstr>
      <vt:lpstr>CPFS_031622</vt:lpstr>
      <vt:lpstr>CPFS_041522</vt:lpstr>
      <vt:lpstr>CPFS_051022</vt:lpstr>
      <vt:lpstr>CPFS_060222</vt:lpstr>
      <vt:lpstr>CPFS_062322</vt:lpstr>
      <vt:lpstr>CPFS_071322</vt:lpstr>
      <vt:lpstr>CPFS_080322</vt:lpstr>
      <vt:lpstr>CPFS_081922</vt:lpstr>
      <vt:lpstr>CPFS_092022</vt:lpstr>
      <vt:lpstr>CPFS_102422</vt:lpstr>
      <vt:lpstr>CPFS_111422</vt:lpstr>
      <vt:lpstr>CPFS_120722</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APCODE_MMDDYY!Print_Area</vt:lpstr>
      <vt:lpstr>CPFS_011422!Print_Area</vt:lpstr>
      <vt:lpstr>CPFS_021822!Print_Area</vt:lpstr>
      <vt:lpstr>CPFS_031622!Print_Area</vt:lpstr>
      <vt:lpstr>CPFS_041522!Print_Area</vt:lpstr>
      <vt:lpstr>CPFS_051022!Print_Area</vt:lpstr>
      <vt:lpstr>CPFS_060222!Print_Area</vt:lpstr>
      <vt:lpstr>CPFS_062322!Print_Area</vt:lpstr>
      <vt:lpstr>CPFS_071322!Print_Area</vt:lpstr>
      <vt:lpstr>CPFS_080322!Print_Area</vt:lpstr>
      <vt:lpstr>CPFS_081922!Print_Area</vt:lpstr>
      <vt:lpstr>CPFS_092022!Print_Area</vt:lpstr>
      <vt:lpstr>CPFS_102422!Print_Area</vt:lpstr>
      <vt:lpstr>CPFS_111422!Print_Area</vt:lpstr>
      <vt:lpstr>CPFS_120722!Print_Area</vt:lpstr>
      <vt:lpstr>Example!Print_Area</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CPFS_CalLog_2022.xlsx</dc:title>
  <dc:subject/>
  <dc:creator>Green, Trisha</dc:creator>
  <cp:keywords/>
  <dc:description/>
  <cp:lastModifiedBy>Leonardi, Alyssa</cp:lastModifiedBy>
  <cp:revision/>
  <cp:lastPrinted>2021-12-08T19:46:36Z</cp:lastPrinted>
  <dcterms:created xsi:type="dcterms:W3CDTF">2020-01-24T15:59:03Z</dcterms:created>
  <dcterms:modified xsi:type="dcterms:W3CDTF">2022-12-21T18:16:12Z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b2b345ff-62c9-453c-a095-85c303e994d4</vt:lpwstr>
  </property>
</Properties>
</file>