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0" yWindow="-432" windowWidth="16608" windowHeight="9432"/>
  </bookViews>
  <sheets>
    <sheet name="Sheet1" sheetId="1" r:id="rId1"/>
    <sheet name="Sheet2" sheetId="2" r:id="rId2"/>
    <sheet name="Sheet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88" i="1"/>
  <c r="E88"/>
  <c r="F88"/>
  <c r="E96" i="2"/>
  <c r="D86"/>
  <c r="D81"/>
  <c r="D92"/>
</calcChain>
</file>

<file path=xl/sharedStrings.xml><?xml version="1.0" encoding="utf-8"?>
<sst xmlns="http://schemas.openxmlformats.org/spreadsheetml/2006/main" count="198" uniqueCount="114">
  <si>
    <t>E. O. Wilson Biophilia Center-Expenses</t>
  </si>
  <si>
    <t>Proposed</t>
  </si>
  <si>
    <t>Actual</t>
  </si>
  <si>
    <t>GRANT $</t>
  </si>
  <si>
    <t xml:space="preserve"> 2011 Budget</t>
  </si>
  <si>
    <t>2012 Budgeted</t>
  </si>
  <si>
    <t>TDC</t>
  </si>
  <si>
    <t>8000-SalariesDirector,Office Mgr</t>
  </si>
  <si>
    <t xml:space="preserve">8002-Program Specialist  </t>
  </si>
  <si>
    <t>8003-Salaries-Office&amp;Staff Sup</t>
  </si>
  <si>
    <t>8001- Payroll Taxes</t>
  </si>
  <si>
    <t>824- Employee Expenses</t>
  </si>
  <si>
    <t>Contract Services</t>
  </si>
  <si>
    <t>821-Curriculum Consulting</t>
  </si>
  <si>
    <t xml:space="preserve"> </t>
  </si>
  <si>
    <t>812 - Casual Labor Special Events</t>
  </si>
  <si>
    <t>812- Sheriff's</t>
  </si>
  <si>
    <t>814-Repairs &amp; Maintenance</t>
  </si>
  <si>
    <t>814- Grounds Upkeep</t>
  </si>
  <si>
    <t>8071-Equipment Rental</t>
  </si>
  <si>
    <t>148 - Fencing</t>
  </si>
  <si>
    <t>153- Signage</t>
  </si>
  <si>
    <t>154-Kitchen Appliances</t>
  </si>
  <si>
    <t>155 Furniture</t>
  </si>
  <si>
    <t>157-Exhibit</t>
  </si>
  <si>
    <t>160- EOWBC</t>
  </si>
  <si>
    <t>145 Birds of Prey</t>
  </si>
  <si>
    <t>146 - Eagle Aviary</t>
  </si>
  <si>
    <t>147- Tortoise Pen Enclosure</t>
  </si>
  <si>
    <t>150 Equipment Machinery</t>
  </si>
  <si>
    <t>158- Computer Equipment</t>
  </si>
  <si>
    <t>Professional Services</t>
  </si>
  <si>
    <t>8090-License, Tax &amp; Fees</t>
  </si>
  <si>
    <t>8091-Legal Fees</t>
  </si>
  <si>
    <t>805-Property Taxes</t>
  </si>
  <si>
    <t>809 - Dues &amp; Subscriptions</t>
  </si>
  <si>
    <t>806 - Other Professional Fees</t>
  </si>
  <si>
    <t xml:space="preserve"> CPA Review</t>
  </si>
  <si>
    <t>PV+R</t>
  </si>
  <si>
    <t>806-4  Professional Consultant</t>
  </si>
  <si>
    <t xml:space="preserve">  Donna Allen</t>
  </si>
  <si>
    <t>806-3 SpecGuest/Presentors</t>
  </si>
  <si>
    <t>Meet the Expert</t>
  </si>
  <si>
    <t>806-1 Educator Consultant</t>
  </si>
  <si>
    <t xml:space="preserve">  Mary</t>
  </si>
  <si>
    <t xml:space="preserve">  Paul</t>
  </si>
  <si>
    <t>806-2 Janitorial Services</t>
  </si>
  <si>
    <t xml:space="preserve">  Genie</t>
  </si>
  <si>
    <t>Kameran's Trade</t>
  </si>
  <si>
    <t>8061 -Consulting Expense</t>
  </si>
  <si>
    <t>819- PayPal Fee</t>
  </si>
  <si>
    <t>815- Bank Charges</t>
  </si>
  <si>
    <t>822 - Training</t>
  </si>
  <si>
    <t>822-1 Birds of Prey</t>
  </si>
  <si>
    <t>822-2 Eagles</t>
  </si>
  <si>
    <t>Comm/Inform Technology</t>
  </si>
  <si>
    <t>803 - Alarm Monitoring</t>
  </si>
  <si>
    <t>8060- Computer Expense</t>
  </si>
  <si>
    <t>810-Telephone</t>
  </si>
  <si>
    <t>813-1 Web/Email</t>
  </si>
  <si>
    <t>813- Marketing/Advertising-other</t>
  </si>
  <si>
    <t xml:space="preserve">811 - Publications&amp;Map </t>
  </si>
  <si>
    <t>811-1 Publications-Curric</t>
  </si>
  <si>
    <t>Supplies</t>
  </si>
  <si>
    <t>807-OfficeSup/Equip-Other</t>
  </si>
  <si>
    <t>807-1 Curriculum Supplies</t>
  </si>
  <si>
    <t>807-2 Exhibit/Animal Supplies</t>
  </si>
  <si>
    <t>807-21 Eagles</t>
  </si>
  <si>
    <t>807-22 Birds of Prey</t>
  </si>
  <si>
    <t>807-3 Classroom Supplies</t>
  </si>
  <si>
    <t>8073-Field Supplies</t>
  </si>
  <si>
    <t>804- Postage</t>
  </si>
  <si>
    <t>802-Travel - Other</t>
  </si>
  <si>
    <t>8020-Meals and Entertainment</t>
  </si>
  <si>
    <t>8021-Gas</t>
  </si>
  <si>
    <t>8022 - Hotel</t>
  </si>
  <si>
    <t>8023 - Toll/Parking</t>
  </si>
  <si>
    <t>8024 - Rental Car</t>
  </si>
  <si>
    <t>823- Small Equip &amp; Tools</t>
  </si>
  <si>
    <t>8120-Janitorial Supplies</t>
  </si>
  <si>
    <t>Utilities-8010</t>
  </si>
  <si>
    <t>Electrical</t>
  </si>
  <si>
    <t>Water</t>
  </si>
  <si>
    <t>Garbage</t>
  </si>
  <si>
    <t>Insurance</t>
  </si>
  <si>
    <t>8050- Insurance Spec Eve</t>
  </si>
  <si>
    <t>8050-1 Works Comp</t>
  </si>
  <si>
    <t>8050-2 General Liability</t>
  </si>
  <si>
    <t>8050-3 Directors &amp; Officers</t>
  </si>
  <si>
    <t>Subtotal</t>
  </si>
  <si>
    <t>817- Depreciation</t>
  </si>
  <si>
    <t>818- Amortization</t>
  </si>
  <si>
    <r>
      <t xml:space="preserve">   </t>
    </r>
    <r>
      <rPr>
        <b/>
        <sz val="14"/>
        <rFont val="Calibri"/>
        <family val="2"/>
        <scheme val="minor"/>
      </rPr>
      <t>2011 Budget Total</t>
    </r>
  </si>
  <si>
    <t xml:space="preserve">2012 Budget </t>
  </si>
  <si>
    <t>Prepared by DD and CS 2.17.12</t>
  </si>
  <si>
    <t>NEW BUDGET  This is for figuring the remaining funds from January to May 2012</t>
  </si>
  <si>
    <t>2012 Budget</t>
  </si>
  <si>
    <t>149- Taxidermy</t>
  </si>
  <si>
    <t>156- Video</t>
  </si>
  <si>
    <t>8092 Accounting Fees</t>
  </si>
  <si>
    <t>819- PayPal/Transaction Fee</t>
  </si>
  <si>
    <t xml:space="preserve">8072- Copier </t>
  </si>
  <si>
    <t>808- Misc. Expense</t>
  </si>
  <si>
    <t xml:space="preserve">Proposed </t>
  </si>
  <si>
    <t>2013 Budget</t>
  </si>
  <si>
    <t>8023 - Toll/Parking/Mileage</t>
  </si>
  <si>
    <t>825 - Payroll Processing</t>
  </si>
  <si>
    <t>8001-2 Florida Unemployment Tax</t>
  </si>
  <si>
    <t>E. O. Wilson Biophilia Center</t>
  </si>
  <si>
    <t>8000-Salaries Officers and Director</t>
  </si>
  <si>
    <t>New Eagle Enclosure Installed</t>
  </si>
  <si>
    <t>New Birds of Prey Complex Installed</t>
  </si>
  <si>
    <t>New World of Wonder Exhibit Installed</t>
  </si>
  <si>
    <t xml:space="preserve">see explanation in grey below 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</si>
</sst>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92">
    <xf numFmtId="0" fontId="0" fillId="0" borderId="0" xfId="0"/>
    <xf numFmtId="0" fontId="2" fillId="0" borderId="0" xfId="0" applyFont="1"/>
    <xf numFmtId="0" fontId="3" fillId="0" borderId="0" xfId="0" applyFont="1"/>
    <xf numFmtId="44" fontId="3" fillId="0" borderId="0" xfId="0" applyNumberFormat="1" applyFont="1"/>
    <xf numFmtId="44" fontId="3" fillId="0" borderId="0" xfId="1" applyFont="1"/>
    <xf numFmtId="0" fontId="4" fillId="0" borderId="1" xfId="0" applyFont="1" applyBorder="1"/>
    <xf numFmtId="0" fontId="4" fillId="0" borderId="2" xfId="0" applyFont="1" applyBorder="1"/>
    <xf numFmtId="44" fontId="5" fillId="0" borderId="4" xfId="0" applyNumberFormat="1" applyFont="1" applyBorder="1" applyAlignment="1">
      <alignment horizontal="center"/>
    </xf>
    <xf numFmtId="44" fontId="5" fillId="2" borderId="1" xfId="1" applyFont="1" applyFill="1" applyBorder="1"/>
    <xf numFmtId="44" fontId="5" fillId="0" borderId="7" xfId="0" applyNumberFormat="1" applyFont="1" applyBorder="1" applyAlignment="1">
      <alignment horizontal="center"/>
    </xf>
    <xf numFmtId="44" fontId="5" fillId="2" borderId="1" xfId="1" applyFont="1" applyFill="1" applyBorder="1" applyAlignment="1">
      <alignment horizontal="center"/>
    </xf>
    <xf numFmtId="3" fontId="4" fillId="0" borderId="1" xfId="0" applyNumberFormat="1" applyFont="1" applyBorder="1"/>
    <xf numFmtId="44" fontId="4" fillId="0" borderId="2" xfId="1" applyNumberFormat="1" applyFont="1" applyBorder="1"/>
    <xf numFmtId="44" fontId="3" fillId="2" borderId="1" xfId="1" applyFont="1" applyFill="1" applyBorder="1"/>
    <xf numFmtId="44" fontId="4" fillId="0" borderId="1" xfId="1" applyNumberFormat="1" applyFont="1" applyBorder="1"/>
    <xf numFmtId="3" fontId="5" fillId="0" borderId="1" xfId="0" applyNumberFormat="1" applyFont="1" applyBorder="1"/>
    <xf numFmtId="44" fontId="3" fillId="0" borderId="2" xfId="0" applyNumberFormat="1" applyFont="1" applyBorder="1"/>
    <xf numFmtId="44" fontId="4" fillId="0" borderId="2" xfId="0" applyNumberFormat="1" applyFont="1" applyBorder="1"/>
    <xf numFmtId="3" fontId="4" fillId="0" borderId="1" xfId="0" applyNumberFormat="1" applyFont="1" applyFill="1" applyBorder="1"/>
    <xf numFmtId="0" fontId="5" fillId="0" borderId="1" xfId="0" applyFont="1" applyBorder="1"/>
    <xf numFmtId="3" fontId="4" fillId="0" borderId="1" xfId="0" applyNumberFormat="1" applyFont="1" applyBorder="1" applyAlignment="1">
      <alignment horizontal="left" indent="1"/>
    </xf>
    <xf numFmtId="44" fontId="4" fillId="0" borderId="1" xfId="1" applyNumberFormat="1" applyFont="1" applyFill="1" applyBorder="1"/>
    <xf numFmtId="3" fontId="4" fillId="3" borderId="1" xfId="0" applyNumberFormat="1" applyFont="1" applyFill="1" applyBorder="1"/>
    <xf numFmtId="44" fontId="5" fillId="0" borderId="2" xfId="1" applyNumberFormat="1" applyFont="1" applyBorder="1"/>
    <xf numFmtId="44" fontId="6" fillId="2" borderId="1" xfId="1" applyFont="1" applyFill="1" applyBorder="1"/>
    <xf numFmtId="3" fontId="2" fillId="0" borderId="1" xfId="0" applyNumberFormat="1" applyFont="1" applyBorder="1"/>
    <xf numFmtId="3" fontId="3" fillId="0" borderId="1" xfId="0" applyNumberFormat="1" applyFont="1" applyBorder="1"/>
    <xf numFmtId="44" fontId="3" fillId="0" borderId="1" xfId="0" applyNumberFormat="1" applyFont="1" applyBorder="1"/>
    <xf numFmtId="44" fontId="5" fillId="0" borderId="2" xfId="0" applyNumberFormat="1" applyFont="1" applyBorder="1"/>
    <xf numFmtId="44" fontId="5" fillId="0" borderId="2" xfId="1" applyNumberFormat="1" applyFont="1" applyFill="1" applyBorder="1"/>
    <xf numFmtId="44" fontId="5" fillId="0" borderId="2" xfId="0" applyNumberFormat="1" applyFont="1" applyFill="1" applyBorder="1"/>
    <xf numFmtId="44" fontId="5" fillId="0" borderId="0" xfId="0" applyNumberFormat="1" applyFont="1"/>
    <xf numFmtId="44" fontId="5" fillId="0" borderId="3" xfId="0" applyNumberFormat="1" applyFont="1" applyBorder="1" applyAlignment="1">
      <alignment horizontal="center"/>
    </xf>
    <xf numFmtId="44" fontId="5" fillId="0" borderId="6" xfId="0" applyNumberFormat="1" applyFont="1" applyBorder="1" applyAlignment="1">
      <alignment horizontal="center"/>
    </xf>
    <xf numFmtId="3" fontId="4" fillId="0" borderId="2" xfId="0" applyNumberFormat="1" applyFont="1" applyFill="1" applyBorder="1" applyAlignment="1">
      <alignment horizontal="left"/>
    </xf>
    <xf numFmtId="3" fontId="4" fillId="0" borderId="5" xfId="0" applyNumberFormat="1" applyFont="1" applyFill="1" applyBorder="1" applyAlignment="1">
      <alignment horizontal="left"/>
    </xf>
    <xf numFmtId="3" fontId="4" fillId="0" borderId="8" xfId="0" applyNumberFormat="1" applyFont="1" applyFill="1" applyBorder="1" applyAlignment="1">
      <alignment horizontal="left"/>
    </xf>
    <xf numFmtId="44" fontId="4" fillId="0" borderId="1" xfId="0" applyNumberFormat="1" applyFont="1" applyFill="1" applyBorder="1"/>
    <xf numFmtId="0" fontId="4" fillId="0" borderId="1" xfId="0" applyFont="1" applyFill="1" applyBorder="1"/>
    <xf numFmtId="3" fontId="4" fillId="0" borderId="1" xfId="0" applyNumberFormat="1" applyFont="1" applyFill="1" applyBorder="1" applyAlignment="1">
      <alignment horizontal="left" indent="1"/>
    </xf>
    <xf numFmtId="44" fontId="3" fillId="0" borderId="1" xfId="0" applyNumberFormat="1" applyFont="1" applyFill="1" applyBorder="1"/>
    <xf numFmtId="3" fontId="4" fillId="0" borderId="2" xfId="0" applyNumberFormat="1" applyFont="1" applyFill="1" applyBorder="1"/>
    <xf numFmtId="3" fontId="4" fillId="0" borderId="5" xfId="0" applyNumberFormat="1" applyFont="1" applyFill="1" applyBorder="1"/>
    <xf numFmtId="3" fontId="4" fillId="0" borderId="8" xfId="0" applyNumberFormat="1" applyFont="1" applyFill="1" applyBorder="1"/>
    <xf numFmtId="3" fontId="4" fillId="0" borderId="1" xfId="0" applyNumberFormat="1" applyFont="1" applyFill="1" applyBorder="1" applyAlignment="1"/>
    <xf numFmtId="0" fontId="0" fillId="0" borderId="9" xfId="0" applyBorder="1"/>
    <xf numFmtId="0" fontId="0" fillId="0" borderId="0" xfId="0" applyBorder="1"/>
    <xf numFmtId="44" fontId="4" fillId="0" borderId="0" xfId="1" applyNumberFormat="1" applyFont="1" applyBorder="1"/>
    <xf numFmtId="44" fontId="0" fillId="0" borderId="0" xfId="0" applyNumberFormat="1"/>
    <xf numFmtId="44" fontId="4" fillId="4" borderId="1" xfId="0" applyNumberFormat="1" applyFont="1" applyFill="1" applyBorder="1"/>
    <xf numFmtId="3" fontId="2" fillId="0" borderId="0" xfId="0" applyNumberFormat="1" applyFont="1" applyBorder="1"/>
    <xf numFmtId="3" fontId="3" fillId="0" borderId="0" xfId="0" applyNumberFormat="1" applyFont="1" applyBorder="1"/>
    <xf numFmtId="44" fontId="3" fillId="4" borderId="1" xfId="0" applyNumberFormat="1" applyFont="1" applyFill="1" applyBorder="1" applyAlignment="1">
      <alignment horizontal="center" wrapText="1"/>
    </xf>
    <xf numFmtId="3" fontId="4" fillId="0" borderId="2" xfId="0" applyNumberFormat="1" applyFont="1" applyFill="1" applyBorder="1" applyAlignment="1">
      <alignment horizontal="left"/>
    </xf>
    <xf numFmtId="3" fontId="4" fillId="0" borderId="5" xfId="0" applyNumberFormat="1" applyFont="1" applyFill="1" applyBorder="1" applyAlignment="1">
      <alignment horizontal="left"/>
    </xf>
    <xf numFmtId="3" fontId="4" fillId="0" borderId="8" xfId="0" applyNumberFormat="1" applyFont="1" applyFill="1" applyBorder="1" applyAlignment="1">
      <alignment horizontal="left"/>
    </xf>
    <xf numFmtId="3" fontId="4" fillId="0" borderId="2" xfId="0" applyNumberFormat="1" applyFont="1" applyFill="1" applyBorder="1" applyAlignment="1">
      <alignment horizontal="center"/>
    </xf>
    <xf numFmtId="3" fontId="4" fillId="0" borderId="5" xfId="0" applyNumberFormat="1" applyFont="1" applyFill="1" applyBorder="1" applyAlignment="1">
      <alignment horizontal="center"/>
    </xf>
    <xf numFmtId="3" fontId="4" fillId="0" borderId="8" xfId="0" applyNumberFormat="1" applyFont="1" applyFill="1" applyBorder="1" applyAlignment="1">
      <alignment horizontal="center"/>
    </xf>
    <xf numFmtId="3" fontId="5" fillId="0" borderId="2" xfId="0" applyNumberFormat="1" applyFont="1" applyBorder="1" applyAlignment="1">
      <alignment horizontal="left"/>
    </xf>
    <xf numFmtId="3" fontId="5" fillId="0" borderId="5" xfId="0" applyNumberFormat="1" applyFont="1" applyBorder="1" applyAlignment="1">
      <alignment horizontal="left"/>
    </xf>
    <xf numFmtId="49" fontId="4" fillId="0" borderId="2" xfId="0" applyNumberFormat="1" applyFont="1" applyFill="1" applyBorder="1" applyAlignment="1">
      <alignment horizontal="left"/>
    </xf>
    <xf numFmtId="49" fontId="4" fillId="0" borderId="5" xfId="0" applyNumberFormat="1" applyFont="1" applyFill="1" applyBorder="1" applyAlignment="1">
      <alignment horizontal="left"/>
    </xf>
    <xf numFmtId="49" fontId="4" fillId="0" borderId="8" xfId="0" applyNumberFormat="1" applyFont="1" applyFill="1" applyBorder="1" applyAlignment="1">
      <alignment horizontal="left"/>
    </xf>
    <xf numFmtId="0" fontId="4" fillId="0" borderId="2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left"/>
    </xf>
    <xf numFmtId="3" fontId="4" fillId="0" borderId="2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left"/>
    </xf>
    <xf numFmtId="3" fontId="4" fillId="0" borderId="5" xfId="0" applyNumberFormat="1" applyFont="1" applyBorder="1" applyAlignment="1">
      <alignment horizontal="left"/>
    </xf>
    <xf numFmtId="3" fontId="4" fillId="0" borderId="8" xfId="0" applyNumberFormat="1" applyFont="1" applyBorder="1" applyAlignment="1">
      <alignment horizontal="left"/>
    </xf>
    <xf numFmtId="3" fontId="4" fillId="3" borderId="2" xfId="0" applyNumberFormat="1" applyFont="1" applyFill="1" applyBorder="1" applyAlignment="1">
      <alignment horizontal="left"/>
    </xf>
    <xf numFmtId="3" fontId="4" fillId="3" borderId="5" xfId="0" applyNumberFormat="1" applyFont="1" applyFill="1" applyBorder="1" applyAlignment="1">
      <alignment horizontal="left"/>
    </xf>
    <xf numFmtId="3" fontId="4" fillId="3" borderId="8" xfId="0" applyNumberFormat="1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3" fontId="5" fillId="0" borderId="8" xfId="0" applyNumberFormat="1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3" fontId="5" fillId="0" borderId="5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left"/>
    </xf>
    <xf numFmtId="49" fontId="5" fillId="0" borderId="5" xfId="0" applyNumberFormat="1" applyFont="1" applyBorder="1" applyAlignment="1">
      <alignment horizontal="left"/>
    </xf>
    <xf numFmtId="49" fontId="5" fillId="0" borderId="8" xfId="0" applyNumberFormat="1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10">
    <cellStyle name="Currency" xfId="1" builtinId="4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Y90"/>
  <sheetViews>
    <sheetView tabSelected="1" workbookViewId="0">
      <pane ySplit="2" topLeftCell="A60" activePane="bottomLeft" state="frozen"/>
      <selection activeCell="F1" sqref="F1"/>
      <selection pane="bottomLeft" activeCell="I88" sqref="I88"/>
    </sheetView>
  </sheetViews>
  <sheetFormatPr defaultColWidth="8.88671875" defaultRowHeight="18"/>
  <cols>
    <col min="3" max="3" width="20.109375" customWidth="1"/>
    <col min="4" max="4" width="18" style="3" bestFit="1" customWidth="1"/>
    <col min="5" max="6" width="20.6640625" style="3" customWidth="1"/>
    <col min="7" max="9" width="17.5546875" bestFit="1" customWidth="1"/>
  </cols>
  <sheetData>
    <row r="1" spans="1:25">
      <c r="A1" s="5" t="s">
        <v>108</v>
      </c>
      <c r="B1" s="5"/>
      <c r="C1" s="6"/>
      <c r="D1" s="32" t="s">
        <v>2</v>
      </c>
      <c r="E1" s="32" t="s">
        <v>2</v>
      </c>
      <c r="F1" s="32" t="s">
        <v>103</v>
      </c>
      <c r="G1" s="45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</row>
    <row r="2" spans="1:25">
      <c r="A2" s="59" t="s">
        <v>93</v>
      </c>
      <c r="B2" s="60"/>
      <c r="C2" s="60"/>
      <c r="D2" s="33" t="s">
        <v>4</v>
      </c>
      <c r="E2" s="33" t="s">
        <v>96</v>
      </c>
      <c r="F2" s="33" t="s">
        <v>104</v>
      </c>
      <c r="G2" s="45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</row>
    <row r="3" spans="1:25">
      <c r="A3" s="11" t="s">
        <v>109</v>
      </c>
      <c r="B3" s="11"/>
      <c r="C3" s="11"/>
      <c r="D3" s="14">
        <v>83480</v>
      </c>
      <c r="E3" s="14">
        <v>82500</v>
      </c>
      <c r="F3" s="27">
        <v>113296.05</v>
      </c>
      <c r="G3" s="47"/>
      <c r="H3" s="47"/>
      <c r="I3" s="47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1:25">
      <c r="A4" s="18" t="s">
        <v>8</v>
      </c>
      <c r="B4" s="18"/>
      <c r="C4" s="18"/>
      <c r="D4" s="3">
        <v>173133</v>
      </c>
      <c r="E4" s="3">
        <v>235221</v>
      </c>
      <c r="F4" s="27">
        <v>312817.28000000003</v>
      </c>
    </row>
    <row r="5" spans="1:25">
      <c r="A5" s="18" t="s">
        <v>9</v>
      </c>
      <c r="B5" s="18"/>
      <c r="C5" s="18"/>
      <c r="D5" s="21">
        <v>18425</v>
      </c>
      <c r="E5" s="21">
        <v>23898</v>
      </c>
      <c r="F5" s="21">
        <v>15844</v>
      </c>
      <c r="G5" s="48" t="s">
        <v>14</v>
      </c>
      <c r="H5" s="48" t="s">
        <v>14</v>
      </c>
    </row>
    <row r="6" spans="1:25">
      <c r="A6" s="18" t="s">
        <v>10</v>
      </c>
      <c r="B6" s="18"/>
      <c r="C6" s="18"/>
      <c r="D6" s="21">
        <v>23758.61</v>
      </c>
      <c r="E6" s="21">
        <v>26126</v>
      </c>
      <c r="F6" s="21">
        <v>26720</v>
      </c>
    </row>
    <row r="7" spans="1:25">
      <c r="A7" s="18" t="s">
        <v>107</v>
      </c>
      <c r="B7" s="18"/>
      <c r="C7" s="18"/>
      <c r="D7" s="21"/>
      <c r="E7" s="21"/>
      <c r="F7" s="21">
        <v>800</v>
      </c>
    </row>
    <row r="8" spans="1:25">
      <c r="A8" s="18" t="s">
        <v>11</v>
      </c>
      <c r="B8" s="18"/>
      <c r="C8" s="18"/>
      <c r="D8" s="21">
        <v>2054.7600000000002</v>
      </c>
      <c r="E8" s="21">
        <v>-1924.41</v>
      </c>
      <c r="F8" s="21">
        <v>1000</v>
      </c>
    </row>
    <row r="9" spans="1:25">
      <c r="A9" s="56"/>
      <c r="B9" s="57"/>
      <c r="C9" s="58"/>
      <c r="D9" s="21"/>
      <c r="E9" s="21"/>
      <c r="F9" s="21"/>
    </row>
    <row r="10" spans="1:25">
      <c r="A10" s="18" t="s">
        <v>12</v>
      </c>
      <c r="B10" s="18"/>
      <c r="C10" s="18"/>
      <c r="D10" s="21"/>
      <c r="E10" s="21"/>
      <c r="F10" s="21"/>
    </row>
    <row r="11" spans="1:25">
      <c r="A11" s="18" t="s">
        <v>13</v>
      </c>
      <c r="B11" s="18"/>
      <c r="C11" s="18"/>
      <c r="D11" s="21" t="s">
        <v>14</v>
      </c>
      <c r="E11" s="21">
        <v>76.2</v>
      </c>
      <c r="F11" s="21">
        <v>5000</v>
      </c>
    </row>
    <row r="12" spans="1:25">
      <c r="A12" s="18" t="s">
        <v>15</v>
      </c>
      <c r="B12" s="18"/>
      <c r="C12" s="18"/>
      <c r="D12" s="21">
        <v>7218.75</v>
      </c>
      <c r="E12" s="21">
        <v>375</v>
      </c>
      <c r="F12" s="21">
        <v>900</v>
      </c>
      <c r="G12" t="s">
        <v>14</v>
      </c>
    </row>
    <row r="13" spans="1:25">
      <c r="A13" s="18" t="s">
        <v>17</v>
      </c>
      <c r="B13" s="18"/>
      <c r="C13" s="18"/>
      <c r="D13" s="21">
        <v>10634.81</v>
      </c>
      <c r="E13" s="21">
        <v>24238.28</v>
      </c>
      <c r="F13" s="21">
        <v>26000</v>
      </c>
    </row>
    <row r="14" spans="1:25">
      <c r="A14" s="18" t="s">
        <v>19</v>
      </c>
      <c r="B14" s="18"/>
      <c r="C14" s="18"/>
      <c r="D14" s="21">
        <v>532.94000000000005</v>
      </c>
      <c r="E14" s="21">
        <v>0</v>
      </c>
      <c r="F14" s="21">
        <v>1000</v>
      </c>
    </row>
    <row r="15" spans="1:25">
      <c r="A15" s="53" t="s">
        <v>20</v>
      </c>
      <c r="B15" s="54"/>
      <c r="C15" s="55"/>
      <c r="D15" s="21">
        <v>808.52</v>
      </c>
      <c r="E15" s="21">
        <v>0</v>
      </c>
      <c r="F15" s="21">
        <v>0</v>
      </c>
    </row>
    <row r="16" spans="1:25">
      <c r="A16" s="53" t="s">
        <v>21</v>
      </c>
      <c r="B16" s="54"/>
      <c r="C16" s="55"/>
      <c r="D16" s="37">
        <v>0</v>
      </c>
      <c r="E16" s="21"/>
      <c r="F16" s="21">
        <v>500</v>
      </c>
    </row>
    <row r="17" spans="1:7">
      <c r="A17" s="18" t="s">
        <v>22</v>
      </c>
      <c r="B17" s="18"/>
      <c r="C17" s="18"/>
      <c r="D17" s="21">
        <v>531.86</v>
      </c>
      <c r="E17" s="21">
        <v>1046.54</v>
      </c>
      <c r="F17" s="21">
        <v>1000</v>
      </c>
    </row>
    <row r="18" spans="1:7">
      <c r="A18" s="53" t="s">
        <v>23</v>
      </c>
      <c r="B18" s="54"/>
      <c r="C18" s="55"/>
      <c r="D18" s="37">
        <v>1693</v>
      </c>
      <c r="E18" s="37">
        <v>3152.91</v>
      </c>
      <c r="F18" s="37">
        <v>0</v>
      </c>
    </row>
    <row r="19" spans="1:7">
      <c r="A19" s="34" t="s">
        <v>98</v>
      </c>
      <c r="B19" s="35"/>
      <c r="C19" s="36"/>
      <c r="D19" s="37">
        <v>0</v>
      </c>
      <c r="E19" s="37">
        <v>5000</v>
      </c>
      <c r="F19" s="37" t="s">
        <v>14</v>
      </c>
    </row>
    <row r="20" spans="1:7">
      <c r="A20" s="53" t="s">
        <v>24</v>
      </c>
      <c r="B20" s="54"/>
      <c r="C20" s="55"/>
      <c r="D20" s="21"/>
      <c r="E20" s="21">
        <v>14499</v>
      </c>
      <c r="F20" s="21">
        <v>30000</v>
      </c>
    </row>
    <row r="21" spans="1:7">
      <c r="A21" s="53" t="s">
        <v>25</v>
      </c>
      <c r="B21" s="54"/>
      <c r="C21" s="55"/>
      <c r="D21" s="37">
        <v>12400</v>
      </c>
      <c r="E21" s="21">
        <v>-4639.07</v>
      </c>
      <c r="F21" s="21">
        <v>30250</v>
      </c>
    </row>
    <row r="22" spans="1:7">
      <c r="A22" s="18" t="s">
        <v>26</v>
      </c>
      <c r="B22" s="18"/>
      <c r="C22" s="18"/>
      <c r="D22" s="37">
        <v>6084</v>
      </c>
      <c r="E22" s="49">
        <v>252576.98</v>
      </c>
      <c r="F22" s="37">
        <v>0</v>
      </c>
      <c r="G22" t="s">
        <v>113</v>
      </c>
    </row>
    <row r="23" spans="1:7">
      <c r="A23" s="38" t="s">
        <v>27</v>
      </c>
      <c r="B23" s="18"/>
      <c r="C23" s="18"/>
      <c r="D23" s="49">
        <v>73164.3</v>
      </c>
      <c r="E23" s="37">
        <v>864</v>
      </c>
      <c r="F23" s="37">
        <v>0</v>
      </c>
      <c r="G23" t="s">
        <v>113</v>
      </c>
    </row>
    <row r="24" spans="1:7">
      <c r="A24" s="18" t="s">
        <v>28</v>
      </c>
      <c r="B24" s="18"/>
      <c r="C24" s="18"/>
      <c r="D24" s="21">
        <v>800</v>
      </c>
      <c r="E24" s="21">
        <v>4651.6499999999996</v>
      </c>
      <c r="F24" s="21">
        <v>0</v>
      </c>
    </row>
    <row r="25" spans="1:7">
      <c r="A25" s="18" t="s">
        <v>97</v>
      </c>
      <c r="B25" s="18"/>
      <c r="C25" s="18"/>
      <c r="D25" s="21">
        <v>0</v>
      </c>
      <c r="E25" s="21">
        <v>500</v>
      </c>
      <c r="F25" s="21">
        <v>0</v>
      </c>
    </row>
    <row r="26" spans="1:7">
      <c r="A26" s="18" t="s">
        <v>29</v>
      </c>
      <c r="B26" s="18"/>
      <c r="C26" s="18"/>
      <c r="D26" s="37">
        <v>35041</v>
      </c>
      <c r="E26" s="37">
        <v>7037.75</v>
      </c>
      <c r="F26" s="49">
        <v>152500</v>
      </c>
      <c r="G26" t="s">
        <v>113</v>
      </c>
    </row>
    <row r="27" spans="1:7">
      <c r="A27" s="18" t="s">
        <v>30</v>
      </c>
      <c r="B27" s="18"/>
      <c r="C27" s="18"/>
      <c r="D27" s="21">
        <v>-4033</v>
      </c>
      <c r="E27" s="21">
        <v>0</v>
      </c>
      <c r="F27" s="21">
        <v>4700</v>
      </c>
    </row>
    <row r="28" spans="1:7">
      <c r="A28" s="56"/>
      <c r="B28" s="57"/>
      <c r="C28" s="58"/>
      <c r="D28" s="21"/>
      <c r="E28" s="21"/>
      <c r="F28" s="21"/>
    </row>
    <row r="29" spans="1:7">
      <c r="A29" s="38" t="s">
        <v>31</v>
      </c>
      <c r="B29" s="18"/>
      <c r="C29" s="18"/>
      <c r="D29" s="21"/>
      <c r="E29" s="21"/>
      <c r="F29" s="21"/>
    </row>
    <row r="30" spans="1:7">
      <c r="A30" s="18" t="s">
        <v>32</v>
      </c>
      <c r="B30" s="18"/>
      <c r="C30" s="18"/>
      <c r="D30" s="21">
        <v>1694.75</v>
      </c>
      <c r="E30" s="21">
        <v>3669.57</v>
      </c>
      <c r="F30" s="21">
        <v>3700</v>
      </c>
    </row>
    <row r="31" spans="1:7">
      <c r="A31" s="53" t="s">
        <v>33</v>
      </c>
      <c r="B31" s="54"/>
      <c r="C31" s="55"/>
      <c r="D31" s="21">
        <v>0</v>
      </c>
      <c r="E31" s="21">
        <v>22.5</v>
      </c>
      <c r="F31" s="21">
        <v>500</v>
      </c>
    </row>
    <row r="32" spans="1:7">
      <c r="A32" s="34" t="s">
        <v>99</v>
      </c>
      <c r="B32" s="35"/>
      <c r="C32" s="36"/>
      <c r="D32" s="21"/>
      <c r="E32" s="21">
        <v>7500</v>
      </c>
      <c r="F32" s="21">
        <v>8500</v>
      </c>
    </row>
    <row r="33" spans="1:6">
      <c r="A33" s="18" t="s">
        <v>34</v>
      </c>
      <c r="B33" s="18"/>
      <c r="C33" s="18"/>
      <c r="D33" s="21">
        <v>2229.15</v>
      </c>
      <c r="E33" s="21">
        <v>2618.11</v>
      </c>
      <c r="F33" s="21">
        <v>3000</v>
      </c>
    </row>
    <row r="34" spans="1:6">
      <c r="A34" s="18" t="s">
        <v>35</v>
      </c>
      <c r="B34" s="18"/>
      <c r="C34" s="18"/>
      <c r="D34" s="21">
        <v>893.44</v>
      </c>
      <c r="E34" s="21">
        <v>597.97</v>
      </c>
      <c r="F34" s="21">
        <v>700</v>
      </c>
    </row>
    <row r="35" spans="1:6">
      <c r="A35" s="18" t="s">
        <v>39</v>
      </c>
      <c r="B35" s="18"/>
      <c r="C35" s="18"/>
      <c r="D35" s="21"/>
      <c r="E35" s="21">
        <v>1479</v>
      </c>
      <c r="F35" s="21">
        <v>1302</v>
      </c>
    </row>
    <row r="36" spans="1:6">
      <c r="A36" s="53" t="s">
        <v>40</v>
      </c>
      <c r="B36" s="54"/>
      <c r="C36" s="55"/>
      <c r="D36" s="37">
        <v>50191</v>
      </c>
      <c r="E36" s="37" t="s">
        <v>14</v>
      </c>
      <c r="F36" s="37"/>
    </row>
    <row r="37" spans="1:6">
      <c r="A37" s="18" t="s">
        <v>41</v>
      </c>
      <c r="B37" s="18"/>
      <c r="C37" s="18"/>
      <c r="D37" s="21">
        <v>6995</v>
      </c>
      <c r="E37" s="21">
        <v>7037.15</v>
      </c>
      <c r="F37" s="21">
        <v>7602</v>
      </c>
    </row>
    <row r="38" spans="1:6">
      <c r="A38" s="18" t="s">
        <v>43</v>
      </c>
      <c r="B38" s="18"/>
      <c r="C38" s="18"/>
      <c r="D38" s="21"/>
      <c r="E38" s="21">
        <v>9286</v>
      </c>
      <c r="F38" s="21">
        <v>6700</v>
      </c>
    </row>
    <row r="39" spans="1:6">
      <c r="A39" s="53" t="s">
        <v>44</v>
      </c>
      <c r="B39" s="54"/>
      <c r="C39" s="55"/>
      <c r="D39" s="21">
        <v>5221.5</v>
      </c>
      <c r="E39" s="21"/>
      <c r="F39" s="21"/>
    </row>
    <row r="40" spans="1:6">
      <c r="A40" s="53" t="s">
        <v>45</v>
      </c>
      <c r="B40" s="54"/>
      <c r="C40" s="55"/>
      <c r="D40" s="21">
        <v>7300</v>
      </c>
      <c r="E40" s="21"/>
      <c r="F40" s="21"/>
    </row>
    <row r="41" spans="1:6">
      <c r="A41" s="18" t="s">
        <v>46</v>
      </c>
      <c r="B41" s="18"/>
      <c r="C41" s="18"/>
      <c r="D41" s="40"/>
      <c r="E41" s="40"/>
      <c r="F41" s="21">
        <v>5715</v>
      </c>
    </row>
    <row r="42" spans="1:6">
      <c r="A42" s="53" t="s">
        <v>47</v>
      </c>
      <c r="B42" s="54"/>
      <c r="C42" s="55"/>
      <c r="D42" s="21">
        <v>6037.5</v>
      </c>
      <c r="E42" s="21"/>
      <c r="F42" s="21"/>
    </row>
    <row r="43" spans="1:6">
      <c r="A43" s="39" t="s">
        <v>48</v>
      </c>
      <c r="B43" s="18"/>
      <c r="C43" s="18"/>
      <c r="D43" s="21">
        <v>1496.25</v>
      </c>
      <c r="E43" s="21">
        <v>11740.5</v>
      </c>
      <c r="F43" s="21"/>
    </row>
    <row r="44" spans="1:6">
      <c r="A44" s="53" t="s">
        <v>100</v>
      </c>
      <c r="B44" s="54"/>
      <c r="C44" s="55"/>
      <c r="D44" s="21">
        <v>21.3</v>
      </c>
      <c r="E44" s="21">
        <v>289.29000000000002</v>
      </c>
      <c r="F44" s="21">
        <v>50</v>
      </c>
    </row>
    <row r="45" spans="1:6">
      <c r="A45" s="18" t="s">
        <v>51</v>
      </c>
      <c r="B45" s="18"/>
      <c r="C45" s="18"/>
      <c r="D45" s="21">
        <v>35.130000000000003</v>
      </c>
      <c r="E45" s="21">
        <v>57.63</v>
      </c>
      <c r="F45" s="21">
        <v>40</v>
      </c>
    </row>
    <row r="46" spans="1:6">
      <c r="A46" s="41" t="s">
        <v>106</v>
      </c>
      <c r="B46" s="42"/>
      <c r="C46" s="43"/>
      <c r="D46" s="21"/>
      <c r="E46" s="21"/>
      <c r="F46" s="21">
        <v>650</v>
      </c>
    </row>
    <row r="47" spans="1:6">
      <c r="A47" s="53" t="s">
        <v>52</v>
      </c>
      <c r="B47" s="54"/>
      <c r="C47" s="55"/>
      <c r="D47" s="21">
        <v>122.19</v>
      </c>
      <c r="E47" s="21">
        <v>232.16</v>
      </c>
      <c r="F47" s="21">
        <v>700</v>
      </c>
    </row>
    <row r="48" spans="1:6">
      <c r="A48" s="44" t="s">
        <v>53</v>
      </c>
      <c r="B48" s="18"/>
      <c r="C48" s="18"/>
      <c r="D48" s="21">
        <v>49</v>
      </c>
      <c r="E48" s="21">
        <v>136.49</v>
      </c>
      <c r="F48" s="21">
        <v>215</v>
      </c>
    </row>
    <row r="49" spans="1:6">
      <c r="A49" s="53" t="s">
        <v>54</v>
      </c>
      <c r="B49" s="54"/>
      <c r="C49" s="55"/>
      <c r="D49" s="21">
        <v>3779.74</v>
      </c>
      <c r="E49" s="21">
        <v>1159.3399999999999</v>
      </c>
      <c r="F49" s="21">
        <v>1500</v>
      </c>
    </row>
    <row r="50" spans="1:6">
      <c r="A50" s="53"/>
      <c r="B50" s="54"/>
      <c r="C50" s="55"/>
      <c r="D50" s="21"/>
      <c r="E50" s="21"/>
      <c r="F50" s="21"/>
    </row>
    <row r="51" spans="1:6">
      <c r="A51" s="38" t="s">
        <v>55</v>
      </c>
      <c r="B51" s="18"/>
      <c r="C51" s="18"/>
      <c r="D51" s="21"/>
      <c r="E51" s="21"/>
      <c r="F51" s="21"/>
    </row>
    <row r="52" spans="1:6">
      <c r="A52" s="18" t="s">
        <v>56</v>
      </c>
      <c r="B52" s="18"/>
      <c r="C52" s="18"/>
      <c r="D52" s="21">
        <v>840</v>
      </c>
      <c r="E52" s="21">
        <v>747.9</v>
      </c>
      <c r="F52" s="21">
        <v>750</v>
      </c>
    </row>
    <row r="53" spans="1:6">
      <c r="A53" s="18" t="s">
        <v>57</v>
      </c>
      <c r="B53" s="18"/>
      <c r="C53" s="18"/>
      <c r="D53" s="21">
        <v>802.19</v>
      </c>
      <c r="E53" s="21">
        <v>3809.95</v>
      </c>
      <c r="F53" s="21">
        <v>4000</v>
      </c>
    </row>
    <row r="54" spans="1:6">
      <c r="A54" s="53" t="s">
        <v>58</v>
      </c>
      <c r="B54" s="54"/>
      <c r="C54" s="55"/>
      <c r="D54" s="21">
        <v>10287.92</v>
      </c>
      <c r="E54" s="21">
        <v>7619.66</v>
      </c>
      <c r="F54" s="21">
        <v>8000</v>
      </c>
    </row>
    <row r="55" spans="1:6">
      <c r="A55" s="18" t="s">
        <v>59</v>
      </c>
      <c r="B55" s="18"/>
      <c r="C55" s="18"/>
      <c r="D55" s="21">
        <v>918.19</v>
      </c>
      <c r="E55" s="37">
        <v>2299.09</v>
      </c>
      <c r="F55" s="37">
        <v>2300</v>
      </c>
    </row>
    <row r="56" spans="1:6">
      <c r="A56" s="18" t="s">
        <v>60</v>
      </c>
      <c r="B56" s="18"/>
      <c r="C56" s="18"/>
      <c r="D56" s="21">
        <v>11427.81</v>
      </c>
      <c r="E56" s="37">
        <v>2996.82</v>
      </c>
      <c r="F56" s="37">
        <v>12000</v>
      </c>
    </row>
    <row r="57" spans="1:6">
      <c r="A57" s="18" t="s">
        <v>61</v>
      </c>
      <c r="B57" s="18"/>
      <c r="C57" s="18"/>
      <c r="D57" s="21">
        <v>60</v>
      </c>
      <c r="E57" s="21">
        <v>0</v>
      </c>
      <c r="F57" s="21">
        <v>300</v>
      </c>
    </row>
    <row r="58" spans="1:6">
      <c r="A58" s="18" t="s">
        <v>62</v>
      </c>
      <c r="B58" s="18"/>
      <c r="C58" s="18"/>
      <c r="D58" s="21">
        <v>4999.59</v>
      </c>
      <c r="E58" s="21">
        <v>1403.85</v>
      </c>
      <c r="F58" s="21">
        <v>3000</v>
      </c>
    </row>
    <row r="59" spans="1:6">
      <c r="A59" s="56" t="s">
        <v>14</v>
      </c>
      <c r="B59" s="57"/>
      <c r="C59" s="58"/>
      <c r="D59" s="21"/>
      <c r="E59" s="21"/>
      <c r="F59" s="21"/>
    </row>
    <row r="60" spans="1:6">
      <c r="A60" s="67" t="s">
        <v>63</v>
      </c>
      <c r="B60" s="68"/>
      <c r="C60" s="69"/>
      <c r="D60" s="21"/>
      <c r="E60" s="21"/>
      <c r="F60" s="21"/>
    </row>
    <row r="61" spans="1:6">
      <c r="A61" s="18" t="s">
        <v>64</v>
      </c>
      <c r="B61" s="18"/>
      <c r="C61" s="18"/>
      <c r="D61" s="21">
        <v>8388.86</v>
      </c>
      <c r="E61" s="21">
        <v>5363.52</v>
      </c>
      <c r="F61" s="21">
        <v>6000</v>
      </c>
    </row>
    <row r="62" spans="1:6">
      <c r="A62" s="39" t="s">
        <v>65</v>
      </c>
      <c r="B62" s="18"/>
      <c r="C62" s="18"/>
      <c r="D62" s="21">
        <v>4308.37</v>
      </c>
      <c r="E62" s="21">
        <v>7666</v>
      </c>
      <c r="F62" s="21">
        <v>15000</v>
      </c>
    </row>
    <row r="63" spans="1:6">
      <c r="A63" s="18" t="s">
        <v>66</v>
      </c>
      <c r="B63" s="18"/>
      <c r="C63" s="18"/>
      <c r="D63" s="21">
        <v>3108.39</v>
      </c>
      <c r="E63" s="21">
        <v>2798.27</v>
      </c>
      <c r="F63" s="21">
        <v>3000</v>
      </c>
    </row>
    <row r="64" spans="1:6">
      <c r="A64" s="53" t="s">
        <v>67</v>
      </c>
      <c r="B64" s="54"/>
      <c r="C64" s="55"/>
      <c r="D64" s="21">
        <v>589.61</v>
      </c>
      <c r="E64" s="37">
        <v>1848.47</v>
      </c>
      <c r="F64" s="37">
        <v>2000</v>
      </c>
    </row>
    <row r="65" spans="1:6">
      <c r="A65" s="18" t="s">
        <v>68</v>
      </c>
      <c r="B65" s="18"/>
      <c r="C65" s="18"/>
      <c r="D65" s="21">
        <v>1692.13</v>
      </c>
      <c r="E65" s="37">
        <v>4785.57</v>
      </c>
      <c r="F65" s="37">
        <v>5000</v>
      </c>
    </row>
    <row r="66" spans="1:6">
      <c r="A66" s="18" t="s">
        <v>69</v>
      </c>
      <c r="B66" s="18"/>
      <c r="C66" s="18"/>
      <c r="D66" s="21">
        <v>237.95</v>
      </c>
      <c r="E66" s="21">
        <v>74.17</v>
      </c>
      <c r="F66" s="21">
        <v>2000</v>
      </c>
    </row>
    <row r="67" spans="1:6">
      <c r="A67" s="18" t="s">
        <v>101</v>
      </c>
      <c r="B67" s="18"/>
      <c r="C67" s="18"/>
      <c r="D67" s="21">
        <v>0</v>
      </c>
      <c r="E67" s="21">
        <v>948</v>
      </c>
      <c r="F67" s="21">
        <v>3025</v>
      </c>
    </row>
    <row r="68" spans="1:6">
      <c r="A68" s="18" t="s">
        <v>70</v>
      </c>
      <c r="B68" s="18"/>
      <c r="C68" s="18"/>
      <c r="D68" s="21">
        <v>1232.8900000000001</v>
      </c>
      <c r="E68" s="21">
        <v>1114.68</v>
      </c>
      <c r="F68" s="21">
        <v>2000</v>
      </c>
    </row>
    <row r="69" spans="1:6">
      <c r="A69" s="41" t="s">
        <v>102</v>
      </c>
      <c r="B69" s="42"/>
      <c r="C69" s="43"/>
      <c r="D69" s="21"/>
      <c r="E69" s="21">
        <v>161.88</v>
      </c>
      <c r="F69" s="21">
        <v>500</v>
      </c>
    </row>
    <row r="70" spans="1:6">
      <c r="A70" s="53" t="s">
        <v>71</v>
      </c>
      <c r="B70" s="54"/>
      <c r="C70" s="55"/>
      <c r="D70" s="21">
        <v>1563.87</v>
      </c>
      <c r="E70" s="21">
        <v>423.78</v>
      </c>
      <c r="F70" s="21">
        <v>600</v>
      </c>
    </row>
    <row r="71" spans="1:6">
      <c r="A71" s="18" t="s">
        <v>72</v>
      </c>
      <c r="B71" s="18"/>
      <c r="C71" s="18"/>
      <c r="D71" s="21">
        <v>2208.88</v>
      </c>
      <c r="E71" s="21">
        <v>1296.56</v>
      </c>
      <c r="F71" s="21">
        <v>2000</v>
      </c>
    </row>
    <row r="72" spans="1:6">
      <c r="A72" s="18" t="s">
        <v>73</v>
      </c>
      <c r="B72" s="18"/>
      <c r="C72" s="18"/>
      <c r="D72" s="21">
        <v>4923.47</v>
      </c>
      <c r="E72" s="21">
        <v>9243.9599999999991</v>
      </c>
      <c r="F72" s="21">
        <v>5000</v>
      </c>
    </row>
    <row r="73" spans="1:6">
      <c r="A73" s="53" t="s">
        <v>74</v>
      </c>
      <c r="B73" s="54"/>
      <c r="C73" s="55"/>
      <c r="D73" s="21"/>
      <c r="E73" s="21">
        <v>30.03</v>
      </c>
      <c r="F73" s="21">
        <v>30</v>
      </c>
    </row>
    <row r="74" spans="1:6">
      <c r="A74" s="53" t="s">
        <v>75</v>
      </c>
      <c r="B74" s="54"/>
      <c r="C74" s="55"/>
      <c r="D74" s="21">
        <v>942</v>
      </c>
      <c r="E74" s="21">
        <v>138.06</v>
      </c>
      <c r="F74" s="21">
        <v>1000</v>
      </c>
    </row>
    <row r="75" spans="1:6">
      <c r="A75" s="18" t="s">
        <v>105</v>
      </c>
      <c r="B75" s="18"/>
      <c r="C75" s="18"/>
      <c r="D75" s="21">
        <v>547.75</v>
      </c>
      <c r="E75" s="21">
        <v>238.22</v>
      </c>
      <c r="F75" s="21">
        <v>3000</v>
      </c>
    </row>
    <row r="76" spans="1:6">
      <c r="A76" s="18" t="s">
        <v>77</v>
      </c>
      <c r="B76" s="18"/>
      <c r="C76" s="18"/>
      <c r="D76" s="21">
        <v>115.23</v>
      </c>
      <c r="E76" s="21">
        <v>0</v>
      </c>
      <c r="F76" s="21">
        <v>150</v>
      </c>
    </row>
    <row r="77" spans="1:6">
      <c r="A77" s="18" t="s">
        <v>78</v>
      </c>
      <c r="B77" s="18"/>
      <c r="C77" s="18"/>
      <c r="D77" s="21">
        <v>270.47000000000003</v>
      </c>
      <c r="E77" s="21">
        <v>2307.06</v>
      </c>
      <c r="F77" s="21">
        <v>3000</v>
      </c>
    </row>
    <row r="78" spans="1:6">
      <c r="A78" s="18" t="s">
        <v>79</v>
      </c>
      <c r="B78" s="18"/>
      <c r="C78" s="18"/>
      <c r="D78" s="21">
        <v>1091.3399999999999</v>
      </c>
      <c r="E78" s="21">
        <v>1223.82</v>
      </c>
      <c r="F78" s="21">
        <v>1500</v>
      </c>
    </row>
    <row r="79" spans="1:6">
      <c r="A79" s="56"/>
      <c r="B79" s="57"/>
      <c r="C79" s="58"/>
      <c r="D79" s="21"/>
      <c r="E79" s="21"/>
      <c r="F79" s="21"/>
    </row>
    <row r="80" spans="1:6">
      <c r="A80" s="53" t="s">
        <v>80</v>
      </c>
      <c r="B80" s="54"/>
      <c r="C80" s="55"/>
      <c r="D80" s="21">
        <v>20917.14</v>
      </c>
      <c r="E80" s="21">
        <v>18119.47</v>
      </c>
      <c r="F80" s="21">
        <v>24200</v>
      </c>
    </row>
    <row r="81" spans="1:9">
      <c r="A81" s="56"/>
      <c r="B81" s="57"/>
      <c r="C81" s="57"/>
      <c r="D81" s="21"/>
      <c r="E81" s="21"/>
      <c r="F81" s="21"/>
    </row>
    <row r="82" spans="1:9">
      <c r="A82" s="61" t="s">
        <v>84</v>
      </c>
      <c r="B82" s="62"/>
      <c r="C82" s="63"/>
      <c r="D82" s="21"/>
      <c r="E82" s="21"/>
      <c r="F82" s="21"/>
    </row>
    <row r="83" spans="1:9">
      <c r="A83" s="18" t="s">
        <v>85</v>
      </c>
      <c r="B83" s="18"/>
      <c r="C83" s="18"/>
      <c r="D83" s="21">
        <v>0</v>
      </c>
      <c r="E83" s="21"/>
      <c r="F83" s="21"/>
    </row>
    <row r="84" spans="1:9">
      <c r="A84" s="18" t="s">
        <v>86</v>
      </c>
      <c r="B84" s="18"/>
      <c r="C84" s="18"/>
      <c r="D84" s="21">
        <v>583</v>
      </c>
      <c r="E84" s="21">
        <v>3256</v>
      </c>
      <c r="F84" s="21">
        <v>3000</v>
      </c>
    </row>
    <row r="85" spans="1:9">
      <c r="A85" s="38" t="s">
        <v>87</v>
      </c>
      <c r="B85" s="18"/>
      <c r="C85" s="18"/>
      <c r="D85" s="21">
        <v>2341.9</v>
      </c>
      <c r="E85" s="21">
        <v>2366.61</v>
      </c>
      <c r="F85" s="21">
        <v>2443.35</v>
      </c>
    </row>
    <row r="86" spans="1:9">
      <c r="A86" s="38" t="s">
        <v>88</v>
      </c>
      <c r="B86" s="18"/>
      <c r="C86" s="18"/>
      <c r="D86" s="21">
        <v>1428.19</v>
      </c>
      <c r="E86" s="21">
        <v>1617.49</v>
      </c>
      <c r="F86" s="21">
        <v>2000</v>
      </c>
    </row>
    <row r="87" spans="1:9">
      <c r="A87" s="64"/>
      <c r="B87" s="65"/>
      <c r="C87" s="65"/>
      <c r="D87" s="21"/>
      <c r="E87" s="21"/>
      <c r="F87" s="21"/>
    </row>
    <row r="88" spans="1:9">
      <c r="A88" s="66" t="s">
        <v>89</v>
      </c>
      <c r="B88" s="66"/>
      <c r="C88" s="66"/>
      <c r="D88" s="21">
        <f>SUM(D3:D87)</f>
        <v>617620.63999999978</v>
      </c>
      <c r="E88" s="21">
        <f>SUM(E3:E87)</f>
        <v>804924.43</v>
      </c>
      <c r="F88" s="21">
        <f>SUM(F3:F87)</f>
        <v>879999.68</v>
      </c>
      <c r="I88" t="s">
        <v>14</v>
      </c>
    </row>
    <row r="89" spans="1:9">
      <c r="A89" s="50" t="s">
        <v>14</v>
      </c>
      <c r="B89" s="51"/>
      <c r="C89" s="51"/>
      <c r="D89" s="27"/>
      <c r="E89" s="16"/>
      <c r="F89" s="27"/>
    </row>
    <row r="90" spans="1:9" ht="54">
      <c r="D90" s="52" t="s">
        <v>110</v>
      </c>
      <c r="E90" s="52" t="s">
        <v>111</v>
      </c>
      <c r="F90" s="52" t="s">
        <v>112</v>
      </c>
    </row>
  </sheetData>
  <mergeCells count="30">
    <mergeCell ref="A81:C81"/>
    <mergeCell ref="A82:C82"/>
    <mergeCell ref="A87:C87"/>
    <mergeCell ref="A88:C88"/>
    <mergeCell ref="A49:C49"/>
    <mergeCell ref="A50:C50"/>
    <mergeCell ref="A54:C54"/>
    <mergeCell ref="A59:C59"/>
    <mergeCell ref="A60:C60"/>
    <mergeCell ref="A64:C64"/>
    <mergeCell ref="A70:C70"/>
    <mergeCell ref="A73:C73"/>
    <mergeCell ref="A74:C74"/>
    <mergeCell ref="A79:C79"/>
    <mergeCell ref="A80:C80"/>
    <mergeCell ref="A47:C47"/>
    <mergeCell ref="A20:C20"/>
    <mergeCell ref="A21:C21"/>
    <mergeCell ref="A28:C28"/>
    <mergeCell ref="A31:C31"/>
    <mergeCell ref="A36:C36"/>
    <mergeCell ref="A39:C39"/>
    <mergeCell ref="A40:C40"/>
    <mergeCell ref="A42:C42"/>
    <mergeCell ref="A44:C44"/>
    <mergeCell ref="A18:C18"/>
    <mergeCell ref="A9:C9"/>
    <mergeCell ref="A15:C15"/>
    <mergeCell ref="A16:C16"/>
    <mergeCell ref="A2:C2"/>
  </mergeCells>
  <pageMargins left="0.7" right="0.7" top="0.75" bottom="0.75" header="0.3" footer="0.3"/>
  <pageSetup scale="68" fitToHeight="2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E97"/>
  <sheetViews>
    <sheetView workbookViewId="0">
      <selection activeCell="E97" sqref="A1:E97"/>
    </sheetView>
  </sheetViews>
  <sheetFormatPr defaultColWidth="8.88671875" defaultRowHeight="14.4"/>
  <cols>
    <col min="4" max="4" width="20.44140625" bestFit="1" customWidth="1"/>
    <col min="5" max="5" width="16" bestFit="1" customWidth="1"/>
  </cols>
  <sheetData>
    <row r="1" spans="1:5" ht="18">
      <c r="A1" s="1" t="s">
        <v>95</v>
      </c>
      <c r="B1" s="2"/>
      <c r="C1" s="2"/>
      <c r="D1" s="3"/>
      <c r="E1" s="4"/>
    </row>
    <row r="2" spans="1:5" ht="18">
      <c r="A2" s="5" t="s">
        <v>0</v>
      </c>
      <c r="B2" s="5"/>
      <c r="C2" s="6"/>
      <c r="D2" s="7" t="s">
        <v>1</v>
      </c>
      <c r="E2" s="8" t="s">
        <v>3</v>
      </c>
    </row>
    <row r="3" spans="1:5" ht="18">
      <c r="A3" s="59" t="s">
        <v>93</v>
      </c>
      <c r="B3" s="60"/>
      <c r="C3" s="60"/>
      <c r="D3" s="9" t="s">
        <v>5</v>
      </c>
      <c r="E3" s="10" t="s">
        <v>6</v>
      </c>
    </row>
    <row r="4" spans="1:5" ht="18">
      <c r="A4" s="11" t="s">
        <v>7</v>
      </c>
      <c r="B4" s="11"/>
      <c r="C4" s="11"/>
      <c r="D4" s="23">
        <v>129000</v>
      </c>
      <c r="E4" s="13">
        <v>5010</v>
      </c>
    </row>
    <row r="5" spans="1:5" ht="18">
      <c r="A5" s="11" t="s">
        <v>8</v>
      </c>
      <c r="B5" s="11"/>
      <c r="C5" s="11"/>
      <c r="D5" s="23">
        <v>178100</v>
      </c>
      <c r="E5" s="13">
        <v>11385</v>
      </c>
    </row>
    <row r="6" spans="1:5" ht="18">
      <c r="A6" s="11" t="s">
        <v>9</v>
      </c>
      <c r="B6" s="11"/>
      <c r="C6" s="11"/>
      <c r="D6" s="23">
        <v>36000</v>
      </c>
      <c r="E6" s="13"/>
    </row>
    <row r="7" spans="1:5" ht="18">
      <c r="A7" s="11" t="s">
        <v>10</v>
      </c>
      <c r="B7" s="11"/>
      <c r="C7" s="11"/>
      <c r="D7" s="23">
        <v>26248</v>
      </c>
      <c r="E7" s="13">
        <v>1544</v>
      </c>
    </row>
    <row r="8" spans="1:5" ht="18">
      <c r="A8" s="11" t="s">
        <v>11</v>
      </c>
      <c r="B8" s="15"/>
      <c r="C8" s="15"/>
      <c r="D8" s="12">
        <v>0</v>
      </c>
      <c r="E8" s="13"/>
    </row>
    <row r="9" spans="1:5" ht="18">
      <c r="A9" s="70"/>
      <c r="B9" s="71"/>
      <c r="C9" s="72"/>
      <c r="D9" s="12"/>
      <c r="E9" s="13"/>
    </row>
    <row r="10" spans="1:5" ht="18">
      <c r="A10" s="15" t="s">
        <v>12</v>
      </c>
      <c r="B10" s="11"/>
      <c r="C10" s="11"/>
      <c r="D10" s="12"/>
      <c r="E10" s="13"/>
    </row>
    <row r="11" spans="1:5" ht="18">
      <c r="A11" s="11" t="s">
        <v>13</v>
      </c>
      <c r="B11" s="11"/>
      <c r="C11" s="11"/>
      <c r="D11" s="23">
        <v>6000</v>
      </c>
      <c r="E11" s="13"/>
    </row>
    <row r="12" spans="1:5" ht="18">
      <c r="A12" s="11" t="s">
        <v>15</v>
      </c>
      <c r="B12" s="11"/>
      <c r="C12" s="11"/>
      <c r="D12" s="16"/>
      <c r="E12" s="13"/>
    </row>
    <row r="13" spans="1:5" ht="18">
      <c r="A13" s="73" t="s">
        <v>16</v>
      </c>
      <c r="B13" s="74"/>
      <c r="C13" s="75"/>
      <c r="D13" s="23">
        <v>2000</v>
      </c>
      <c r="E13" s="13">
        <v>375</v>
      </c>
    </row>
    <row r="14" spans="1:5" ht="18">
      <c r="A14" s="11" t="s">
        <v>17</v>
      </c>
      <c r="B14" s="11"/>
      <c r="C14" s="11"/>
      <c r="D14" s="23">
        <v>20000</v>
      </c>
      <c r="E14" s="13">
        <v>3220.64</v>
      </c>
    </row>
    <row r="15" spans="1:5" ht="18">
      <c r="A15" s="11" t="s">
        <v>18</v>
      </c>
      <c r="B15" s="11"/>
      <c r="C15" s="11"/>
      <c r="D15" s="12"/>
      <c r="E15" s="13"/>
    </row>
    <row r="16" spans="1:5" ht="18">
      <c r="A16" s="11" t="s">
        <v>19</v>
      </c>
      <c r="B16" s="11"/>
      <c r="C16" s="11"/>
      <c r="D16" s="23">
        <v>1000</v>
      </c>
      <c r="E16" s="13"/>
    </row>
    <row r="17" spans="1:5" ht="18">
      <c r="A17" s="73" t="s">
        <v>20</v>
      </c>
      <c r="B17" s="74"/>
      <c r="C17" s="75"/>
      <c r="D17" s="12">
        <v>0</v>
      </c>
      <c r="E17" s="13"/>
    </row>
    <row r="18" spans="1:5" ht="18">
      <c r="A18" s="73" t="s">
        <v>21</v>
      </c>
      <c r="B18" s="74"/>
      <c r="C18" s="75"/>
      <c r="D18" s="23">
        <v>300</v>
      </c>
      <c r="E18" s="13"/>
    </row>
    <row r="19" spans="1:5" ht="18">
      <c r="A19" s="11" t="s">
        <v>22</v>
      </c>
      <c r="B19" s="11"/>
      <c r="C19" s="11"/>
      <c r="D19" s="12">
        <v>0</v>
      </c>
      <c r="E19" s="13"/>
    </row>
    <row r="20" spans="1:5" ht="18">
      <c r="A20" s="73" t="s">
        <v>23</v>
      </c>
      <c r="B20" s="74"/>
      <c r="C20" s="75"/>
      <c r="D20" s="28">
        <v>1000</v>
      </c>
      <c r="E20" s="13">
        <v>597.49</v>
      </c>
    </row>
    <row r="21" spans="1:5" ht="18">
      <c r="A21" s="73" t="s">
        <v>24</v>
      </c>
      <c r="B21" s="74"/>
      <c r="C21" s="75"/>
      <c r="D21" s="29">
        <v>10000</v>
      </c>
      <c r="E21" s="13"/>
    </row>
    <row r="22" spans="1:5" ht="18">
      <c r="A22" s="53" t="s">
        <v>25</v>
      </c>
      <c r="B22" s="54"/>
      <c r="C22" s="55"/>
      <c r="D22" s="23">
        <v>500</v>
      </c>
      <c r="E22" s="13"/>
    </row>
    <row r="23" spans="1:5" ht="18">
      <c r="A23" s="18" t="s">
        <v>26</v>
      </c>
      <c r="B23" s="18"/>
      <c r="C23" s="18"/>
      <c r="D23" s="30">
        <v>253110</v>
      </c>
      <c r="E23" s="13"/>
    </row>
    <row r="24" spans="1:5" ht="18">
      <c r="A24" s="5" t="s">
        <v>27</v>
      </c>
      <c r="B24" s="15"/>
      <c r="C24" s="15"/>
      <c r="D24" s="28">
        <v>864</v>
      </c>
      <c r="E24" s="13"/>
    </row>
    <row r="25" spans="1:5" ht="18">
      <c r="A25" s="11" t="s">
        <v>28</v>
      </c>
      <c r="B25" s="11"/>
      <c r="C25" s="11"/>
      <c r="D25" s="29">
        <v>8000</v>
      </c>
      <c r="E25" s="13"/>
    </row>
    <row r="26" spans="1:5" ht="18">
      <c r="A26" s="11" t="s">
        <v>29</v>
      </c>
      <c r="B26" s="11"/>
      <c r="C26" s="11"/>
      <c r="D26" s="30">
        <v>2419</v>
      </c>
      <c r="E26" s="13"/>
    </row>
    <row r="27" spans="1:5" ht="18">
      <c r="A27" s="11" t="s">
        <v>30</v>
      </c>
      <c r="B27" s="11"/>
      <c r="C27" s="11"/>
      <c r="D27" s="12">
        <v>0</v>
      </c>
      <c r="E27" s="13"/>
    </row>
    <row r="28" spans="1:5" ht="18">
      <c r="A28" s="70"/>
      <c r="B28" s="71"/>
      <c r="C28" s="72"/>
      <c r="D28" s="12"/>
      <c r="E28" s="13"/>
    </row>
    <row r="29" spans="1:5" ht="18">
      <c r="A29" s="19" t="s">
        <v>31</v>
      </c>
      <c r="B29" s="11"/>
      <c r="C29" s="11"/>
      <c r="D29" s="12"/>
      <c r="E29" s="13"/>
    </row>
    <row r="30" spans="1:5" ht="18">
      <c r="A30" s="18" t="s">
        <v>32</v>
      </c>
      <c r="B30" s="18"/>
      <c r="C30" s="18"/>
      <c r="D30" s="23">
        <v>10000</v>
      </c>
      <c r="E30" s="13">
        <v>65.25</v>
      </c>
    </row>
    <row r="31" spans="1:5" ht="18">
      <c r="A31" s="53" t="s">
        <v>33</v>
      </c>
      <c r="B31" s="54"/>
      <c r="C31" s="55"/>
      <c r="D31" s="12">
        <v>0</v>
      </c>
      <c r="E31" s="13"/>
    </row>
    <row r="32" spans="1:5" ht="18">
      <c r="A32" s="11" t="s">
        <v>34</v>
      </c>
      <c r="B32" s="11"/>
      <c r="C32" s="11"/>
      <c r="D32" s="23">
        <v>3400</v>
      </c>
      <c r="E32" s="13"/>
    </row>
    <row r="33" spans="1:5" ht="18">
      <c r="A33" s="11" t="s">
        <v>35</v>
      </c>
      <c r="B33" s="11"/>
      <c r="C33" s="11"/>
      <c r="D33" s="23">
        <v>500</v>
      </c>
      <c r="E33" s="13"/>
    </row>
    <row r="34" spans="1:5" ht="18">
      <c r="A34" s="11" t="s">
        <v>36</v>
      </c>
      <c r="B34" s="11"/>
      <c r="C34" s="11"/>
      <c r="D34" s="12">
        <v>0</v>
      </c>
      <c r="E34" s="13"/>
    </row>
    <row r="35" spans="1:5" ht="18">
      <c r="A35" s="73" t="s">
        <v>37</v>
      </c>
      <c r="B35" s="74"/>
      <c r="C35" s="75"/>
      <c r="D35" s="23">
        <v>12560</v>
      </c>
      <c r="E35" s="13"/>
    </row>
    <row r="36" spans="1:5" ht="18">
      <c r="A36" s="53" t="s">
        <v>38</v>
      </c>
      <c r="B36" s="54"/>
      <c r="C36" s="55"/>
      <c r="D36" s="12">
        <v>0</v>
      </c>
      <c r="E36" s="13"/>
    </row>
    <row r="37" spans="1:5" ht="18">
      <c r="A37" s="11" t="s">
        <v>39</v>
      </c>
      <c r="B37" s="11"/>
      <c r="C37" s="11"/>
      <c r="D37" s="12"/>
      <c r="E37" s="13" t="s">
        <v>14</v>
      </c>
    </row>
    <row r="38" spans="1:5" ht="18">
      <c r="A38" s="73" t="s">
        <v>40</v>
      </c>
      <c r="B38" s="74"/>
      <c r="C38" s="75"/>
      <c r="D38" s="17">
        <v>0</v>
      </c>
      <c r="E38" s="13"/>
    </row>
    <row r="39" spans="1:5" ht="18">
      <c r="A39" s="11" t="s">
        <v>41</v>
      </c>
      <c r="B39" s="11"/>
      <c r="C39" s="11"/>
      <c r="D39" s="12"/>
      <c r="E39" s="13"/>
    </row>
    <row r="40" spans="1:5" ht="18">
      <c r="A40" s="20" t="s">
        <v>42</v>
      </c>
      <c r="B40" s="11"/>
      <c r="C40" s="11"/>
      <c r="D40" s="23">
        <v>15000</v>
      </c>
      <c r="E40" s="13">
        <v>15615</v>
      </c>
    </row>
    <row r="41" spans="1:5" ht="18">
      <c r="A41" s="11" t="s">
        <v>43</v>
      </c>
      <c r="B41" s="11"/>
      <c r="C41" s="11"/>
      <c r="D41" s="23">
        <v>14000</v>
      </c>
      <c r="E41" s="13" t="s">
        <v>14</v>
      </c>
    </row>
    <row r="42" spans="1:5" ht="18">
      <c r="A42" s="73" t="s">
        <v>44</v>
      </c>
      <c r="B42" s="74"/>
      <c r="C42" s="75"/>
      <c r="D42" s="12">
        <v>14000</v>
      </c>
      <c r="E42" s="13"/>
    </row>
    <row r="43" spans="1:5" ht="18">
      <c r="A43" s="73" t="s">
        <v>45</v>
      </c>
      <c r="B43" s="74"/>
      <c r="C43" s="75"/>
      <c r="D43" s="12">
        <v>0</v>
      </c>
      <c r="E43" s="13"/>
    </row>
    <row r="44" spans="1:5" ht="18">
      <c r="A44" s="11" t="s">
        <v>46</v>
      </c>
      <c r="B44" s="11"/>
      <c r="C44" s="11"/>
      <c r="D44" s="12"/>
      <c r="E44" s="13"/>
    </row>
    <row r="45" spans="1:5" ht="18">
      <c r="A45" s="76" t="s">
        <v>47</v>
      </c>
      <c r="B45" s="77"/>
      <c r="C45" s="78"/>
      <c r="D45" s="12">
        <v>0</v>
      </c>
      <c r="E45" s="13"/>
    </row>
    <row r="46" spans="1:5" ht="18">
      <c r="A46" s="20" t="s">
        <v>48</v>
      </c>
      <c r="B46" s="11"/>
      <c r="C46" s="11"/>
      <c r="D46" s="23">
        <v>6500</v>
      </c>
      <c r="E46" s="13">
        <v>1962</v>
      </c>
    </row>
    <row r="47" spans="1:5" ht="18">
      <c r="A47" s="11" t="s">
        <v>49</v>
      </c>
      <c r="B47" s="11"/>
      <c r="C47" s="11"/>
      <c r="D47" s="12"/>
      <c r="E47" s="13"/>
    </row>
    <row r="48" spans="1:5" ht="18">
      <c r="A48" s="73" t="s">
        <v>50</v>
      </c>
      <c r="B48" s="74"/>
      <c r="C48" s="75"/>
      <c r="D48" s="23">
        <v>30</v>
      </c>
      <c r="E48" s="13"/>
    </row>
    <row r="49" spans="1:5" ht="18">
      <c r="A49" s="11" t="s">
        <v>51</v>
      </c>
      <c r="B49" s="11"/>
      <c r="C49" s="11"/>
      <c r="D49" s="23">
        <v>50</v>
      </c>
      <c r="E49" s="13"/>
    </row>
    <row r="50" spans="1:5" ht="18">
      <c r="A50" s="73" t="s">
        <v>52</v>
      </c>
      <c r="B50" s="74"/>
      <c r="C50" s="75"/>
      <c r="D50" s="23">
        <v>150</v>
      </c>
      <c r="E50" s="13"/>
    </row>
    <row r="51" spans="1:5" ht="18">
      <c r="A51" s="20" t="s">
        <v>53</v>
      </c>
      <c r="B51" s="11"/>
      <c r="C51" s="11"/>
      <c r="D51" s="23">
        <v>100</v>
      </c>
      <c r="E51" s="13"/>
    </row>
    <row r="52" spans="1:5" ht="18">
      <c r="A52" s="53" t="s">
        <v>54</v>
      </c>
      <c r="B52" s="54"/>
      <c r="C52" s="55"/>
      <c r="D52" s="23">
        <v>1800</v>
      </c>
      <c r="E52" s="13"/>
    </row>
    <row r="53" spans="1:5" ht="18">
      <c r="A53" s="73"/>
      <c r="B53" s="74"/>
      <c r="C53" s="75"/>
      <c r="D53" s="12"/>
      <c r="E53" s="13"/>
    </row>
    <row r="54" spans="1:5" ht="18">
      <c r="A54" s="19" t="s">
        <v>55</v>
      </c>
      <c r="B54" s="11"/>
      <c r="C54" s="11"/>
      <c r="D54" s="12"/>
      <c r="E54" s="13"/>
    </row>
    <row r="55" spans="1:5" ht="18">
      <c r="A55" s="11" t="s">
        <v>56</v>
      </c>
      <c r="B55" s="11"/>
      <c r="C55" s="11"/>
      <c r="D55" s="23">
        <v>900</v>
      </c>
      <c r="E55" s="13">
        <v>127.9</v>
      </c>
    </row>
    <row r="56" spans="1:5" ht="18">
      <c r="A56" s="11" t="s">
        <v>57</v>
      </c>
      <c r="B56" s="11"/>
      <c r="C56" s="11"/>
      <c r="D56" s="23">
        <v>4000</v>
      </c>
      <c r="E56" s="13"/>
    </row>
    <row r="57" spans="1:5" ht="18">
      <c r="A57" s="73" t="s">
        <v>58</v>
      </c>
      <c r="B57" s="74"/>
      <c r="C57" s="75"/>
      <c r="D57" s="23">
        <v>10800</v>
      </c>
      <c r="E57" s="13">
        <v>831</v>
      </c>
    </row>
    <row r="58" spans="1:5" ht="18">
      <c r="A58" s="11" t="s">
        <v>59</v>
      </c>
      <c r="B58" s="11"/>
      <c r="C58" s="11"/>
      <c r="D58" s="28">
        <v>10000</v>
      </c>
      <c r="E58" s="13">
        <v>812.81</v>
      </c>
    </row>
    <row r="59" spans="1:5" ht="18">
      <c r="A59" s="18" t="s">
        <v>60</v>
      </c>
      <c r="B59" s="18"/>
      <c r="C59" s="18"/>
      <c r="D59" s="31">
        <v>12000</v>
      </c>
      <c r="E59" s="13">
        <v>300</v>
      </c>
    </row>
    <row r="60" spans="1:5" ht="18">
      <c r="A60" s="11" t="s">
        <v>61</v>
      </c>
      <c r="B60" s="15"/>
      <c r="C60" s="15"/>
      <c r="D60" s="23">
        <v>300</v>
      </c>
      <c r="E60" s="13"/>
    </row>
    <row r="61" spans="1:5" ht="18">
      <c r="A61" s="22" t="s">
        <v>62</v>
      </c>
      <c r="B61" s="22"/>
      <c r="C61" s="22"/>
      <c r="D61" s="23">
        <v>3000</v>
      </c>
      <c r="E61" s="13"/>
    </row>
    <row r="62" spans="1:5" ht="18">
      <c r="A62" s="70" t="s">
        <v>14</v>
      </c>
      <c r="B62" s="71"/>
      <c r="C62" s="72"/>
      <c r="D62" s="12"/>
      <c r="E62" s="13"/>
    </row>
    <row r="63" spans="1:5" ht="18">
      <c r="A63" s="79" t="s">
        <v>63</v>
      </c>
      <c r="B63" s="80"/>
      <c r="C63" s="81"/>
      <c r="D63" s="12"/>
      <c r="E63" s="13"/>
    </row>
    <row r="64" spans="1:5" ht="18">
      <c r="A64" s="11" t="s">
        <v>64</v>
      </c>
      <c r="B64" s="11"/>
      <c r="C64" s="11"/>
      <c r="D64" s="23">
        <v>8500</v>
      </c>
      <c r="E64" s="13">
        <v>3099.53</v>
      </c>
    </row>
    <row r="65" spans="1:5" ht="18">
      <c r="A65" s="20" t="s">
        <v>65</v>
      </c>
      <c r="B65" s="11"/>
      <c r="C65" s="11"/>
      <c r="D65" s="23">
        <v>5000</v>
      </c>
      <c r="E65" s="13"/>
    </row>
    <row r="66" spans="1:5" ht="18">
      <c r="A66" s="18" t="s">
        <v>66</v>
      </c>
      <c r="B66" s="11"/>
      <c r="C66" s="11"/>
      <c r="D66" s="23">
        <v>4000</v>
      </c>
      <c r="E66" s="13">
        <v>1445.34</v>
      </c>
    </row>
    <row r="67" spans="1:5" ht="18">
      <c r="A67" s="53" t="s">
        <v>67</v>
      </c>
      <c r="B67" s="54"/>
      <c r="C67" s="55"/>
      <c r="D67" s="28">
        <v>2200</v>
      </c>
      <c r="E67" s="13"/>
    </row>
    <row r="68" spans="1:5" ht="18">
      <c r="A68" s="18" t="s">
        <v>68</v>
      </c>
      <c r="B68" s="11"/>
      <c r="C68" s="11"/>
      <c r="D68" s="28">
        <v>5100</v>
      </c>
      <c r="E68" s="13"/>
    </row>
    <row r="69" spans="1:5" ht="18">
      <c r="A69" s="18" t="s">
        <v>69</v>
      </c>
      <c r="B69" s="11"/>
      <c r="C69" s="11"/>
      <c r="D69" s="23">
        <v>500</v>
      </c>
      <c r="E69" s="13"/>
    </row>
    <row r="70" spans="1:5" ht="18">
      <c r="A70" s="11" t="s">
        <v>70</v>
      </c>
      <c r="B70" s="11"/>
      <c r="C70" s="11"/>
      <c r="D70" s="23">
        <v>2000</v>
      </c>
      <c r="E70" s="13">
        <v>732.36</v>
      </c>
    </row>
    <row r="71" spans="1:5" ht="18">
      <c r="A71" s="73" t="s">
        <v>71</v>
      </c>
      <c r="B71" s="74"/>
      <c r="C71" s="75"/>
      <c r="D71" s="23">
        <v>2000</v>
      </c>
      <c r="E71" s="13"/>
    </row>
    <row r="72" spans="1:5" ht="18">
      <c r="A72" s="11" t="s">
        <v>72</v>
      </c>
      <c r="B72" s="11"/>
      <c r="C72" s="11"/>
      <c r="D72" s="23">
        <v>2000</v>
      </c>
      <c r="E72" s="13"/>
    </row>
    <row r="73" spans="1:5" ht="18">
      <c r="A73" s="11" t="s">
        <v>73</v>
      </c>
      <c r="B73" s="11"/>
      <c r="C73" s="11"/>
      <c r="D73" s="23">
        <v>2500</v>
      </c>
      <c r="E73" s="13"/>
    </row>
    <row r="74" spans="1:5" ht="18">
      <c r="A74" s="73" t="s">
        <v>74</v>
      </c>
      <c r="B74" s="74"/>
      <c r="C74" s="75"/>
      <c r="D74" s="23"/>
      <c r="E74" s="13"/>
    </row>
    <row r="75" spans="1:5" ht="18">
      <c r="A75" s="73" t="s">
        <v>75</v>
      </c>
      <c r="B75" s="74"/>
      <c r="C75" s="75"/>
      <c r="D75" s="23">
        <v>1000</v>
      </c>
      <c r="E75" s="13"/>
    </row>
    <row r="76" spans="1:5" ht="18">
      <c r="A76" s="11" t="s">
        <v>76</v>
      </c>
      <c r="B76" s="11"/>
      <c r="C76" s="11"/>
      <c r="D76" s="23">
        <v>200</v>
      </c>
      <c r="E76" s="13"/>
    </row>
    <row r="77" spans="1:5" ht="18">
      <c r="A77" s="11" t="s">
        <v>77</v>
      </c>
      <c r="B77" s="11"/>
      <c r="C77" s="11"/>
      <c r="D77" s="23">
        <v>150</v>
      </c>
      <c r="E77" s="13"/>
    </row>
    <row r="78" spans="1:5" ht="18">
      <c r="A78" s="11" t="s">
        <v>78</v>
      </c>
      <c r="B78" s="11"/>
      <c r="C78" s="11"/>
      <c r="D78" s="23">
        <v>100</v>
      </c>
      <c r="E78" s="13"/>
    </row>
    <row r="79" spans="1:5" ht="18">
      <c r="A79" s="11" t="s">
        <v>79</v>
      </c>
      <c r="B79" s="11"/>
      <c r="C79" s="11"/>
      <c r="D79" s="23">
        <v>1500</v>
      </c>
      <c r="E79" s="13">
        <v>1666.94</v>
      </c>
    </row>
    <row r="80" spans="1:5" ht="18">
      <c r="A80" s="70"/>
      <c r="B80" s="71"/>
      <c r="C80" s="72"/>
      <c r="D80" s="12"/>
      <c r="E80" s="13"/>
    </row>
    <row r="81" spans="1:5" ht="18">
      <c r="A81" s="59" t="s">
        <v>80</v>
      </c>
      <c r="B81" s="60"/>
      <c r="C81" s="82"/>
      <c r="D81" s="23">
        <f>SUM(D82:D84)</f>
        <v>24400</v>
      </c>
      <c r="E81" s="13">
        <v>2490.89</v>
      </c>
    </row>
    <row r="82" spans="1:5" ht="18">
      <c r="A82" s="73" t="s">
        <v>81</v>
      </c>
      <c r="B82" s="74"/>
      <c r="C82" s="75"/>
      <c r="D82" s="12">
        <v>22000</v>
      </c>
      <c r="E82" s="13"/>
    </row>
    <row r="83" spans="1:5" ht="18">
      <c r="A83" s="73" t="s">
        <v>82</v>
      </c>
      <c r="B83" s="74"/>
      <c r="C83" s="75"/>
      <c r="D83" s="12">
        <v>1400</v>
      </c>
      <c r="E83" s="13"/>
    </row>
    <row r="84" spans="1:5" ht="18">
      <c r="A84" s="73" t="s">
        <v>83</v>
      </c>
      <c r="B84" s="74"/>
      <c r="C84" s="75"/>
      <c r="D84" s="12">
        <v>1000</v>
      </c>
      <c r="E84" s="13"/>
    </row>
    <row r="85" spans="1:5" ht="18">
      <c r="A85" s="85"/>
      <c r="B85" s="86"/>
      <c r="C85" s="86"/>
      <c r="D85" s="12"/>
      <c r="E85" s="13"/>
    </row>
    <row r="86" spans="1:5" ht="18">
      <c r="A86" s="87" t="s">
        <v>84</v>
      </c>
      <c r="B86" s="88"/>
      <c r="C86" s="89"/>
      <c r="D86" s="23">
        <f>SUM(D87:D90)</f>
        <v>7100</v>
      </c>
      <c r="E86" s="13">
        <v>1452.91</v>
      </c>
    </row>
    <row r="87" spans="1:5" ht="18">
      <c r="A87" s="11" t="s">
        <v>85</v>
      </c>
      <c r="B87" s="11"/>
      <c r="C87" s="11"/>
      <c r="D87" s="12"/>
      <c r="E87" s="13"/>
    </row>
    <row r="88" spans="1:5" ht="18">
      <c r="A88" s="11" t="s">
        <v>86</v>
      </c>
      <c r="B88" s="15"/>
      <c r="C88" s="15"/>
      <c r="D88" s="12">
        <v>2500</v>
      </c>
      <c r="E88" s="13"/>
    </row>
    <row r="89" spans="1:5" ht="18">
      <c r="A89" s="5" t="s">
        <v>87</v>
      </c>
      <c r="B89" s="15"/>
      <c r="C89" s="15"/>
      <c r="D89" s="12">
        <v>2800</v>
      </c>
      <c r="E89" s="13"/>
    </row>
    <row r="90" spans="1:5" ht="18">
      <c r="A90" s="5" t="s">
        <v>88</v>
      </c>
      <c r="B90" s="15"/>
      <c r="C90" s="15"/>
      <c r="D90" s="12">
        <v>1800</v>
      </c>
      <c r="E90" s="13"/>
    </row>
    <row r="91" spans="1:5" ht="18">
      <c r="A91" s="90"/>
      <c r="B91" s="91"/>
      <c r="C91" s="91"/>
      <c r="D91" s="12"/>
      <c r="E91" s="13"/>
    </row>
    <row r="92" spans="1:5" ht="18">
      <c r="A92" s="79" t="s">
        <v>89</v>
      </c>
      <c r="B92" s="80"/>
      <c r="C92" s="81"/>
      <c r="D92" s="23">
        <f>SUM(D5:D91)</f>
        <v>764381</v>
      </c>
      <c r="E92" s="13"/>
    </row>
    <row r="93" spans="1:5" ht="18">
      <c r="A93" s="11" t="s">
        <v>90</v>
      </c>
      <c r="B93" s="11"/>
      <c r="C93" s="11"/>
      <c r="D93" s="12">
        <v>335680</v>
      </c>
      <c r="E93" s="13"/>
    </row>
    <row r="94" spans="1:5" ht="18">
      <c r="A94" s="11" t="s">
        <v>91</v>
      </c>
      <c r="B94" s="15"/>
      <c r="C94" s="15"/>
      <c r="D94" s="12">
        <v>2377</v>
      </c>
      <c r="E94" s="13"/>
    </row>
    <row r="95" spans="1:5" ht="18">
      <c r="A95" s="83"/>
      <c r="B95" s="84"/>
      <c r="C95" s="84"/>
      <c r="D95" s="12"/>
      <c r="E95" s="13"/>
    </row>
    <row r="96" spans="1:5" ht="18">
      <c r="A96" s="11" t="s">
        <v>92</v>
      </c>
      <c r="B96" s="15"/>
      <c r="C96" s="15"/>
      <c r="D96" s="23">
        <v>1198938</v>
      </c>
      <c r="E96" s="24">
        <f>SUM(E4:E95)</f>
        <v>52734.060000000005</v>
      </c>
    </row>
    <row r="97" spans="1:5" ht="18">
      <c r="A97" s="25" t="s">
        <v>94</v>
      </c>
      <c r="B97" s="26"/>
      <c r="C97" s="26"/>
      <c r="D97" s="16"/>
      <c r="E97" s="13"/>
    </row>
  </sheetData>
  <mergeCells count="37">
    <mergeCell ref="A95:C95"/>
    <mergeCell ref="A83:C83"/>
    <mergeCell ref="A84:C84"/>
    <mergeCell ref="A85:C85"/>
    <mergeCell ref="A86:C86"/>
    <mergeCell ref="A91:C91"/>
    <mergeCell ref="A92:C92"/>
    <mergeCell ref="A82:C82"/>
    <mergeCell ref="A52:C52"/>
    <mergeCell ref="A53:C53"/>
    <mergeCell ref="A57:C57"/>
    <mergeCell ref="A62:C62"/>
    <mergeCell ref="A63:C63"/>
    <mergeCell ref="A67:C67"/>
    <mergeCell ref="A71:C71"/>
    <mergeCell ref="A74:C74"/>
    <mergeCell ref="A75:C75"/>
    <mergeCell ref="A80:C80"/>
    <mergeCell ref="A81:C81"/>
    <mergeCell ref="A20:C20"/>
    <mergeCell ref="A50:C50"/>
    <mergeCell ref="A21:C21"/>
    <mergeCell ref="A22:C22"/>
    <mergeCell ref="A28:C28"/>
    <mergeCell ref="A31:C31"/>
    <mergeCell ref="A35:C35"/>
    <mergeCell ref="A36:C36"/>
    <mergeCell ref="A38:C38"/>
    <mergeCell ref="A42:C42"/>
    <mergeCell ref="A43:C43"/>
    <mergeCell ref="A45:C45"/>
    <mergeCell ref="A48:C48"/>
    <mergeCell ref="A3:C3"/>
    <mergeCell ref="A9:C9"/>
    <mergeCell ref="A13:C13"/>
    <mergeCell ref="A17:C17"/>
    <mergeCell ref="A18:C18"/>
  </mergeCells>
  <pageMargins left="0.7" right="0.7" top="0.75" bottom="0.75" header="0.3" footer="0.3"/>
  <pageSetup paperSize="3" scale="63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8671875" defaultRowHeight="14.4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Kanes_J</cp:lastModifiedBy>
  <cp:lastPrinted>2013-05-28T21:06:13Z</cp:lastPrinted>
  <dcterms:created xsi:type="dcterms:W3CDTF">2012-01-24T21:14:15Z</dcterms:created>
  <dcterms:modified xsi:type="dcterms:W3CDTF">2013-05-30T17:51:40Z</dcterms:modified>
</cp:coreProperties>
</file>