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6608" windowHeight="9432"/>
  </bookViews>
  <sheets>
    <sheet name="2012.2013" sheetId="1" r:id="rId1"/>
    <sheet name="Sheet1" sheetId="2" r:id="rId2"/>
    <sheet name="Sheet2" sheetId="3" r:id="rId3"/>
  </sheets>
  <calcPr calcId="125725"/>
</workbook>
</file>

<file path=xl/calcChain.xml><?xml version="1.0" encoding="utf-8"?>
<calcChain xmlns="http://schemas.openxmlformats.org/spreadsheetml/2006/main">
  <c r="G102" i="1"/>
  <c r="H108" i="3"/>
  <c r="G108"/>
  <c r="F108"/>
  <c r="H103"/>
  <c r="G103"/>
  <c r="F103"/>
  <c r="H94"/>
  <c r="G94"/>
  <c r="F94"/>
  <c r="H84"/>
  <c r="G84"/>
  <c r="F84"/>
  <c r="G71"/>
  <c r="H61"/>
  <c r="G61"/>
  <c r="F61"/>
  <c r="F52"/>
  <c r="H34"/>
  <c r="G34"/>
  <c r="H17"/>
  <c r="G17"/>
  <c r="H13"/>
  <c r="G13"/>
  <c r="F13"/>
  <c r="G74" i="1"/>
  <c r="H15"/>
  <c r="G15"/>
  <c r="H102" i="2"/>
  <c r="G102"/>
  <c r="F102"/>
  <c r="H97"/>
  <c r="G97"/>
  <c r="F97"/>
  <c r="H87"/>
  <c r="G87"/>
  <c r="F87"/>
  <c r="H77"/>
  <c r="G77"/>
  <c r="F77"/>
  <c r="H64"/>
  <c r="G64"/>
  <c r="H57"/>
  <c r="G57"/>
  <c r="F57"/>
  <c r="F48"/>
  <c r="H30"/>
  <c r="G30"/>
  <c r="H16"/>
  <c r="G16"/>
  <c r="H12"/>
  <c r="G12"/>
  <c r="F12"/>
  <c r="G87" i="1"/>
  <c r="H113"/>
  <c r="G113"/>
  <c r="F113"/>
  <c r="H108"/>
  <c r="G108"/>
  <c r="F108"/>
  <c r="H97"/>
  <c r="G97"/>
  <c r="F97"/>
  <c r="H64"/>
  <c r="G64"/>
  <c r="H87"/>
  <c r="F87"/>
  <c r="F64"/>
  <c r="F55"/>
  <c r="H37"/>
  <c r="G37"/>
  <c r="F15"/>
  <c r="G20"/>
  <c r="H20"/>
</calcChain>
</file>

<file path=xl/sharedStrings.xml><?xml version="1.0" encoding="utf-8"?>
<sst xmlns="http://schemas.openxmlformats.org/spreadsheetml/2006/main" count="743" uniqueCount="129">
  <si>
    <t>School</t>
  </si>
  <si>
    <t>Visit 1</t>
  </si>
  <si>
    <t>Visit 2</t>
  </si>
  <si>
    <t>Visit 4</t>
  </si>
  <si>
    <t>Visit 3</t>
  </si>
  <si>
    <t>4TH GRADE</t>
  </si>
  <si>
    <t>Classes</t>
  </si>
  <si>
    <t>Students</t>
  </si>
  <si>
    <t>4th  Grade</t>
  </si>
  <si>
    <t>LEON COUNTY</t>
  </si>
  <si>
    <t>WALTON COUNTY</t>
  </si>
  <si>
    <t>OKALOOSA COUNTY</t>
  </si>
  <si>
    <t xml:space="preserve"> </t>
  </si>
  <si>
    <t>7th Grade</t>
  </si>
  <si>
    <t>7th GRADE</t>
  </si>
  <si>
    <t>HOLMES COUNTY</t>
  </si>
  <si>
    <t>Other</t>
  </si>
  <si>
    <t>Survey</t>
  </si>
  <si>
    <t>Packet</t>
  </si>
  <si>
    <t>Schedule</t>
  </si>
  <si>
    <t>Maude Saunders</t>
  </si>
  <si>
    <t>Freeport Elementary</t>
  </si>
  <si>
    <t>Mossy Head</t>
  </si>
  <si>
    <t>TOTAL</t>
  </si>
  <si>
    <t>ESCAMBIA COUNTY</t>
  </si>
  <si>
    <t>OTHER</t>
  </si>
  <si>
    <t>WASHINGTON COUNTY</t>
  </si>
  <si>
    <t>Teachers</t>
  </si>
  <si>
    <t>City and State</t>
  </si>
  <si>
    <t>Grade</t>
  </si>
  <si>
    <t xml:space="preserve">  </t>
  </si>
  <si>
    <t>Van R. Butler</t>
  </si>
  <si>
    <t>West Defuniak</t>
  </si>
  <si>
    <t>Paxton</t>
  </si>
  <si>
    <t>Bay</t>
  </si>
  <si>
    <t>Freeport Middle</t>
  </si>
  <si>
    <t>Walton Academy</t>
  </si>
  <si>
    <t>Seaside</t>
  </si>
  <si>
    <t>Emerald Coast Middle G1</t>
  </si>
  <si>
    <t>Emerald Coast Middle G2</t>
  </si>
  <si>
    <t>Walton Middle G1</t>
  </si>
  <si>
    <t>Walton Middle G2</t>
  </si>
  <si>
    <t>Tyndall</t>
  </si>
  <si>
    <t>Kate Smith</t>
  </si>
  <si>
    <t>Vernon Elementary</t>
  </si>
  <si>
    <t>Vernon Middle</t>
  </si>
  <si>
    <t>Roulhac Group 1</t>
  </si>
  <si>
    <t>Roulhac Group 2</t>
  </si>
  <si>
    <t>Waller Elementary</t>
  </si>
  <si>
    <t>Southport Elementary</t>
  </si>
  <si>
    <t>Breakfast Point</t>
  </si>
  <si>
    <t>Hiland Park</t>
  </si>
  <si>
    <t>Callaway Elementary</t>
  </si>
  <si>
    <t>Destin Middle Group 1</t>
  </si>
  <si>
    <t>Destin Middle Group 2</t>
  </si>
  <si>
    <t>Longwood</t>
  </si>
  <si>
    <t>Bluewater</t>
  </si>
  <si>
    <t xml:space="preserve">Liza Jackson </t>
  </si>
  <si>
    <t>Plew</t>
  </si>
  <si>
    <t>Destin Elementary</t>
  </si>
  <si>
    <t>Bob Sikes</t>
  </si>
  <si>
    <t>Walker Elementary</t>
  </si>
  <si>
    <t>Northwood Elementary</t>
  </si>
  <si>
    <t>Ponce de Leon</t>
  </si>
  <si>
    <t>Meigs Group 1</t>
  </si>
  <si>
    <t>Meigs Group 2</t>
  </si>
  <si>
    <t>BAY COUNTY     2012-2013</t>
  </si>
  <si>
    <t>Shalimar Elementary</t>
  </si>
  <si>
    <t>Elliott Point</t>
  </si>
  <si>
    <t>Visit Form</t>
  </si>
  <si>
    <t>Training Y/N</t>
  </si>
  <si>
    <t>How Many?</t>
  </si>
  <si>
    <t>Need Lesson Books</t>
  </si>
  <si>
    <t>Y</t>
  </si>
  <si>
    <t>N</t>
  </si>
  <si>
    <t>Edge Elementary</t>
  </si>
  <si>
    <t>Kenwood Elementary</t>
  </si>
  <si>
    <t>Can't make it on the 28th</t>
  </si>
  <si>
    <t>Both can't make it to training</t>
  </si>
  <si>
    <t>No Sub money available!!!</t>
  </si>
  <si>
    <t>Unknown at this time</t>
  </si>
  <si>
    <t>Hawks Rise (not coming this year)</t>
  </si>
  <si>
    <t>School Board Member</t>
  </si>
  <si>
    <t xml:space="preserve">County Commissioner </t>
  </si>
  <si>
    <t>Representative</t>
  </si>
  <si>
    <t>Congressman</t>
  </si>
  <si>
    <t>Senator</t>
  </si>
  <si>
    <t>Frakes</t>
  </si>
  <si>
    <t>Roberts/Boyles</t>
  </si>
  <si>
    <t>Thrush</t>
  </si>
  <si>
    <t>Campbell/Windes</t>
  </si>
  <si>
    <t>Amunds</t>
  </si>
  <si>
    <t>Thigpen</t>
  </si>
  <si>
    <t>Harris</t>
  </si>
  <si>
    <t>Kelley/Destin</t>
  </si>
  <si>
    <t>Parisot</t>
  </si>
  <si>
    <t>Wallace</t>
  </si>
  <si>
    <t>Meadows</t>
  </si>
  <si>
    <t>Roberts</t>
  </si>
  <si>
    <t>Imfeld</t>
  </si>
  <si>
    <t>Smith</t>
  </si>
  <si>
    <t>Chapman</t>
  </si>
  <si>
    <t>Leddon</t>
  </si>
  <si>
    <t>Pridgen</t>
  </si>
  <si>
    <t>Brock</t>
  </si>
  <si>
    <t>Strickland</t>
  </si>
  <si>
    <t>Cates</t>
  </si>
  <si>
    <t>Carter</t>
  </si>
  <si>
    <t>SENT 10 LESSON BOOKS!!!!!</t>
  </si>
  <si>
    <t>Gaetz</t>
  </si>
  <si>
    <t>Evers</t>
  </si>
  <si>
    <t>Patronis Elementary</t>
  </si>
  <si>
    <t>Lynn Haven Elementary</t>
  </si>
  <si>
    <t>Northside Elementary</t>
  </si>
  <si>
    <t>Challenge A. Homeschool   (MC apprvd)</t>
  </si>
  <si>
    <t>Walton Learning Center (OFF SITE)</t>
  </si>
  <si>
    <t>Surfside Middle - Faust</t>
  </si>
  <si>
    <t>Surfside Middle - Yori</t>
  </si>
  <si>
    <t>Northwood Elementary - 1st Grade</t>
  </si>
  <si>
    <t>Butler 1st Grade G#2</t>
  </si>
  <si>
    <t>Butler 1st Grade G#1</t>
  </si>
  <si>
    <t>Surfside - Faust</t>
  </si>
  <si>
    <t>Surfside - Yori</t>
  </si>
  <si>
    <t>Holy Nativity Espiscopal</t>
  </si>
  <si>
    <t>Holly Nativity Episcopal</t>
  </si>
  <si>
    <t>Washington High School</t>
  </si>
  <si>
    <t>Honors Marine II</t>
  </si>
  <si>
    <t>St. John Catholic</t>
  </si>
  <si>
    <t>Butler 1st Grade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</si>
</sst>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BritannicEFBold"/>
    </font>
    <font>
      <b/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6"/>
      </top>
      <bottom style="medium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4" fontId="3" fillId="0" borderId="11" xfId="0" applyNumberFormat="1" applyFont="1" applyBorder="1"/>
    <xf numFmtId="0" fontId="0" fillId="7" borderId="5" xfId="0" applyFill="1" applyBorder="1"/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7" xfId="0" applyFill="1" applyBorder="1"/>
    <xf numFmtId="0" fontId="0" fillId="0" borderId="0" xfId="0" applyFill="1"/>
    <xf numFmtId="0" fontId="0" fillId="7" borderId="21" xfId="0" applyFill="1" applyBorder="1"/>
    <xf numFmtId="0" fontId="0" fillId="7" borderId="22" xfId="0" applyFill="1" applyBorder="1"/>
    <xf numFmtId="0" fontId="0" fillId="7" borderId="22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3" fillId="9" borderId="0" xfId="0" applyFont="1" applyFill="1"/>
    <xf numFmtId="14" fontId="3" fillId="9" borderId="11" xfId="0" applyNumberFormat="1" applyFont="1" applyFill="1" applyBorder="1"/>
    <xf numFmtId="0" fontId="3" fillId="9" borderId="11" xfId="0" applyFont="1" applyFill="1" applyBorder="1"/>
    <xf numFmtId="0" fontId="3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right"/>
    </xf>
    <xf numFmtId="0" fontId="2" fillId="9" borderId="11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Fill="1" applyBorder="1"/>
    <xf numFmtId="14" fontId="3" fillId="0" borderId="1" xfId="0" applyNumberFormat="1" applyFont="1" applyFill="1" applyBorder="1"/>
    <xf numFmtId="14" fontId="4" fillId="0" borderId="8" xfId="0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/>
    <xf numFmtId="14" fontId="3" fillId="0" borderId="11" xfId="0" applyNumberFormat="1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10" borderId="0" xfId="0" applyFill="1"/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14" fontId="3" fillId="0" borderId="1" xfId="0" quotePrefix="1" applyNumberFormat="1" applyFont="1" applyFill="1" applyBorder="1"/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11" xfId="0" applyFill="1" applyBorder="1" applyAlignment="1">
      <alignment horizontal="center"/>
    </xf>
    <xf numFmtId="0" fontId="3" fillId="0" borderId="0" xfId="0" applyFont="1" applyFill="1"/>
    <xf numFmtId="0" fontId="7" fillId="0" borderId="1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0" fontId="3" fillId="0" borderId="8" xfId="0" quotePrefix="1" applyFont="1" applyFill="1" applyBorder="1" applyAlignment="1">
      <alignment horizontal="center"/>
    </xf>
    <xf numFmtId="14" fontId="7" fillId="0" borderId="1" xfId="0" applyNumberFormat="1" applyFont="1" applyFill="1" applyBorder="1"/>
    <xf numFmtId="14" fontId="7" fillId="0" borderId="11" xfId="0" applyNumberFormat="1" applyFont="1" applyFill="1" applyBorder="1"/>
    <xf numFmtId="0" fontId="7" fillId="0" borderId="11" xfId="0" applyFont="1" applyFill="1" applyBorder="1"/>
    <xf numFmtId="0" fontId="7" fillId="0" borderId="11" xfId="0" applyFont="1" applyFill="1" applyBorder="1" applyAlignment="1">
      <alignment horizontal="center"/>
    </xf>
    <xf numFmtId="14" fontId="9" fillId="0" borderId="8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14" fontId="7" fillId="0" borderId="11" xfId="0" applyNumberFormat="1" applyFont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/>
    <xf numFmtId="0" fontId="7" fillId="0" borderId="1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4" xfId="0" applyFont="1" applyFill="1" applyBorder="1"/>
    <xf numFmtId="0" fontId="2" fillId="0" borderId="8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8" fillId="0" borderId="8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7" fillId="12" borderId="1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" fillId="12" borderId="2" xfId="0" applyFont="1" applyFill="1" applyBorder="1"/>
    <xf numFmtId="14" fontId="3" fillId="12" borderId="1" xfId="0" applyNumberFormat="1" applyFont="1" applyFill="1" applyBorder="1"/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14" fontId="4" fillId="12" borderId="8" xfId="0" applyNumberFormat="1" applyFont="1" applyFill="1" applyBorder="1" applyAlignment="1">
      <alignment horizontal="center"/>
    </xf>
    <xf numFmtId="14" fontId="2" fillId="12" borderId="1" xfId="0" applyNumberFormat="1" applyFont="1" applyFill="1" applyBorder="1" applyAlignment="1">
      <alignment horizontal="center"/>
    </xf>
    <xf numFmtId="0" fontId="2" fillId="12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3" fillId="12" borderId="1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5" xfId="0" applyFont="1" applyFill="1" applyBorder="1"/>
    <xf numFmtId="0" fontId="10" fillId="0" borderId="1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wrapText="1"/>
    </xf>
    <xf numFmtId="0" fontId="0" fillId="0" borderId="8" xfId="0" applyFill="1" applyBorder="1"/>
    <xf numFmtId="0" fontId="0" fillId="0" borderId="12" xfId="0" applyFill="1" applyBorder="1"/>
    <xf numFmtId="0" fontId="0" fillId="9" borderId="12" xfId="0" applyFill="1" applyBorder="1"/>
    <xf numFmtId="0" fontId="0" fillId="0" borderId="26" xfId="0" applyBorder="1"/>
    <xf numFmtId="0" fontId="2" fillId="0" borderId="8" xfId="0" applyFont="1" applyBorder="1" applyAlignment="1">
      <alignment wrapText="1"/>
    </xf>
    <xf numFmtId="0" fontId="0" fillId="7" borderId="23" xfId="0" applyFill="1" applyBorder="1"/>
    <xf numFmtId="0" fontId="3" fillId="0" borderId="8" xfId="0" applyFont="1" applyFill="1" applyBorder="1"/>
    <xf numFmtId="0" fontId="3" fillId="0" borderId="12" xfId="0" applyFont="1" applyBorder="1"/>
    <xf numFmtId="0" fontId="0" fillId="0" borderId="8" xfId="0" applyBorder="1"/>
    <xf numFmtId="0" fontId="0" fillId="4" borderId="12" xfId="0" applyFill="1" applyBorder="1"/>
    <xf numFmtId="0" fontId="0" fillId="0" borderId="12" xfId="0" applyBorder="1"/>
    <xf numFmtId="0" fontId="3" fillId="0" borderId="9" xfId="0" applyFont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3" fillId="10" borderId="1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8" fillId="12" borderId="11" xfId="0" applyFont="1" applyFill="1" applyBorder="1" applyAlignment="1">
      <alignment horizontal="center"/>
    </xf>
    <xf numFmtId="0" fontId="0" fillId="13" borderId="1" xfId="0" applyFont="1" applyFill="1" applyBorder="1"/>
    <xf numFmtId="0" fontId="0" fillId="14" borderId="1" xfId="0" applyFont="1" applyFill="1" applyBorder="1"/>
    <xf numFmtId="0" fontId="0" fillId="15" borderId="1" xfId="0" applyFont="1" applyFill="1" applyBorder="1"/>
    <xf numFmtId="0" fontId="0" fillId="16" borderId="1" xfId="0" applyFont="1" applyFill="1" applyBorder="1"/>
    <xf numFmtId="0" fontId="0" fillId="17" borderId="1" xfId="0" applyFont="1" applyFill="1" applyBorder="1"/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10" borderId="1" xfId="0" quotePrefix="1" applyFont="1" applyFill="1" applyBorder="1" applyAlignment="1">
      <alignment horizontal="center"/>
    </xf>
    <xf numFmtId="0" fontId="3" fillId="10" borderId="1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14" fontId="4" fillId="10" borderId="8" xfId="0" applyNumberFormat="1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8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1" xfId="0" applyFont="1" applyFill="1" applyBorder="1" applyAlignment="1">
      <alignment horizontal="left"/>
    </xf>
    <xf numFmtId="14" fontId="3" fillId="0" borderId="11" xfId="0" applyNumberFormat="1" applyFont="1" applyFill="1" applyBorder="1" applyAlignment="1">
      <alignment horizontal="right"/>
    </xf>
    <xf numFmtId="14" fontId="4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2" fillId="0" borderId="1" xfId="0" applyNumberFormat="1" applyFont="1" applyBorder="1"/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/>
    <xf numFmtId="14" fontId="3" fillId="0" borderId="0" xfId="0" applyNumberFormat="1" applyFont="1" applyFill="1" applyBorder="1"/>
    <xf numFmtId="0" fontId="1" fillId="5" borderId="13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6" fillId="6" borderId="16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14" fontId="4" fillId="0" borderId="14" xfId="0" applyNumberFormat="1" applyFont="1" applyFill="1" applyBorder="1" applyAlignment="1">
      <alignment horizontal="center"/>
    </xf>
    <xf numFmtId="14" fontId="4" fillId="0" borderId="20" xfId="0" applyNumberFormat="1" applyFont="1" applyFill="1" applyBorder="1" applyAlignment="1">
      <alignment horizontal="center"/>
    </xf>
    <xf numFmtId="0" fontId="0" fillId="3" borderId="8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3" borderId="2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6" fillId="8" borderId="16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0" fontId="1" fillId="8" borderId="14" xfId="0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15" xfId="0" applyNumberFormat="1" applyFont="1" applyFill="1" applyBorder="1" applyAlignment="1">
      <alignment horizontal="center"/>
    </xf>
    <xf numFmtId="0" fontId="6" fillId="11" borderId="16" xfId="0" applyFont="1" applyFill="1" applyBorder="1" applyAlignment="1">
      <alignment horizontal="center"/>
    </xf>
    <xf numFmtId="0" fontId="6" fillId="11" borderId="17" xfId="0" applyFont="1" applyFill="1" applyBorder="1" applyAlignment="1">
      <alignment horizontal="center"/>
    </xf>
    <xf numFmtId="0" fontId="6" fillId="11" borderId="1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4" xfId="0" quotePrefix="1" applyFont="1" applyFill="1" applyBorder="1" applyAlignment="1">
      <alignment horizontal="center"/>
    </xf>
    <xf numFmtId="0" fontId="2" fillId="0" borderId="20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19"/>
  <sheetViews>
    <sheetView tabSelected="1" topLeftCell="A46" workbookViewId="0">
      <selection activeCell="A70" sqref="A70:O70"/>
    </sheetView>
  </sheetViews>
  <sheetFormatPr defaultRowHeight="14.4"/>
  <cols>
    <col min="1" max="1" width="26.109375" bestFit="1" customWidth="1"/>
    <col min="2" max="2" width="9.33203125" customWidth="1"/>
    <col min="3" max="5" width="9.6640625" bestFit="1" customWidth="1"/>
    <col min="6" max="6" width="9" bestFit="1" customWidth="1"/>
    <col min="7" max="7" width="9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8.44140625" style="1" bestFit="1" customWidth="1"/>
    <col min="12" max="12" width="1.33203125" style="1" bestFit="1" customWidth="1"/>
    <col min="13" max="13" width="6.6640625" style="1" customWidth="1"/>
    <col min="14" max="14" width="6.33203125" style="1" customWidth="1"/>
    <col min="15" max="15" width="8.109375" customWidth="1"/>
    <col min="16" max="16" width="20.6640625" style="155" bestFit="1" customWidth="1"/>
    <col min="17" max="17" width="21.109375" style="156" bestFit="1" customWidth="1"/>
    <col min="18" max="18" width="14.6640625" style="157" bestFit="1" customWidth="1"/>
    <col min="19" max="19" width="12.88671875" style="158" bestFit="1" customWidth="1"/>
    <col min="20" max="20" width="12.88671875" style="159" customWidth="1"/>
    <col min="21" max="38" width="9.109375" style="30"/>
  </cols>
  <sheetData>
    <row r="1" spans="1:38">
      <c r="A1" s="259" t="s">
        <v>66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1"/>
    </row>
    <row r="2" spans="1:38">
      <c r="A2" s="262" t="s">
        <v>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4"/>
      <c r="P2" s="155" t="s">
        <v>82</v>
      </c>
      <c r="Q2" s="156" t="s">
        <v>83</v>
      </c>
      <c r="R2" s="157" t="s">
        <v>84</v>
      </c>
      <c r="S2" s="158" t="s">
        <v>85</v>
      </c>
      <c r="T2" s="159" t="s">
        <v>86</v>
      </c>
    </row>
    <row r="3" spans="1:38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  <c r="I3" s="92" t="s">
        <v>69</v>
      </c>
      <c r="J3" s="92" t="s">
        <v>70</v>
      </c>
      <c r="K3" s="92" t="s">
        <v>71</v>
      </c>
      <c r="L3" s="91"/>
      <c r="M3" s="92"/>
      <c r="N3" s="92"/>
      <c r="O3" s="142"/>
      <c r="P3" s="155" t="s">
        <v>12</v>
      </c>
      <c r="Q3" s="156" t="s">
        <v>12</v>
      </c>
    </row>
    <row r="4" spans="1:38" s="67" customFormat="1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  <c r="I4" s="47" t="s">
        <v>73</v>
      </c>
      <c r="J4" s="112" t="s">
        <v>73</v>
      </c>
      <c r="K4" s="118">
        <v>1</v>
      </c>
      <c r="L4" s="47"/>
      <c r="M4" s="230" t="s">
        <v>79</v>
      </c>
      <c r="N4" s="231"/>
      <c r="O4" s="232"/>
      <c r="P4" s="155"/>
      <c r="Q4" s="156"/>
      <c r="R4" s="157"/>
      <c r="S4" s="158"/>
      <c r="T4" s="159" t="s">
        <v>109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38" s="67" customFormat="1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  <c r="I5" s="163" t="s">
        <v>73</v>
      </c>
      <c r="J5" s="163" t="s">
        <v>74</v>
      </c>
      <c r="K5" s="118">
        <v>0</v>
      </c>
      <c r="L5" s="47"/>
      <c r="M5" s="78"/>
      <c r="N5" s="78"/>
      <c r="O5" s="143"/>
      <c r="P5" s="155"/>
      <c r="Q5" s="156"/>
      <c r="R5" s="157"/>
      <c r="S5" s="158"/>
      <c r="T5" s="159" t="s">
        <v>110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s="67" customFormat="1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  <c r="I6" s="47" t="s">
        <v>73</v>
      </c>
      <c r="J6" s="47"/>
      <c r="K6" s="118"/>
      <c r="L6" s="47"/>
      <c r="M6" s="268" t="s">
        <v>80</v>
      </c>
      <c r="N6" s="269"/>
      <c r="O6" s="270"/>
      <c r="P6" s="155"/>
      <c r="Q6" s="156"/>
      <c r="R6" s="157"/>
      <c r="S6" s="158"/>
      <c r="T6" s="159" t="s">
        <v>109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</row>
    <row r="7" spans="1:38" s="67" customFormat="1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  <c r="I7" s="114" t="s">
        <v>73</v>
      </c>
      <c r="J7" s="114" t="s">
        <v>73</v>
      </c>
      <c r="K7" s="119">
        <v>2</v>
      </c>
      <c r="L7" s="47"/>
      <c r="M7" s="230" t="s">
        <v>79</v>
      </c>
      <c r="N7" s="231"/>
      <c r="O7" s="232"/>
      <c r="P7" s="155"/>
      <c r="Q7" s="156"/>
      <c r="R7" s="157"/>
      <c r="S7" s="158"/>
      <c r="T7" s="159" t="s">
        <v>109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</row>
    <row r="8" spans="1:38" s="67" customFormat="1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  <c r="I8" s="47" t="s">
        <v>73</v>
      </c>
      <c r="J8" s="110" t="s">
        <v>73</v>
      </c>
      <c r="K8" s="119">
        <v>1</v>
      </c>
      <c r="L8" s="47"/>
      <c r="M8" s="70"/>
      <c r="N8" s="70"/>
      <c r="O8" s="143"/>
      <c r="P8" s="155"/>
      <c r="Q8" s="156"/>
      <c r="R8" s="157"/>
      <c r="S8" s="158"/>
      <c r="T8" s="159" t="s">
        <v>109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</row>
    <row r="9" spans="1:38" s="67" customFormat="1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  <c r="I9" s="47" t="s">
        <v>73</v>
      </c>
      <c r="J9" s="114" t="s">
        <v>74</v>
      </c>
      <c r="K9" s="119">
        <v>0</v>
      </c>
      <c r="L9" s="47"/>
      <c r="M9" s="70"/>
      <c r="N9" s="70"/>
      <c r="O9" s="143"/>
      <c r="P9" s="155"/>
      <c r="Q9" s="156"/>
      <c r="R9" s="157"/>
      <c r="S9" s="158"/>
      <c r="T9" s="159" t="s">
        <v>109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s="67" customFormat="1">
      <c r="A10" s="45" t="s">
        <v>113</v>
      </c>
      <c r="B10" s="46">
        <v>41340</v>
      </c>
      <c r="C10" s="46">
        <v>41353</v>
      </c>
      <c r="D10" s="49"/>
      <c r="E10" s="49"/>
      <c r="F10" s="50"/>
      <c r="G10" s="48">
        <v>100</v>
      </c>
      <c r="H10" s="50">
        <v>5</v>
      </c>
      <c r="I10" s="186" t="s">
        <v>73</v>
      </c>
      <c r="J10" s="187" t="s">
        <v>74</v>
      </c>
      <c r="K10" s="119"/>
      <c r="L10" s="182"/>
      <c r="M10" s="183"/>
      <c r="N10" s="183"/>
      <c r="O10" s="143"/>
      <c r="P10" s="155"/>
      <c r="Q10" s="156"/>
      <c r="R10" s="157"/>
      <c r="S10" s="158"/>
      <c r="T10" s="159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s="67" customFormat="1">
      <c r="A11" s="45" t="s">
        <v>112</v>
      </c>
      <c r="B11" s="46">
        <v>41424</v>
      </c>
      <c r="C11" s="46">
        <v>41425</v>
      </c>
      <c r="D11" s="49"/>
      <c r="E11" s="49"/>
      <c r="F11" s="50"/>
      <c r="G11" s="48">
        <v>135</v>
      </c>
      <c r="H11" s="50">
        <v>7</v>
      </c>
      <c r="I11" s="182" t="s">
        <v>73</v>
      </c>
      <c r="J11" s="171"/>
      <c r="K11" s="119"/>
      <c r="L11" s="170"/>
      <c r="M11" s="171"/>
      <c r="N11" s="171"/>
      <c r="O11" s="143"/>
      <c r="P11" s="155"/>
      <c r="Q11" s="156"/>
      <c r="R11" s="157"/>
      <c r="S11" s="158"/>
      <c r="T11" s="159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s="67" customFormat="1">
      <c r="A12" s="45" t="s">
        <v>111</v>
      </c>
      <c r="B12" s="46">
        <v>41346</v>
      </c>
      <c r="C12" s="46">
        <v>41368</v>
      </c>
      <c r="D12" s="49"/>
      <c r="E12" s="49"/>
      <c r="F12" s="50"/>
      <c r="G12" s="48">
        <v>117</v>
      </c>
      <c r="H12" s="50">
        <v>6</v>
      </c>
      <c r="I12" s="197" t="s">
        <v>73</v>
      </c>
      <c r="J12" s="198"/>
      <c r="K12" s="119"/>
      <c r="L12" s="197"/>
      <c r="M12" s="198"/>
      <c r="N12" s="198"/>
      <c r="O12" s="143"/>
      <c r="P12" s="155"/>
      <c r="Q12" s="156"/>
      <c r="R12" s="157"/>
      <c r="S12" s="158"/>
      <c r="T12" s="159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s="67" customFormat="1">
      <c r="A13" s="45" t="s">
        <v>127</v>
      </c>
      <c r="B13" s="46">
        <v>41389</v>
      </c>
      <c r="C13" s="46">
        <v>41410</v>
      </c>
      <c r="D13" s="49"/>
      <c r="E13" s="49"/>
      <c r="F13" s="50"/>
      <c r="G13" s="48">
        <v>8</v>
      </c>
      <c r="H13" s="50">
        <v>1</v>
      </c>
      <c r="I13" s="201"/>
      <c r="J13" s="202"/>
      <c r="K13" s="119"/>
      <c r="L13" s="201"/>
      <c r="M13" s="202"/>
      <c r="N13" s="202"/>
      <c r="O13" s="143"/>
      <c r="P13" s="155"/>
      <c r="Q13" s="156"/>
      <c r="R13" s="157"/>
      <c r="S13" s="158"/>
      <c r="T13" s="159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s="67" customFormat="1">
      <c r="A14" s="45" t="s">
        <v>124</v>
      </c>
      <c r="B14" s="46">
        <v>41348</v>
      </c>
      <c r="C14" s="46" t="s">
        <v>12</v>
      </c>
      <c r="D14" s="49"/>
      <c r="E14" s="49"/>
      <c r="F14" s="50"/>
      <c r="G14" s="48">
        <v>30</v>
      </c>
      <c r="H14" s="50">
        <v>2</v>
      </c>
      <c r="I14" s="182" t="s">
        <v>73</v>
      </c>
      <c r="J14" s="70"/>
      <c r="K14" s="119"/>
      <c r="L14" s="47"/>
      <c r="M14" s="70"/>
      <c r="N14" s="70"/>
      <c r="O14" s="143"/>
      <c r="P14" s="155"/>
      <c r="Q14" s="156"/>
      <c r="R14" s="157"/>
      <c r="S14" s="158"/>
      <c r="T14" s="159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>
      <c r="A15" s="56" t="s">
        <v>23</v>
      </c>
      <c r="B15" s="54"/>
      <c r="C15" s="54"/>
      <c r="D15" s="54"/>
      <c r="E15" s="54"/>
      <c r="F15" s="59">
        <f>SUM(F4:F14)</f>
        <v>5</v>
      </c>
      <c r="G15" s="57">
        <f>SUM(G4:G14)</f>
        <v>934</v>
      </c>
      <c r="H15" s="58">
        <f>SUM(H4:H14)</f>
        <v>50</v>
      </c>
      <c r="I15" s="55"/>
      <c r="J15" s="55"/>
      <c r="K15" s="120"/>
      <c r="L15" s="55"/>
      <c r="M15" s="55"/>
      <c r="N15" s="55"/>
      <c r="O15" s="144"/>
    </row>
    <row r="16" spans="1:38">
      <c r="A16" s="262" t="s">
        <v>13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1:38">
      <c r="A17" s="52" t="s">
        <v>116</v>
      </c>
      <c r="B17" s="53">
        <v>41326</v>
      </c>
      <c r="C17" s="53">
        <v>40961</v>
      </c>
      <c r="D17" s="53"/>
      <c r="E17" s="54"/>
      <c r="F17" s="54"/>
      <c r="G17" s="59">
        <v>100</v>
      </c>
      <c r="H17" s="59">
        <v>4</v>
      </c>
      <c r="I17" s="47"/>
      <c r="J17" s="47"/>
      <c r="K17" s="47"/>
      <c r="L17" s="47"/>
      <c r="M17" s="55"/>
      <c r="N17" s="55"/>
      <c r="O17" s="144"/>
    </row>
    <row r="18" spans="1:38">
      <c r="A18" s="52" t="s">
        <v>117</v>
      </c>
      <c r="B18" s="53">
        <v>41331</v>
      </c>
      <c r="C18" s="53">
        <v>41332</v>
      </c>
      <c r="D18" s="54"/>
      <c r="E18" s="54"/>
      <c r="F18" s="54"/>
      <c r="G18" s="59">
        <v>100</v>
      </c>
      <c r="H18" s="59">
        <v>4</v>
      </c>
      <c r="I18" s="55"/>
      <c r="J18" s="195"/>
      <c r="K18" s="195"/>
      <c r="L18" s="195"/>
      <c r="M18" s="55"/>
      <c r="N18" s="55"/>
      <c r="O18" s="144"/>
    </row>
    <row r="19" spans="1:38">
      <c r="A19" s="45" t="s">
        <v>124</v>
      </c>
      <c r="B19" s="46">
        <v>41348</v>
      </c>
      <c r="C19" s="53" t="s">
        <v>12</v>
      </c>
      <c r="D19" s="54"/>
      <c r="E19" s="54"/>
      <c r="F19" s="54"/>
      <c r="G19" s="59">
        <v>28</v>
      </c>
      <c r="H19" s="59">
        <v>1</v>
      </c>
      <c r="I19" s="55"/>
      <c r="J19" s="55"/>
      <c r="K19" s="55"/>
      <c r="L19" s="55"/>
      <c r="M19" s="55"/>
      <c r="N19" s="55"/>
      <c r="O19" s="144"/>
    </row>
    <row r="20" spans="1:38">
      <c r="A20" s="39" t="s">
        <v>23</v>
      </c>
      <c r="B20" s="36"/>
      <c r="C20" s="37"/>
      <c r="D20" s="37"/>
      <c r="E20" s="37"/>
      <c r="F20" s="37"/>
      <c r="G20" s="40">
        <f>SUM(G17:G19)</f>
        <v>228</v>
      </c>
      <c r="H20" s="40">
        <f>SUM(H17:H19)</f>
        <v>9</v>
      </c>
      <c r="I20" s="38"/>
      <c r="J20" s="38"/>
      <c r="K20" s="38"/>
      <c r="L20" s="38"/>
      <c r="M20" s="38"/>
      <c r="N20" s="38"/>
      <c r="O20" s="145"/>
    </row>
    <row r="21" spans="1:38">
      <c r="A21" s="262" t="s">
        <v>16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4"/>
    </row>
    <row r="22" spans="1:38" ht="15" thickBot="1">
      <c r="A22" s="4" t="s">
        <v>123</v>
      </c>
      <c r="B22" s="53">
        <v>41348</v>
      </c>
      <c r="C22" s="5"/>
      <c r="D22" s="5"/>
      <c r="E22" s="5"/>
      <c r="F22" s="5"/>
      <c r="G22" s="18">
        <v>30</v>
      </c>
      <c r="H22" s="18">
        <v>2</v>
      </c>
      <c r="I22" s="7"/>
      <c r="J22" s="7"/>
      <c r="K22" s="7"/>
      <c r="L22" s="7"/>
      <c r="M22" s="7"/>
      <c r="N22" s="7"/>
      <c r="O22" s="146"/>
    </row>
    <row r="23" spans="1:38" ht="25.5" customHeight="1" thickBot="1">
      <c r="A23" s="25"/>
      <c r="B23" s="26"/>
      <c r="C23" s="26"/>
      <c r="D23" s="26"/>
      <c r="E23" s="26"/>
      <c r="F23" s="26"/>
      <c r="G23" s="27"/>
      <c r="H23" s="27"/>
      <c r="I23" s="28"/>
      <c r="J23" s="28"/>
      <c r="K23" s="28"/>
      <c r="L23" s="28"/>
      <c r="M23" s="28"/>
      <c r="N23" s="28"/>
      <c r="O23" s="29"/>
    </row>
    <row r="24" spans="1:38">
      <c r="A24" s="212" t="s">
        <v>24</v>
      </c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4"/>
    </row>
    <row r="25" spans="1:38">
      <c r="A25" s="215" t="s">
        <v>12</v>
      </c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7"/>
    </row>
    <row r="26" spans="1:38">
      <c r="A26" s="8" t="s">
        <v>0</v>
      </c>
      <c r="B26" s="9" t="s">
        <v>1</v>
      </c>
      <c r="C26" s="9" t="s">
        <v>12</v>
      </c>
      <c r="D26" s="9"/>
      <c r="E26" s="9"/>
      <c r="F26" s="9"/>
      <c r="G26" s="10" t="s">
        <v>7</v>
      </c>
      <c r="H26" s="10" t="s">
        <v>6</v>
      </c>
      <c r="I26" s="11" t="s">
        <v>18</v>
      </c>
      <c r="J26" s="11" t="s">
        <v>19</v>
      </c>
      <c r="K26" s="11" t="s">
        <v>17</v>
      </c>
      <c r="L26" s="11"/>
      <c r="M26" s="12"/>
      <c r="N26" s="12"/>
      <c r="O26" s="147"/>
      <c r="T26" s="159" t="s">
        <v>12</v>
      </c>
    </row>
    <row r="27" spans="1:38">
      <c r="A27" s="45" t="s">
        <v>125</v>
      </c>
      <c r="B27" s="200">
        <v>41355</v>
      </c>
      <c r="C27" s="9"/>
      <c r="D27" s="237" t="s">
        <v>126</v>
      </c>
      <c r="E27" s="238"/>
      <c r="F27" s="239"/>
      <c r="G27" s="10">
        <v>10</v>
      </c>
      <c r="H27" s="10"/>
      <c r="I27" s="188"/>
      <c r="J27" s="188"/>
      <c r="K27" s="188"/>
      <c r="L27" s="188"/>
      <c r="M27" s="12"/>
      <c r="N27" s="12"/>
      <c r="O27" s="147"/>
    </row>
    <row r="28" spans="1:38">
      <c r="A28" s="45"/>
      <c r="B28" s="46"/>
      <c r="C28" s="49"/>
      <c r="D28" s="237"/>
      <c r="E28" s="238"/>
      <c r="F28" s="239"/>
      <c r="G28" s="199"/>
      <c r="H28" s="199"/>
      <c r="I28" s="188"/>
      <c r="J28" s="188"/>
      <c r="K28" s="188"/>
      <c r="L28" s="188"/>
      <c r="M28" s="12"/>
      <c r="N28" s="12"/>
      <c r="O28" s="147"/>
    </row>
    <row r="29" spans="1:38">
      <c r="A29" s="8"/>
      <c r="B29" s="9"/>
      <c r="C29" s="9"/>
      <c r="D29" s="190"/>
      <c r="E29" s="191"/>
      <c r="F29" s="192"/>
      <c r="G29" s="10"/>
      <c r="H29" s="10"/>
      <c r="I29" s="188"/>
      <c r="J29" s="188"/>
      <c r="K29" s="188"/>
      <c r="L29" s="188"/>
      <c r="M29" s="12"/>
      <c r="N29" s="12"/>
      <c r="O29" s="147"/>
    </row>
    <row r="30" spans="1:38" s="67" customFormat="1">
      <c r="A30" s="45"/>
      <c r="B30" s="46"/>
      <c r="C30" s="49"/>
      <c r="D30" s="237"/>
      <c r="E30" s="238"/>
      <c r="F30" s="239"/>
      <c r="G30" s="60"/>
      <c r="H30" s="60"/>
      <c r="I30" s="70"/>
      <c r="J30" s="47"/>
      <c r="K30" s="47"/>
      <c r="L30" s="47"/>
      <c r="M30" s="70"/>
      <c r="N30" s="70"/>
      <c r="O30" s="143"/>
      <c r="P30" s="155"/>
      <c r="Q30" s="156"/>
      <c r="R30" s="157"/>
      <c r="S30" s="158"/>
      <c r="T30" s="159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>
      <c r="A31" s="25"/>
      <c r="B31" s="26"/>
      <c r="C31" s="26"/>
      <c r="D31" s="26"/>
      <c r="E31" s="26"/>
      <c r="F31" s="26"/>
      <c r="G31" s="27"/>
      <c r="H31" s="27"/>
      <c r="I31" s="28"/>
      <c r="J31" s="28"/>
      <c r="K31" s="28"/>
      <c r="L31" s="28"/>
      <c r="M31" s="28"/>
      <c r="N31" s="28"/>
      <c r="O31" s="29"/>
    </row>
    <row r="32" spans="1:38" ht="52.5" customHeight="1" thickBot="1">
      <c r="A32" s="31"/>
      <c r="B32" s="32"/>
      <c r="C32" s="32"/>
      <c r="D32" s="32"/>
      <c r="E32" s="32"/>
      <c r="F32" s="32"/>
      <c r="G32" s="33"/>
      <c r="H32" s="33"/>
      <c r="I32" s="34"/>
      <c r="J32" s="34"/>
      <c r="K32" s="34"/>
      <c r="L32" s="34"/>
      <c r="M32" s="34"/>
      <c r="N32" s="34"/>
      <c r="O32" s="148"/>
    </row>
    <row r="33" spans="1:20">
      <c r="A33" s="265" t="s">
        <v>15</v>
      </c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7"/>
    </row>
    <row r="34" spans="1:20">
      <c r="A34" s="207" t="s">
        <v>5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9"/>
    </row>
    <row r="35" spans="1:20" ht="21.6">
      <c r="A35" s="8" t="s">
        <v>0</v>
      </c>
      <c r="B35" s="9" t="s">
        <v>1</v>
      </c>
      <c r="C35" s="9" t="s">
        <v>2</v>
      </c>
      <c r="D35" s="9" t="s">
        <v>4</v>
      </c>
      <c r="E35" s="9" t="s">
        <v>3</v>
      </c>
      <c r="F35" s="96" t="s">
        <v>72</v>
      </c>
      <c r="G35" s="68" t="s">
        <v>7</v>
      </c>
      <c r="H35" s="68" t="s">
        <v>27</v>
      </c>
      <c r="I35" s="92" t="s">
        <v>69</v>
      </c>
      <c r="J35" s="92" t="s">
        <v>70</v>
      </c>
      <c r="K35" s="92" t="s">
        <v>71</v>
      </c>
      <c r="L35" s="11"/>
      <c r="M35" s="12"/>
      <c r="N35" s="12"/>
      <c r="O35" s="147"/>
    </row>
    <row r="36" spans="1:20">
      <c r="A36" s="45" t="s">
        <v>63</v>
      </c>
      <c r="B36" s="46">
        <v>41389</v>
      </c>
      <c r="C36" s="46">
        <v>41410</v>
      </c>
      <c r="D36" s="49"/>
      <c r="E36" s="49"/>
      <c r="F36" s="49"/>
      <c r="G36" s="60">
        <v>51</v>
      </c>
      <c r="H36" s="60">
        <v>3</v>
      </c>
      <c r="I36" s="47" t="s">
        <v>73</v>
      </c>
      <c r="J36" s="47" t="s">
        <v>74</v>
      </c>
      <c r="K36" s="60">
        <v>0</v>
      </c>
      <c r="L36" s="47"/>
      <c r="M36" s="60"/>
      <c r="N36" s="60"/>
      <c r="O36" s="149"/>
      <c r="T36" s="159" t="s">
        <v>110</v>
      </c>
    </row>
    <row r="37" spans="1:20">
      <c r="A37" s="20"/>
      <c r="B37" s="24"/>
      <c r="C37" s="24"/>
      <c r="D37" s="21"/>
      <c r="E37" s="21"/>
      <c r="F37" s="21"/>
      <c r="G37" s="133">
        <f>SUM(G36)</f>
        <v>51</v>
      </c>
      <c r="H37" s="133">
        <f>SUM(H36)</f>
        <v>3</v>
      </c>
      <c r="I37" s="22"/>
      <c r="J37" s="22"/>
      <c r="K37" s="22"/>
      <c r="L37" s="22"/>
      <c r="M37" s="22"/>
      <c r="N37" s="22"/>
      <c r="O37" s="150"/>
    </row>
    <row r="38" spans="1:20">
      <c r="A38" s="207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9"/>
    </row>
    <row r="39" spans="1:20" ht="15" thickBot="1">
      <c r="A39" s="25"/>
      <c r="B39" s="26"/>
      <c r="C39" s="26"/>
      <c r="D39" s="26"/>
      <c r="E39" s="26"/>
      <c r="F39" s="26"/>
      <c r="G39" s="27"/>
      <c r="H39" s="27"/>
      <c r="I39" s="28"/>
      <c r="J39" s="28"/>
      <c r="K39" s="28"/>
      <c r="L39" s="28"/>
      <c r="M39" s="28"/>
      <c r="N39" s="28"/>
      <c r="O39" s="29"/>
    </row>
    <row r="40" spans="1:20">
      <c r="A40" s="212" t="s">
        <v>9</v>
      </c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4"/>
    </row>
    <row r="41" spans="1:20">
      <c r="A41" s="215" t="s">
        <v>5</v>
      </c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7"/>
    </row>
    <row r="42" spans="1:20" ht="21.6">
      <c r="A42" s="8" t="s">
        <v>0</v>
      </c>
      <c r="B42" s="9" t="s">
        <v>1</v>
      </c>
      <c r="C42" s="9" t="s">
        <v>2</v>
      </c>
      <c r="D42" s="9" t="s">
        <v>4</v>
      </c>
      <c r="E42" s="9" t="s">
        <v>3</v>
      </c>
      <c r="F42" s="96" t="s">
        <v>72</v>
      </c>
      <c r="G42" s="68" t="s">
        <v>7</v>
      </c>
      <c r="H42" s="68" t="s">
        <v>27</v>
      </c>
      <c r="I42" s="92" t="s">
        <v>69</v>
      </c>
      <c r="J42" s="92" t="s">
        <v>70</v>
      </c>
      <c r="K42" s="92" t="s">
        <v>71</v>
      </c>
      <c r="L42" s="11"/>
      <c r="M42" s="12"/>
      <c r="N42" s="12"/>
      <c r="O42" s="147"/>
    </row>
    <row r="43" spans="1:20">
      <c r="A43" s="121" t="s">
        <v>81</v>
      </c>
      <c r="B43" s="122"/>
      <c r="C43" s="123"/>
      <c r="D43" s="123"/>
      <c r="E43" s="123"/>
      <c r="F43" s="123"/>
      <c r="G43" s="124"/>
      <c r="H43" s="124"/>
      <c r="I43" s="125"/>
      <c r="J43" s="126"/>
      <c r="K43" s="126"/>
      <c r="L43" s="47"/>
      <c r="M43" s="51"/>
      <c r="N43" s="51"/>
      <c r="O43" s="143"/>
    </row>
    <row r="44" spans="1:20">
      <c r="A44" s="13"/>
      <c r="B44" s="14"/>
      <c r="C44" s="14"/>
      <c r="D44" s="14"/>
      <c r="E44" s="14"/>
      <c r="F44" s="14"/>
      <c r="G44" s="15"/>
      <c r="H44" s="15"/>
      <c r="I44" s="16"/>
      <c r="J44" s="16"/>
      <c r="K44" s="16"/>
      <c r="L44" s="16"/>
      <c r="M44" s="16"/>
      <c r="N44" s="16"/>
      <c r="O44" s="151"/>
    </row>
    <row r="45" spans="1:20">
      <c r="A45" s="41" t="s">
        <v>25</v>
      </c>
      <c r="B45" s="42"/>
      <c r="C45" s="42"/>
      <c r="D45" s="42"/>
      <c r="E45" s="42"/>
      <c r="F45" s="42"/>
      <c r="G45" s="43"/>
      <c r="H45" s="43"/>
      <c r="I45" s="44"/>
      <c r="J45" s="44"/>
      <c r="K45" s="44"/>
      <c r="L45" s="44"/>
      <c r="M45" s="44"/>
      <c r="N45" s="44"/>
      <c r="O45" s="152"/>
    </row>
    <row r="46" spans="1:20">
      <c r="A46" s="20"/>
      <c r="B46" s="24"/>
      <c r="C46" s="21"/>
      <c r="D46" s="21"/>
      <c r="E46" s="21"/>
      <c r="F46" s="21"/>
      <c r="G46" s="22"/>
      <c r="H46" s="22"/>
      <c r="I46" s="23"/>
      <c r="J46" s="23"/>
      <c r="K46" s="23"/>
      <c r="L46" s="23"/>
      <c r="M46" s="23"/>
      <c r="N46" s="23"/>
      <c r="O46" s="153"/>
    </row>
    <row r="47" spans="1:20" ht="15" thickBot="1">
      <c r="A47" s="25"/>
      <c r="B47" s="26"/>
      <c r="C47" s="26"/>
      <c r="D47" s="26"/>
      <c r="E47" s="26"/>
      <c r="F47" s="26"/>
      <c r="G47" s="27"/>
      <c r="H47" s="27"/>
      <c r="I47" s="28"/>
      <c r="J47" s="28"/>
      <c r="K47" s="28"/>
      <c r="L47" s="28"/>
      <c r="M47" s="28"/>
      <c r="N47" s="28"/>
      <c r="O47" s="29"/>
    </row>
    <row r="48" spans="1:20">
      <c r="A48" s="218" t="s">
        <v>11</v>
      </c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20"/>
    </row>
    <row r="49" spans="1:38">
      <c r="A49" s="221" t="s">
        <v>5</v>
      </c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3"/>
    </row>
    <row r="50" spans="1:38" ht="21.6">
      <c r="A50" s="8" t="s">
        <v>0</v>
      </c>
      <c r="B50" s="10" t="s">
        <v>1</v>
      </c>
      <c r="C50" s="10" t="s">
        <v>2</v>
      </c>
      <c r="D50" s="10" t="s">
        <v>4</v>
      </c>
      <c r="E50" s="10" t="s">
        <v>3</v>
      </c>
      <c r="F50" s="96" t="s">
        <v>72</v>
      </c>
      <c r="G50" s="68" t="s">
        <v>7</v>
      </c>
      <c r="H50" s="68" t="s">
        <v>27</v>
      </c>
      <c r="I50" s="92" t="s">
        <v>69</v>
      </c>
      <c r="J50" s="92" t="s">
        <v>70</v>
      </c>
      <c r="K50" s="92" t="s">
        <v>71</v>
      </c>
      <c r="L50" s="95" t="s">
        <v>12</v>
      </c>
      <c r="M50" s="12" t="s">
        <v>12</v>
      </c>
      <c r="N50" s="12" t="s">
        <v>12</v>
      </c>
      <c r="O50" s="147" t="s">
        <v>12</v>
      </c>
    </row>
    <row r="51" spans="1:38" s="67" customFormat="1">
      <c r="A51" s="97" t="s">
        <v>76</v>
      </c>
      <c r="B51" s="46">
        <v>41165</v>
      </c>
      <c r="C51" s="46">
        <v>41255</v>
      </c>
      <c r="D51" s="53">
        <v>41338</v>
      </c>
      <c r="E51" s="53">
        <v>41415</v>
      </c>
      <c r="F51" s="59">
        <v>4</v>
      </c>
      <c r="G51" s="59">
        <v>96</v>
      </c>
      <c r="H51" s="59">
        <v>4</v>
      </c>
      <c r="I51" s="101" t="s">
        <v>73</v>
      </c>
      <c r="J51" s="101" t="s">
        <v>73</v>
      </c>
      <c r="K51" s="99">
        <v>4</v>
      </c>
      <c r="L51" s="70"/>
      <c r="M51" s="70"/>
      <c r="N51" s="70"/>
      <c r="O51" s="149"/>
      <c r="P51" s="155" t="s">
        <v>87</v>
      </c>
      <c r="Q51" s="156" t="s">
        <v>88</v>
      </c>
      <c r="R51" s="157"/>
      <c r="S51" s="158"/>
      <c r="T51" s="159" t="s">
        <v>109</v>
      </c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1:38" s="67" customFormat="1">
      <c r="A52" s="45" t="s">
        <v>56</v>
      </c>
      <c r="B52" s="46">
        <v>41211</v>
      </c>
      <c r="C52" s="46">
        <v>41253</v>
      </c>
      <c r="D52" s="46">
        <v>41337</v>
      </c>
      <c r="E52" s="46">
        <v>41411</v>
      </c>
      <c r="F52" s="113">
        <v>1</v>
      </c>
      <c r="G52" s="60">
        <v>130</v>
      </c>
      <c r="H52" s="60">
        <v>6</v>
      </c>
      <c r="I52" s="101" t="s">
        <v>73</v>
      </c>
      <c r="J52" s="101" t="s">
        <v>73</v>
      </c>
      <c r="K52" s="98">
        <v>1</v>
      </c>
      <c r="L52" s="47"/>
      <c r="M52" s="70"/>
      <c r="N52" s="70"/>
      <c r="O52" s="141"/>
      <c r="P52" s="155" t="s">
        <v>89</v>
      </c>
      <c r="Q52" s="156" t="s">
        <v>90</v>
      </c>
      <c r="R52" s="157"/>
      <c r="S52" s="158"/>
      <c r="T52" s="159" t="s">
        <v>109</v>
      </c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1:38" s="67" customFormat="1">
      <c r="A53" s="45" t="s">
        <v>57</v>
      </c>
      <c r="B53" s="46">
        <v>41313</v>
      </c>
      <c r="C53" s="93">
        <v>41334</v>
      </c>
      <c r="D53" s="46">
        <v>41351</v>
      </c>
      <c r="E53" s="46">
        <v>41390</v>
      </c>
      <c r="F53" s="113">
        <v>3</v>
      </c>
      <c r="G53" s="60">
        <v>88</v>
      </c>
      <c r="H53" s="60">
        <v>4</v>
      </c>
      <c r="I53" s="101" t="s">
        <v>73</v>
      </c>
      <c r="J53" s="101" t="s">
        <v>73</v>
      </c>
      <c r="K53" s="98">
        <v>3</v>
      </c>
      <c r="L53" s="47"/>
      <c r="M53" s="70"/>
      <c r="N53" s="70"/>
      <c r="O53" s="141"/>
      <c r="P53" s="155"/>
      <c r="Q53" s="156" t="s">
        <v>91</v>
      </c>
      <c r="R53" s="157"/>
      <c r="S53" s="158"/>
      <c r="T53" s="159" t="s">
        <v>109</v>
      </c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1:38" s="67" customFormat="1">
      <c r="A54" s="49" t="s">
        <v>62</v>
      </c>
      <c r="B54" s="46">
        <v>41306</v>
      </c>
      <c r="C54" s="46">
        <v>41309</v>
      </c>
      <c r="D54" s="53">
        <v>41310</v>
      </c>
      <c r="E54" s="53">
        <v>41311</v>
      </c>
      <c r="F54" s="59">
        <v>1</v>
      </c>
      <c r="G54" s="59">
        <v>100</v>
      </c>
      <c r="H54" s="59">
        <v>5</v>
      </c>
      <c r="I54" s="101" t="s">
        <v>73</v>
      </c>
      <c r="J54" s="101" t="s">
        <v>73</v>
      </c>
      <c r="K54" s="99">
        <v>1</v>
      </c>
      <c r="L54" s="47"/>
      <c r="M54" s="70"/>
      <c r="N54" s="70"/>
      <c r="O54" s="141"/>
      <c r="P54" s="155" t="s">
        <v>92</v>
      </c>
      <c r="Q54" s="156" t="s">
        <v>93</v>
      </c>
      <c r="R54" s="157"/>
      <c r="S54" s="158"/>
      <c r="T54" s="159" t="s">
        <v>110</v>
      </c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1:38" s="67" customFormat="1">
      <c r="A55" s="134"/>
      <c r="B55" s="46"/>
      <c r="C55" s="46"/>
      <c r="D55" s="53"/>
      <c r="E55" s="53"/>
      <c r="F55" s="135">
        <f>SUM(F51:F54)</f>
        <v>9</v>
      </c>
      <c r="G55" s="59"/>
      <c r="H55" s="59"/>
      <c r="I55" s="101"/>
      <c r="J55" s="101"/>
      <c r="K55" s="99"/>
      <c r="L55" s="116"/>
      <c r="M55" s="115"/>
      <c r="N55" s="115"/>
      <c r="O55" s="141"/>
      <c r="P55" s="155"/>
      <c r="Q55" s="156"/>
      <c r="R55" s="157"/>
      <c r="S55" s="158"/>
      <c r="T55" s="159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</row>
    <row r="56" spans="1:38" s="67" customFormat="1">
      <c r="A56" s="45" t="s">
        <v>59</v>
      </c>
      <c r="B56" s="46">
        <v>41407</v>
      </c>
      <c r="C56" s="46">
        <v>41414</v>
      </c>
      <c r="D56" s="49"/>
      <c r="E56" s="49"/>
      <c r="F56" s="113">
        <v>1</v>
      </c>
      <c r="G56" s="60">
        <v>160</v>
      </c>
      <c r="H56" s="60">
        <v>7</v>
      </c>
      <c r="I56" s="101" t="s">
        <v>73</v>
      </c>
      <c r="J56" s="101" t="s">
        <v>73</v>
      </c>
      <c r="K56" s="98">
        <v>1</v>
      </c>
      <c r="L56" s="47"/>
      <c r="M56" s="70"/>
      <c r="N56" s="70"/>
      <c r="O56" s="141"/>
      <c r="P56" s="155" t="s">
        <v>94</v>
      </c>
      <c r="Q56" s="156" t="s">
        <v>90</v>
      </c>
      <c r="R56" s="157"/>
      <c r="S56" s="158"/>
      <c r="T56" s="159" t="s">
        <v>109</v>
      </c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</row>
    <row r="57" spans="1:38" s="67" customFormat="1">
      <c r="A57" s="45" t="s">
        <v>60</v>
      </c>
      <c r="B57" s="46">
        <v>41219</v>
      </c>
      <c r="C57" s="46">
        <v>41339</v>
      </c>
      <c r="D57" s="46"/>
      <c r="E57" s="46"/>
      <c r="F57" s="113">
        <v>3</v>
      </c>
      <c r="G57" s="60">
        <v>154</v>
      </c>
      <c r="H57" s="60">
        <v>7</v>
      </c>
      <c r="I57" s="101" t="s">
        <v>73</v>
      </c>
      <c r="J57" s="101" t="s">
        <v>73</v>
      </c>
      <c r="K57" s="98">
        <v>3</v>
      </c>
      <c r="L57" s="47"/>
      <c r="M57" s="47"/>
      <c r="N57" s="47"/>
      <c r="O57" s="141"/>
      <c r="P57" s="155" t="s">
        <v>92</v>
      </c>
      <c r="Q57" s="156" t="s">
        <v>93</v>
      </c>
      <c r="R57" s="157"/>
      <c r="S57" s="158"/>
      <c r="T57" s="159" t="s">
        <v>110</v>
      </c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spans="1:38" s="35" customFormat="1" ht="15.75" customHeight="1">
      <c r="A58" s="45" t="s">
        <v>61</v>
      </c>
      <c r="B58" s="46">
        <v>41256</v>
      </c>
      <c r="C58" s="46">
        <v>41305</v>
      </c>
      <c r="D58" s="49"/>
      <c r="E58" s="49"/>
      <c r="F58" s="113">
        <v>3</v>
      </c>
      <c r="G58" s="60">
        <v>105</v>
      </c>
      <c r="H58" s="60">
        <v>6</v>
      </c>
      <c r="I58" s="101" t="s">
        <v>73</v>
      </c>
      <c r="J58" s="101" t="s">
        <v>73</v>
      </c>
      <c r="K58" s="98">
        <v>3</v>
      </c>
      <c r="L58" s="47"/>
      <c r="M58" s="47"/>
      <c r="N58" s="47"/>
      <c r="O58" s="141"/>
      <c r="P58" s="165" t="s">
        <v>92</v>
      </c>
      <c r="Q58" s="166" t="s">
        <v>95</v>
      </c>
      <c r="R58" s="167"/>
      <c r="S58" s="168"/>
      <c r="T58" s="169" t="s">
        <v>110</v>
      </c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</row>
    <row r="59" spans="1:38" s="67" customFormat="1">
      <c r="A59" s="97" t="s">
        <v>75</v>
      </c>
      <c r="B59" s="46">
        <v>41260</v>
      </c>
      <c r="C59" s="46">
        <v>41302</v>
      </c>
      <c r="D59" s="54"/>
      <c r="E59" s="54"/>
      <c r="F59" s="59">
        <v>2</v>
      </c>
      <c r="G59" s="59">
        <v>96</v>
      </c>
      <c r="H59" s="59">
        <v>5</v>
      </c>
      <c r="I59" s="101" t="s">
        <v>73</v>
      </c>
      <c r="J59" s="101" t="s">
        <v>73</v>
      </c>
      <c r="K59" s="99">
        <v>2</v>
      </c>
      <c r="L59" s="47"/>
      <c r="M59" s="55"/>
      <c r="N59" s="55"/>
      <c r="O59" s="55"/>
      <c r="P59" s="155" t="s">
        <v>89</v>
      </c>
      <c r="Q59" s="156" t="s">
        <v>88</v>
      </c>
      <c r="R59" s="157"/>
      <c r="S59" s="158"/>
      <c r="T59" s="159" t="s">
        <v>109</v>
      </c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</row>
    <row r="60" spans="1:38" s="67" customFormat="1">
      <c r="A60" s="45" t="s">
        <v>58</v>
      </c>
      <c r="B60" s="46">
        <v>41409</v>
      </c>
      <c r="C60" s="46">
        <v>41416</v>
      </c>
      <c r="D60" s="49"/>
      <c r="E60" s="49"/>
      <c r="F60" s="117">
        <v>0</v>
      </c>
      <c r="G60" s="117">
        <v>110</v>
      </c>
      <c r="H60" s="117">
        <v>5</v>
      </c>
      <c r="I60" s="101" t="s">
        <v>73</v>
      </c>
      <c r="J60" s="101" t="s">
        <v>74</v>
      </c>
      <c r="K60" s="98">
        <v>0</v>
      </c>
      <c r="L60" s="116"/>
      <c r="M60" s="55"/>
      <c r="N60" s="55"/>
      <c r="O60" s="55"/>
      <c r="P60" s="155" t="s">
        <v>89</v>
      </c>
      <c r="Q60" s="156" t="s">
        <v>90</v>
      </c>
      <c r="R60" s="157"/>
      <c r="S60" s="158"/>
      <c r="T60" s="159" t="s">
        <v>109</v>
      </c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</row>
    <row r="61" spans="1:38" s="67" customFormat="1">
      <c r="A61" s="45" t="s">
        <v>55</v>
      </c>
      <c r="B61" s="46">
        <v>41319</v>
      </c>
      <c r="C61" s="46">
        <v>41408</v>
      </c>
      <c r="D61" s="46"/>
      <c r="E61" s="46"/>
      <c r="F61" s="117">
        <v>0</v>
      </c>
      <c r="G61" s="117">
        <v>90</v>
      </c>
      <c r="H61" s="117">
        <v>4</v>
      </c>
      <c r="I61" s="101" t="s">
        <v>73</v>
      </c>
      <c r="J61" s="101" t="s">
        <v>74</v>
      </c>
      <c r="K61" s="98">
        <v>0</v>
      </c>
      <c r="L61" s="116"/>
      <c r="M61" s="55"/>
      <c r="N61" s="55"/>
      <c r="O61" s="55"/>
      <c r="P61" s="155" t="s">
        <v>87</v>
      </c>
      <c r="Q61" s="156" t="s">
        <v>95</v>
      </c>
      <c r="R61" s="157"/>
      <c r="S61" s="158"/>
      <c r="T61" s="159" t="s">
        <v>109</v>
      </c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</row>
    <row r="62" spans="1:38">
      <c r="A62" s="49" t="s">
        <v>67</v>
      </c>
      <c r="B62" s="46">
        <v>41365</v>
      </c>
      <c r="C62" s="46">
        <v>41366</v>
      </c>
      <c r="D62" s="54"/>
      <c r="E62" s="54"/>
      <c r="F62" s="59">
        <v>2</v>
      </c>
      <c r="G62" s="59">
        <v>100</v>
      </c>
      <c r="H62" s="59">
        <v>5</v>
      </c>
      <c r="I62" s="101" t="s">
        <v>73</v>
      </c>
      <c r="J62" s="101" t="s">
        <v>73</v>
      </c>
      <c r="K62" s="99">
        <v>2</v>
      </c>
      <c r="L62" s="47"/>
      <c r="M62" s="55"/>
      <c r="N62" s="55"/>
      <c r="O62" s="55"/>
      <c r="P62" s="155" t="s">
        <v>87</v>
      </c>
      <c r="Q62" s="156" t="s">
        <v>95</v>
      </c>
      <c r="T62" s="159" t="s">
        <v>109</v>
      </c>
    </row>
    <row r="63" spans="1:38" s="67" customFormat="1">
      <c r="A63" s="49" t="s">
        <v>68</v>
      </c>
      <c r="B63" s="46">
        <v>41239</v>
      </c>
      <c r="C63" s="46">
        <v>41375</v>
      </c>
      <c r="D63" s="54"/>
      <c r="E63" s="54"/>
      <c r="F63" s="59">
        <v>1</v>
      </c>
      <c r="G63" s="59">
        <v>100</v>
      </c>
      <c r="H63" s="59">
        <v>5</v>
      </c>
      <c r="I63" s="101" t="s">
        <v>73</v>
      </c>
      <c r="J63" s="101" t="s">
        <v>73</v>
      </c>
      <c r="K63" s="99">
        <v>2</v>
      </c>
      <c r="L63" s="230" t="s">
        <v>77</v>
      </c>
      <c r="M63" s="231"/>
      <c r="N63" s="231"/>
      <c r="O63" s="232"/>
      <c r="P63" s="155" t="s">
        <v>94</v>
      </c>
      <c r="Q63" s="156" t="s">
        <v>95</v>
      </c>
      <c r="R63" s="157"/>
      <c r="S63" s="158"/>
      <c r="T63" s="159" t="s">
        <v>109</v>
      </c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</row>
    <row r="64" spans="1:38" s="67" customFormat="1">
      <c r="A64" s="97"/>
      <c r="B64" s="46"/>
      <c r="C64" s="46"/>
      <c r="D64" s="54"/>
      <c r="E64" s="54"/>
      <c r="F64" s="135">
        <f>SUM(F56:F63)</f>
        <v>12</v>
      </c>
      <c r="G64" s="57">
        <f>SUM(G51:G63)</f>
        <v>1329</v>
      </c>
      <c r="H64" s="57">
        <f>SUM(H51:H63)</f>
        <v>63</v>
      </c>
      <c r="I64" s="101"/>
      <c r="J64" s="101"/>
      <c r="K64" s="99"/>
      <c r="L64" s="47"/>
      <c r="M64" s="55"/>
      <c r="N64" s="55"/>
      <c r="O64" s="55"/>
      <c r="P64" s="155"/>
      <c r="Q64" s="156"/>
      <c r="R64" s="157"/>
      <c r="S64" s="158"/>
      <c r="T64" s="159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</row>
    <row r="65" spans="1:38">
      <c r="A65" s="221" t="s">
        <v>13</v>
      </c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3"/>
    </row>
    <row r="66" spans="1:38">
      <c r="A66" s="94" t="s">
        <v>53</v>
      </c>
      <c r="B66" s="79">
        <v>41162</v>
      </c>
      <c r="C66" s="80">
        <v>41163</v>
      </c>
      <c r="D66" s="81"/>
      <c r="E66" s="81"/>
      <c r="F66" s="82">
        <v>5</v>
      </c>
      <c r="G66" s="82">
        <v>170</v>
      </c>
      <c r="H66" s="162">
        <v>4</v>
      </c>
      <c r="I66" s="103" t="s">
        <v>73</v>
      </c>
      <c r="J66" s="103" t="s">
        <v>73</v>
      </c>
      <c r="K66" s="104">
        <v>5</v>
      </c>
      <c r="L66" s="83"/>
      <c r="M66" s="84"/>
      <c r="N66" s="84"/>
      <c r="O66" s="84"/>
      <c r="P66" s="155" t="s">
        <v>94</v>
      </c>
      <c r="Q66" s="156" t="s">
        <v>90</v>
      </c>
      <c r="T66" s="159" t="s">
        <v>109</v>
      </c>
    </row>
    <row r="67" spans="1:38">
      <c r="A67" s="86" t="s">
        <v>54</v>
      </c>
      <c r="B67" s="85">
        <v>41170</v>
      </c>
      <c r="C67" s="85">
        <v>41171</v>
      </c>
      <c r="D67" s="86"/>
      <c r="E67" s="86"/>
      <c r="F67" s="87"/>
      <c r="G67" s="111"/>
      <c r="H67" s="111"/>
      <c r="I67" s="105" t="s">
        <v>73</v>
      </c>
      <c r="J67" s="105" t="s">
        <v>73</v>
      </c>
      <c r="K67" s="105">
        <v>0</v>
      </c>
      <c r="L67" s="88"/>
      <c r="M67" s="88"/>
      <c r="N67" s="88"/>
      <c r="O67" s="88"/>
      <c r="P67" s="155" t="s">
        <v>94</v>
      </c>
      <c r="Q67" s="156" t="s">
        <v>90</v>
      </c>
      <c r="T67" s="159" t="s">
        <v>109</v>
      </c>
    </row>
    <row r="68" spans="1:38">
      <c r="A68" s="86" t="s">
        <v>64</v>
      </c>
      <c r="B68" s="85">
        <v>41052</v>
      </c>
      <c r="C68" s="85">
        <v>41418</v>
      </c>
      <c r="D68" s="85"/>
      <c r="E68" s="85"/>
      <c r="F68" s="87">
        <v>5</v>
      </c>
      <c r="G68" s="87">
        <v>176</v>
      </c>
      <c r="H68" s="87">
        <v>5</v>
      </c>
      <c r="I68" s="105" t="s">
        <v>73</v>
      </c>
      <c r="J68" s="105" t="s">
        <v>74</v>
      </c>
      <c r="K68" s="105">
        <v>0</v>
      </c>
      <c r="L68" s="88"/>
      <c r="M68" s="88"/>
      <c r="N68" s="88"/>
      <c r="O68" s="88"/>
      <c r="P68" s="155" t="s">
        <v>87</v>
      </c>
      <c r="Q68" s="156" t="s">
        <v>95</v>
      </c>
      <c r="T68" s="159" t="s">
        <v>109</v>
      </c>
    </row>
    <row r="69" spans="1:38">
      <c r="A69" s="86" t="s">
        <v>65</v>
      </c>
      <c r="B69" s="85">
        <v>41430</v>
      </c>
      <c r="C69" s="85">
        <v>41431</v>
      </c>
      <c r="D69" s="86"/>
      <c r="E69" s="86"/>
      <c r="F69" s="111"/>
      <c r="G69" s="164"/>
      <c r="H69" s="164"/>
      <c r="I69" s="105" t="s">
        <v>73</v>
      </c>
      <c r="J69" s="105" t="s">
        <v>74</v>
      </c>
      <c r="K69" s="105">
        <v>0</v>
      </c>
      <c r="L69" s="88"/>
      <c r="M69" s="88"/>
      <c r="N69" s="88"/>
      <c r="O69" s="88"/>
      <c r="P69" s="155" t="s">
        <v>87</v>
      </c>
      <c r="Q69" s="156" t="s">
        <v>95</v>
      </c>
      <c r="T69" s="159" t="s">
        <v>109</v>
      </c>
    </row>
    <row r="70" spans="1:38">
      <c r="A70" s="233" t="s">
        <v>16</v>
      </c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5"/>
    </row>
    <row r="71" spans="1:38">
      <c r="A71" s="61" t="s">
        <v>114</v>
      </c>
      <c r="B71" s="62">
        <v>41220</v>
      </c>
      <c r="C71" s="61"/>
      <c r="D71" s="61"/>
      <c r="E71" s="61"/>
      <c r="F71" s="61"/>
      <c r="G71" s="185">
        <v>14</v>
      </c>
      <c r="H71" s="185">
        <v>4</v>
      </c>
      <c r="I71" s="184" t="s">
        <v>73</v>
      </c>
      <c r="J71" s="47"/>
      <c r="K71" s="61"/>
      <c r="L71" s="47"/>
      <c r="M71" s="61"/>
      <c r="N71" s="61"/>
      <c r="O71" s="140"/>
    </row>
    <row r="72" spans="1:38">
      <c r="A72" s="193" t="s">
        <v>118</v>
      </c>
      <c r="B72" s="194">
        <v>40967</v>
      </c>
      <c r="C72" s="193"/>
      <c r="D72" s="193"/>
      <c r="E72" s="193"/>
      <c r="F72" s="193"/>
      <c r="G72" s="59">
        <v>126</v>
      </c>
      <c r="H72" s="59"/>
      <c r="I72" s="195"/>
      <c r="J72" s="195"/>
      <c r="K72" s="196"/>
      <c r="L72" s="195"/>
      <c r="M72" s="196"/>
      <c r="N72" s="196"/>
      <c r="O72" s="196"/>
    </row>
    <row r="73" spans="1:38">
      <c r="A73" s="193"/>
      <c r="B73" s="194"/>
      <c r="C73" s="193"/>
      <c r="D73" s="193"/>
      <c r="E73" s="193"/>
      <c r="F73" s="193"/>
      <c r="G73" s="59"/>
      <c r="H73" s="59"/>
      <c r="I73" s="195"/>
      <c r="J73" s="195"/>
      <c r="K73" s="196"/>
      <c r="L73" s="195"/>
      <c r="M73" s="196"/>
      <c r="N73" s="196"/>
      <c r="O73" s="196"/>
    </row>
    <row r="74" spans="1:38">
      <c r="A74" s="193"/>
      <c r="B74" s="194"/>
      <c r="C74" s="193"/>
      <c r="D74" s="193"/>
      <c r="E74" s="193"/>
      <c r="F74" s="193"/>
      <c r="G74" s="59">
        <f>SUM(G71:G73)</f>
        <v>140</v>
      </c>
      <c r="H74" s="59"/>
      <c r="I74" s="195"/>
      <c r="J74" s="195"/>
      <c r="K74" s="196"/>
      <c r="L74" s="195"/>
      <c r="M74" s="196"/>
      <c r="N74" s="196"/>
      <c r="O74" s="196"/>
    </row>
    <row r="75" spans="1:38" ht="15" thickBot="1">
      <c r="A75" s="5"/>
      <c r="B75" s="5"/>
      <c r="C75" s="17"/>
      <c r="D75" s="17"/>
      <c r="E75" s="17"/>
      <c r="F75" s="17"/>
      <c r="G75" s="18"/>
      <c r="H75" s="18"/>
      <c r="I75" s="19"/>
      <c r="J75" s="19"/>
      <c r="K75" s="19"/>
      <c r="L75" s="19"/>
      <c r="M75" s="19"/>
      <c r="N75" s="19"/>
      <c r="O75" s="154"/>
    </row>
    <row r="76" spans="1:38" ht="15" thickBot="1">
      <c r="A76" s="25"/>
      <c r="B76" s="26"/>
      <c r="C76" s="26"/>
      <c r="D76" s="26"/>
      <c r="E76" s="26"/>
      <c r="F76" s="26"/>
      <c r="G76" s="27"/>
      <c r="H76" s="27"/>
      <c r="I76" s="27"/>
      <c r="J76" s="27"/>
      <c r="K76" s="27"/>
      <c r="L76" s="27"/>
      <c r="M76" s="27"/>
      <c r="N76" s="27"/>
      <c r="O76" s="29"/>
    </row>
    <row r="77" spans="1:38">
      <c r="A77" s="224" t="s">
        <v>10</v>
      </c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6"/>
    </row>
    <row r="78" spans="1:38">
      <c r="A78" s="227" t="s">
        <v>5</v>
      </c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9"/>
    </row>
    <row r="79" spans="1:38" ht="21.6">
      <c r="A79" s="8" t="s">
        <v>0</v>
      </c>
      <c r="B79" s="9" t="s">
        <v>1</v>
      </c>
      <c r="C79" s="9" t="s">
        <v>2</v>
      </c>
      <c r="D79" s="9" t="s">
        <v>4</v>
      </c>
      <c r="E79" s="9" t="s">
        <v>3</v>
      </c>
      <c r="F79" s="96" t="s">
        <v>72</v>
      </c>
      <c r="G79" s="68" t="s">
        <v>7</v>
      </c>
      <c r="H79" s="68" t="s">
        <v>27</v>
      </c>
      <c r="I79" s="92" t="s">
        <v>69</v>
      </c>
      <c r="J79" s="92" t="s">
        <v>70</v>
      </c>
      <c r="K79" s="92" t="s">
        <v>71</v>
      </c>
      <c r="L79" s="11"/>
      <c r="M79" s="12"/>
      <c r="N79" s="12"/>
      <c r="O79" s="147"/>
    </row>
    <row r="80" spans="1:38" s="67" customFormat="1">
      <c r="A80" s="49" t="s">
        <v>31</v>
      </c>
      <c r="B80" s="46">
        <v>41184</v>
      </c>
      <c r="C80" s="46">
        <v>41186</v>
      </c>
      <c r="D80" s="46">
        <v>41191</v>
      </c>
      <c r="E80" s="46">
        <v>41193</v>
      </c>
      <c r="F80" s="50">
        <v>4</v>
      </c>
      <c r="G80" s="72">
        <v>161</v>
      </c>
      <c r="H80" s="60">
        <v>7</v>
      </c>
      <c r="I80" s="102" t="s">
        <v>73</v>
      </c>
      <c r="J80" s="102" t="s">
        <v>73</v>
      </c>
      <c r="K80" s="100">
        <v>4</v>
      </c>
      <c r="L80" s="63"/>
      <c r="M80" s="63"/>
      <c r="N80" s="63"/>
      <c r="O80" s="139"/>
      <c r="P80" s="155" t="s">
        <v>96</v>
      </c>
      <c r="Q80" s="156" t="s">
        <v>97</v>
      </c>
      <c r="R80" s="157"/>
      <c r="S80" s="158"/>
      <c r="T80" s="159" t="s">
        <v>109</v>
      </c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</row>
    <row r="81" spans="1:38" s="67" customFormat="1">
      <c r="A81" s="49" t="s">
        <v>20</v>
      </c>
      <c r="B81" s="46">
        <v>41215</v>
      </c>
      <c r="C81" s="46">
        <v>41229</v>
      </c>
      <c r="D81" s="46">
        <v>41243</v>
      </c>
      <c r="E81" s="46">
        <v>41257</v>
      </c>
      <c r="F81" s="50">
        <v>1</v>
      </c>
      <c r="G81" s="60">
        <v>88</v>
      </c>
      <c r="H81" s="60">
        <v>5</v>
      </c>
      <c r="I81" s="102" t="s">
        <v>73</v>
      </c>
      <c r="J81" s="102" t="s">
        <v>73</v>
      </c>
      <c r="K81" s="100">
        <v>1</v>
      </c>
      <c r="L81" s="63"/>
      <c r="M81" s="63"/>
      <c r="N81" s="63"/>
      <c r="O81" s="139"/>
      <c r="P81" s="155" t="s">
        <v>98</v>
      </c>
      <c r="Q81" s="156" t="s">
        <v>99</v>
      </c>
      <c r="R81" s="157"/>
      <c r="S81" s="158"/>
      <c r="T81" s="159" t="s">
        <v>110</v>
      </c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</row>
    <row r="82" spans="1:38" s="67" customFormat="1">
      <c r="A82" s="49" t="s">
        <v>22</v>
      </c>
      <c r="B82" s="46">
        <v>41159</v>
      </c>
      <c r="C82" s="46">
        <v>41166</v>
      </c>
      <c r="D82" s="46">
        <v>41173</v>
      </c>
      <c r="E82" s="46">
        <v>41180</v>
      </c>
      <c r="F82" s="50">
        <v>0</v>
      </c>
      <c r="G82" s="76">
        <v>44</v>
      </c>
      <c r="H82" s="50">
        <v>2</v>
      </c>
      <c r="I82" s="102" t="s">
        <v>73</v>
      </c>
      <c r="J82" s="102" t="s">
        <v>74</v>
      </c>
      <c r="K82" s="100">
        <v>0</v>
      </c>
      <c r="L82" s="63"/>
      <c r="M82" s="63"/>
      <c r="N82" s="63"/>
      <c r="O82" s="139"/>
      <c r="P82" s="155" t="s">
        <v>98</v>
      </c>
      <c r="Q82" s="156" t="s">
        <v>99</v>
      </c>
      <c r="R82" s="157"/>
      <c r="S82" s="158"/>
      <c r="T82" s="159" t="s">
        <v>110</v>
      </c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</row>
    <row r="83" spans="1:38" s="67" customFormat="1">
      <c r="A83" s="49" t="s">
        <v>21</v>
      </c>
      <c r="B83" s="46">
        <v>41187</v>
      </c>
      <c r="C83" s="46">
        <v>41201</v>
      </c>
      <c r="D83" s="46">
        <v>41208</v>
      </c>
      <c r="E83" s="46">
        <v>41214</v>
      </c>
      <c r="F83" s="50">
        <v>1</v>
      </c>
      <c r="G83" s="72">
        <v>98</v>
      </c>
      <c r="H83" s="60">
        <v>5</v>
      </c>
      <c r="I83" s="102" t="s">
        <v>73</v>
      </c>
      <c r="J83" s="102" t="s">
        <v>73</v>
      </c>
      <c r="K83" s="100">
        <v>1</v>
      </c>
      <c r="L83" s="63"/>
      <c r="M83" s="63"/>
      <c r="N83" s="63"/>
      <c r="O83" s="139"/>
      <c r="P83" s="155" t="s">
        <v>100</v>
      </c>
      <c r="Q83" s="156" t="s">
        <v>101</v>
      </c>
      <c r="R83" s="157"/>
      <c r="S83" s="158"/>
      <c r="T83" s="159" t="s">
        <v>110</v>
      </c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</row>
    <row r="84" spans="1:38" s="67" customFormat="1">
      <c r="A84" s="49" t="s">
        <v>32</v>
      </c>
      <c r="B84" s="46">
        <v>41226</v>
      </c>
      <c r="C84" s="46">
        <v>41240</v>
      </c>
      <c r="D84" s="46">
        <v>41247</v>
      </c>
      <c r="E84" s="46">
        <v>41254</v>
      </c>
      <c r="F84" s="50">
        <v>0</v>
      </c>
      <c r="G84" s="60">
        <v>104</v>
      </c>
      <c r="H84" s="60">
        <v>5</v>
      </c>
      <c r="I84" s="102" t="s">
        <v>73</v>
      </c>
      <c r="J84" s="102" t="s">
        <v>74</v>
      </c>
      <c r="K84" s="100">
        <v>0</v>
      </c>
      <c r="L84" s="63"/>
      <c r="M84" s="63"/>
      <c r="N84" s="63"/>
      <c r="O84" s="139"/>
      <c r="P84" s="155" t="s">
        <v>98</v>
      </c>
      <c r="Q84" s="156" t="s">
        <v>99</v>
      </c>
      <c r="R84" s="157"/>
      <c r="S84" s="158"/>
      <c r="T84" s="159" t="s">
        <v>110</v>
      </c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</row>
    <row r="85" spans="1:38" s="67" customFormat="1">
      <c r="A85" s="49" t="s">
        <v>33</v>
      </c>
      <c r="B85" s="46">
        <v>41246</v>
      </c>
      <c r="C85" s="46">
        <v>41248</v>
      </c>
      <c r="D85" s="46">
        <v>41249</v>
      </c>
      <c r="E85" s="46">
        <v>41250</v>
      </c>
      <c r="F85" s="50">
        <v>0</v>
      </c>
      <c r="G85" s="72">
        <v>44</v>
      </c>
      <c r="H85" s="60">
        <v>3</v>
      </c>
      <c r="I85" s="102" t="s">
        <v>73</v>
      </c>
      <c r="J85" s="102" t="s">
        <v>74</v>
      </c>
      <c r="K85" s="100">
        <v>0</v>
      </c>
      <c r="L85" s="63"/>
      <c r="M85" s="63"/>
      <c r="N85" s="63"/>
      <c r="O85" s="139"/>
      <c r="P85" s="155" t="s">
        <v>102</v>
      </c>
      <c r="Q85" s="156" t="s">
        <v>103</v>
      </c>
      <c r="R85" s="157"/>
      <c r="S85" s="158"/>
      <c r="T85" s="159" t="s">
        <v>110</v>
      </c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</row>
    <row r="86" spans="1:38" s="67" customFormat="1">
      <c r="A86" s="49" t="s">
        <v>34</v>
      </c>
      <c r="B86" s="46">
        <v>41197</v>
      </c>
      <c r="C86" s="46">
        <v>41198</v>
      </c>
      <c r="D86" s="46">
        <v>41205</v>
      </c>
      <c r="E86" s="46">
        <v>41206</v>
      </c>
      <c r="F86" s="50">
        <v>2</v>
      </c>
      <c r="G86" s="60">
        <v>45</v>
      </c>
      <c r="H86" s="60">
        <v>2</v>
      </c>
      <c r="I86" s="102" t="s">
        <v>73</v>
      </c>
      <c r="J86" s="102" t="s">
        <v>73</v>
      </c>
      <c r="K86" s="100">
        <v>2</v>
      </c>
      <c r="L86" s="63"/>
      <c r="M86" s="63"/>
      <c r="N86" s="63"/>
      <c r="O86" s="139"/>
      <c r="P86" s="155" t="s">
        <v>100</v>
      </c>
      <c r="Q86" s="156" t="s">
        <v>101</v>
      </c>
      <c r="R86" s="157"/>
      <c r="S86" s="158"/>
      <c r="T86" s="159" t="s">
        <v>109</v>
      </c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</row>
    <row r="87" spans="1:38">
      <c r="A87" s="3"/>
      <c r="B87" s="3"/>
      <c r="C87" s="3"/>
      <c r="D87" s="3"/>
      <c r="E87" s="3"/>
      <c r="F87" s="107">
        <f>SUM(F80:F86)</f>
        <v>8</v>
      </c>
      <c r="G87" s="106">
        <f>SUM(G80:G86)</f>
        <v>584</v>
      </c>
      <c r="H87" s="106">
        <f>SUM(H80:H86)</f>
        <v>29</v>
      </c>
      <c r="I87" s="106"/>
      <c r="J87" s="106"/>
      <c r="K87" s="107"/>
      <c r="L87" s="2"/>
      <c r="M87" s="2"/>
      <c r="N87" s="2"/>
      <c r="O87" s="151"/>
    </row>
    <row r="88" spans="1:38">
      <c r="A88" s="211" t="s">
        <v>14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</row>
    <row r="89" spans="1:38" s="67" customFormat="1">
      <c r="A89" s="49" t="s">
        <v>35</v>
      </c>
      <c r="B89" s="46">
        <v>41221</v>
      </c>
      <c r="C89" s="46">
        <v>41222</v>
      </c>
      <c r="D89" s="46">
        <v>41241</v>
      </c>
      <c r="E89" s="46">
        <v>41242</v>
      </c>
      <c r="F89" s="50">
        <v>4</v>
      </c>
      <c r="G89" s="60">
        <v>97</v>
      </c>
      <c r="H89" s="160">
        <v>7</v>
      </c>
      <c r="I89" s="102" t="s">
        <v>74</v>
      </c>
      <c r="J89" s="102" t="s">
        <v>74</v>
      </c>
      <c r="K89" s="100">
        <v>0</v>
      </c>
      <c r="L89" s="63"/>
      <c r="M89" s="60"/>
      <c r="N89" s="64"/>
      <c r="O89" s="141"/>
      <c r="P89" s="155" t="s">
        <v>100</v>
      </c>
      <c r="Q89" s="156" t="s">
        <v>101</v>
      </c>
      <c r="R89" s="157"/>
      <c r="S89" s="158"/>
      <c r="T89" s="159" t="s">
        <v>110</v>
      </c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</row>
    <row r="90" spans="1:38">
      <c r="A90" s="49" t="s">
        <v>36</v>
      </c>
      <c r="B90" s="122"/>
      <c r="C90" s="122"/>
      <c r="D90" s="122"/>
      <c r="E90" s="122"/>
      <c r="F90" s="131"/>
      <c r="G90" s="124"/>
      <c r="H90" s="124"/>
      <c r="I90" s="127"/>
      <c r="J90" s="127"/>
      <c r="K90" s="128"/>
      <c r="L90" s="129"/>
      <c r="M90" s="124"/>
      <c r="N90" s="130"/>
      <c r="O90" s="125"/>
    </row>
    <row r="91" spans="1:38" s="67" customFormat="1">
      <c r="A91" s="49" t="s">
        <v>33</v>
      </c>
      <c r="B91" s="46">
        <v>41199</v>
      </c>
      <c r="C91" s="46">
        <v>41200</v>
      </c>
      <c r="D91" s="46">
        <v>41227</v>
      </c>
      <c r="E91" s="46">
        <v>41228</v>
      </c>
      <c r="F91" s="50">
        <v>2</v>
      </c>
      <c r="G91" s="60">
        <v>60</v>
      </c>
      <c r="H91" s="160">
        <v>2</v>
      </c>
      <c r="I91" s="102" t="s">
        <v>73</v>
      </c>
      <c r="J91" s="102" t="s">
        <v>73</v>
      </c>
      <c r="K91" s="100">
        <v>1</v>
      </c>
      <c r="L91" s="63"/>
      <c r="M91" s="60"/>
      <c r="N91" s="64"/>
      <c r="O91" s="141"/>
      <c r="P91" s="155" t="s">
        <v>102</v>
      </c>
      <c r="Q91" s="156" t="s">
        <v>103</v>
      </c>
      <c r="R91" s="157"/>
      <c r="S91" s="158"/>
      <c r="T91" s="159" t="s">
        <v>110</v>
      </c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</row>
    <row r="92" spans="1:38" s="67" customFormat="1">
      <c r="A92" s="49" t="s">
        <v>37</v>
      </c>
      <c r="B92" s="46">
        <v>41199</v>
      </c>
      <c r="C92" s="46">
        <v>41200</v>
      </c>
      <c r="D92" s="46">
        <v>41227</v>
      </c>
      <c r="E92" s="46">
        <v>41228</v>
      </c>
      <c r="F92" s="50">
        <v>2</v>
      </c>
      <c r="G92" s="60">
        <v>41</v>
      </c>
      <c r="H92" s="160">
        <v>2</v>
      </c>
      <c r="I92" s="102" t="s">
        <v>73</v>
      </c>
      <c r="J92" s="102" t="s">
        <v>73</v>
      </c>
      <c r="K92" s="100">
        <v>1</v>
      </c>
      <c r="L92" s="63"/>
      <c r="M92" s="60"/>
      <c r="N92" s="64"/>
      <c r="O92" s="141"/>
      <c r="P92" s="155" t="s">
        <v>96</v>
      </c>
      <c r="Q92" s="156" t="s">
        <v>97</v>
      </c>
      <c r="R92" s="157"/>
      <c r="S92" s="158"/>
      <c r="T92" s="159" t="s">
        <v>109</v>
      </c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</row>
    <row r="93" spans="1:38" s="67" customFormat="1">
      <c r="A93" s="49" t="s">
        <v>40</v>
      </c>
      <c r="B93" s="46">
        <v>41288</v>
      </c>
      <c r="C93" s="46">
        <v>41289</v>
      </c>
      <c r="D93" s="46"/>
      <c r="E93" s="46"/>
      <c r="F93" s="50"/>
      <c r="G93" s="60">
        <v>225</v>
      </c>
      <c r="H93" s="113" t="s">
        <v>12</v>
      </c>
      <c r="I93" s="102" t="s">
        <v>74</v>
      </c>
      <c r="J93" s="102" t="s">
        <v>73</v>
      </c>
      <c r="K93" s="100">
        <v>1</v>
      </c>
      <c r="L93" s="63"/>
      <c r="M93" s="60"/>
      <c r="N93" s="64"/>
      <c r="O93" s="141"/>
      <c r="P93" s="155" t="s">
        <v>102</v>
      </c>
      <c r="Q93" s="156" t="s">
        <v>103</v>
      </c>
      <c r="R93" s="157"/>
      <c r="S93" s="158"/>
      <c r="T93" s="159" t="s">
        <v>110</v>
      </c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</row>
    <row r="94" spans="1:38" s="67" customFormat="1">
      <c r="A94" s="49" t="s">
        <v>41</v>
      </c>
      <c r="B94" s="46">
        <v>41290</v>
      </c>
      <c r="C94" s="46">
        <v>41291</v>
      </c>
      <c r="D94" s="46"/>
      <c r="E94" s="46"/>
      <c r="F94" s="50"/>
      <c r="G94" s="60"/>
      <c r="H94" s="60"/>
      <c r="I94" s="102"/>
      <c r="J94" s="102"/>
      <c r="K94" s="108"/>
      <c r="L94" s="64"/>
      <c r="M94" s="60"/>
      <c r="N94" s="64"/>
      <c r="O94" s="141"/>
      <c r="P94" s="155" t="s">
        <v>102</v>
      </c>
      <c r="Q94" s="156" t="s">
        <v>103</v>
      </c>
      <c r="R94" s="157"/>
      <c r="S94" s="158"/>
      <c r="T94" s="159" t="s">
        <v>110</v>
      </c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</row>
    <row r="95" spans="1:38">
      <c r="A95" s="49" t="s">
        <v>38</v>
      </c>
      <c r="B95" s="46">
        <v>41393</v>
      </c>
      <c r="C95" s="46">
        <v>41394</v>
      </c>
      <c r="D95" s="46">
        <v>41395</v>
      </c>
      <c r="E95" s="46">
        <v>41396</v>
      </c>
      <c r="F95" s="50">
        <v>8</v>
      </c>
      <c r="G95" s="60">
        <v>150</v>
      </c>
      <c r="H95" s="160">
        <v>8</v>
      </c>
      <c r="I95" s="102" t="s">
        <v>73</v>
      </c>
      <c r="J95" s="68" t="s">
        <v>73</v>
      </c>
      <c r="K95" s="100">
        <v>2</v>
      </c>
      <c r="L95" s="60"/>
      <c r="M95" s="60"/>
      <c r="N95" s="60"/>
      <c r="O95" s="149"/>
      <c r="P95" s="155" t="s">
        <v>100</v>
      </c>
      <c r="Q95" s="156" t="s">
        <v>101</v>
      </c>
      <c r="T95" s="159" t="s">
        <v>109</v>
      </c>
    </row>
    <row r="96" spans="1:38">
      <c r="A96" s="49" t="s">
        <v>39</v>
      </c>
      <c r="B96" s="46">
        <v>41401</v>
      </c>
      <c r="C96" s="46">
        <v>41402</v>
      </c>
      <c r="D96" s="46">
        <v>41403</v>
      </c>
      <c r="E96" s="46">
        <v>41404</v>
      </c>
      <c r="F96" s="131"/>
      <c r="G96" s="124"/>
      <c r="H96" s="124"/>
      <c r="I96" s="138"/>
      <c r="J96" s="68" t="s">
        <v>73</v>
      </c>
      <c r="K96" s="100">
        <v>0</v>
      </c>
      <c r="L96" s="60"/>
      <c r="M96" s="60"/>
      <c r="N96" s="60"/>
      <c r="O96" s="149"/>
      <c r="P96" s="155" t="s">
        <v>100</v>
      </c>
      <c r="Q96" s="156" t="s">
        <v>101</v>
      </c>
      <c r="T96" s="159" t="s">
        <v>109</v>
      </c>
    </row>
    <row r="97" spans="1:38">
      <c r="A97" s="30"/>
      <c r="B97" s="30"/>
      <c r="C97" s="30"/>
      <c r="D97" s="30"/>
      <c r="E97" s="30"/>
      <c r="F97" s="136">
        <f>SUM(F89:F96)</f>
        <v>16</v>
      </c>
      <c r="G97" s="136">
        <f>SUM(G89:G96)</f>
        <v>573</v>
      </c>
      <c r="H97" s="136">
        <f>SUM(H89:H96)</f>
        <v>19</v>
      </c>
      <c r="I97" s="109"/>
      <c r="J97" s="109"/>
      <c r="K97" s="108"/>
      <c r="L97" s="64"/>
      <c r="M97" s="64"/>
      <c r="N97" s="64"/>
      <c r="O97" s="143"/>
    </row>
    <row r="98" spans="1:38">
      <c r="A98" s="210" t="s">
        <v>16</v>
      </c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</row>
    <row r="99" spans="1:38">
      <c r="A99" s="49" t="s">
        <v>115</v>
      </c>
      <c r="B99" s="46">
        <v>41206</v>
      </c>
      <c r="C99" s="46"/>
      <c r="D99" s="46"/>
      <c r="E99" s="46"/>
      <c r="F99" s="46"/>
      <c r="G99" s="60">
        <v>38</v>
      </c>
      <c r="H99" s="60"/>
      <c r="I99" s="64"/>
      <c r="J99" s="64"/>
      <c r="K99" s="64"/>
      <c r="L99" s="64"/>
      <c r="M99" s="60"/>
      <c r="N99" s="64"/>
      <c r="O99" s="141"/>
    </row>
    <row r="100" spans="1:38">
      <c r="A100" s="205" t="s">
        <v>128</v>
      </c>
      <c r="B100" s="206">
        <v>41349</v>
      </c>
      <c r="C100" s="46"/>
      <c r="D100" s="46"/>
      <c r="E100" s="46"/>
      <c r="F100" s="46"/>
      <c r="G100" s="203">
        <v>80</v>
      </c>
      <c r="H100" s="203"/>
      <c r="I100" s="64"/>
      <c r="J100" s="64"/>
      <c r="K100" s="64"/>
      <c r="L100" s="64"/>
      <c r="M100" s="203"/>
      <c r="N100" s="64"/>
      <c r="O100" s="204"/>
    </row>
    <row r="101" spans="1:38">
      <c r="A101" s="205" t="s">
        <v>128</v>
      </c>
      <c r="B101" s="206">
        <v>41350</v>
      </c>
      <c r="C101" s="46"/>
      <c r="D101" s="46"/>
      <c r="E101" s="46"/>
      <c r="F101" s="46"/>
      <c r="G101" s="203">
        <v>80</v>
      </c>
      <c r="H101" s="203"/>
      <c r="I101" s="64"/>
      <c r="J101" s="64"/>
      <c r="K101" s="64"/>
      <c r="L101" s="64"/>
      <c r="M101" s="203"/>
      <c r="N101" s="64"/>
      <c r="O101" s="204"/>
    </row>
    <row r="102" spans="1:38" ht="15" thickBot="1">
      <c r="A102" s="69" t="s">
        <v>23</v>
      </c>
      <c r="C102" s="3"/>
      <c r="D102" s="3"/>
      <c r="E102" s="3"/>
      <c r="F102" s="3"/>
      <c r="G102" s="2">
        <f>SUM(G99:G101)</f>
        <v>198</v>
      </c>
      <c r="H102" s="2" t="s">
        <v>12</v>
      </c>
      <c r="I102" s="2"/>
      <c r="J102" s="2"/>
      <c r="K102" s="2"/>
      <c r="L102" s="2"/>
      <c r="M102" s="2"/>
      <c r="N102" s="2"/>
      <c r="O102" s="151"/>
    </row>
    <row r="103" spans="1:38">
      <c r="A103" s="240" t="s">
        <v>26</v>
      </c>
      <c r="B103" s="241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3"/>
    </row>
    <row r="104" spans="1:38">
      <c r="A104" s="244" t="s">
        <v>5</v>
      </c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6"/>
    </row>
    <row r="105" spans="1:38" ht="21.6">
      <c r="A105" s="8" t="s">
        <v>0</v>
      </c>
      <c r="B105" s="9" t="s">
        <v>1</v>
      </c>
      <c r="C105" s="9" t="s">
        <v>2</v>
      </c>
      <c r="D105" s="9" t="s">
        <v>4</v>
      </c>
      <c r="E105" s="9" t="s">
        <v>3</v>
      </c>
      <c r="F105" s="96" t="s">
        <v>72</v>
      </c>
      <c r="G105" s="68" t="s">
        <v>7</v>
      </c>
      <c r="H105" s="68" t="s">
        <v>27</v>
      </c>
      <c r="I105" s="92" t="s">
        <v>69</v>
      </c>
      <c r="J105" s="92" t="s">
        <v>70</v>
      </c>
      <c r="K105" s="92" t="s">
        <v>71</v>
      </c>
      <c r="L105" s="95" t="s">
        <v>12</v>
      </c>
      <c r="M105" s="12"/>
      <c r="N105" s="12"/>
      <c r="O105" s="147"/>
    </row>
    <row r="106" spans="1:38" s="67" customFormat="1">
      <c r="A106" s="45" t="s">
        <v>43</v>
      </c>
      <c r="B106" s="46">
        <v>41183</v>
      </c>
      <c r="C106" s="46">
        <v>41282</v>
      </c>
      <c r="D106" s="46">
        <v>41345</v>
      </c>
      <c r="E106" s="46">
        <v>41397</v>
      </c>
      <c r="F106" s="50">
        <v>4</v>
      </c>
      <c r="G106" s="72">
        <v>141</v>
      </c>
      <c r="H106" s="60">
        <v>9</v>
      </c>
      <c r="I106" s="101" t="s">
        <v>73</v>
      </c>
      <c r="J106" s="101" t="s">
        <v>73</v>
      </c>
      <c r="K106" s="98">
        <v>4</v>
      </c>
      <c r="L106" s="47"/>
      <c r="M106" s="47"/>
      <c r="N106" s="47"/>
      <c r="O106" s="47"/>
      <c r="P106" s="155" t="s">
        <v>104</v>
      </c>
      <c r="Q106" s="156" t="s">
        <v>105</v>
      </c>
      <c r="R106" s="157"/>
      <c r="S106" s="158"/>
      <c r="T106" s="159" t="s">
        <v>110</v>
      </c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</row>
    <row r="107" spans="1:38" s="67" customFormat="1">
      <c r="A107" s="45" t="s">
        <v>44</v>
      </c>
      <c r="B107" s="46">
        <v>41185</v>
      </c>
      <c r="C107" s="46">
        <v>41283</v>
      </c>
      <c r="D107" s="46">
        <v>41344</v>
      </c>
      <c r="E107" s="46">
        <v>41400</v>
      </c>
      <c r="F107" s="50">
        <v>2</v>
      </c>
      <c r="G107" s="60">
        <v>111</v>
      </c>
      <c r="H107" s="60">
        <v>6</v>
      </c>
      <c r="I107" s="101" t="s">
        <v>73</v>
      </c>
      <c r="J107" s="101" t="s">
        <v>73</v>
      </c>
      <c r="K107" s="98">
        <v>2</v>
      </c>
      <c r="L107" s="230" t="s">
        <v>78</v>
      </c>
      <c r="M107" s="231"/>
      <c r="N107" s="231"/>
      <c r="O107" s="231"/>
      <c r="P107" s="155" t="s">
        <v>106</v>
      </c>
      <c r="Q107" s="156" t="s">
        <v>104</v>
      </c>
      <c r="R107" s="157"/>
      <c r="S107" s="158"/>
      <c r="T107" s="159" t="s">
        <v>110</v>
      </c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</row>
    <row r="108" spans="1:38">
      <c r="A108" s="66"/>
      <c r="B108" s="65"/>
      <c r="C108" s="65"/>
      <c r="D108" s="65"/>
      <c r="E108" s="65"/>
      <c r="F108" s="108">
        <f>SUM(F106:F107)</f>
        <v>6</v>
      </c>
      <c r="G108" s="109">
        <f>SUM(G106:G107)</f>
        <v>252</v>
      </c>
      <c r="H108" s="109">
        <f>SUM(H106:H107)</f>
        <v>15</v>
      </c>
      <c r="I108" s="109"/>
      <c r="J108" s="109"/>
      <c r="K108" s="108"/>
      <c r="L108" s="64"/>
      <c r="M108" s="64"/>
      <c r="N108" s="64"/>
      <c r="O108" s="143"/>
    </row>
    <row r="109" spans="1:38">
      <c r="A109" s="244" t="s">
        <v>14</v>
      </c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6"/>
    </row>
    <row r="110" spans="1:38" s="67" customFormat="1">
      <c r="A110" s="52" t="s">
        <v>45</v>
      </c>
      <c r="B110" s="53">
        <v>41190</v>
      </c>
      <c r="C110" s="53">
        <v>41285</v>
      </c>
      <c r="D110" s="53">
        <v>41318</v>
      </c>
      <c r="E110" s="53">
        <v>41354</v>
      </c>
      <c r="F110" s="132">
        <v>7</v>
      </c>
      <c r="G110" s="59">
        <v>130</v>
      </c>
      <c r="H110" s="161">
        <v>7</v>
      </c>
      <c r="I110" s="101" t="s">
        <v>73</v>
      </c>
      <c r="J110" s="101" t="s">
        <v>73</v>
      </c>
      <c r="K110" s="98">
        <v>2</v>
      </c>
      <c r="L110" s="47"/>
      <c r="M110" s="55"/>
      <c r="N110" s="74"/>
      <c r="O110" s="55"/>
      <c r="P110" s="155" t="s">
        <v>106</v>
      </c>
      <c r="Q110" s="156" t="s">
        <v>104</v>
      </c>
      <c r="R110" s="157"/>
      <c r="S110" s="158"/>
      <c r="T110" s="159" t="s">
        <v>110</v>
      </c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</row>
    <row r="111" spans="1:38" s="67" customFormat="1">
      <c r="A111" s="49" t="s">
        <v>46</v>
      </c>
      <c r="B111" s="46">
        <v>41176</v>
      </c>
      <c r="C111" s="46">
        <v>41316</v>
      </c>
      <c r="D111" s="46"/>
      <c r="E111" s="46"/>
      <c r="F111" s="50">
        <v>15</v>
      </c>
      <c r="G111" s="60">
        <v>160</v>
      </c>
      <c r="H111" s="160">
        <v>15</v>
      </c>
      <c r="I111" s="101" t="s">
        <v>73</v>
      </c>
      <c r="J111" s="102" t="s">
        <v>74</v>
      </c>
      <c r="K111" s="100">
        <v>0</v>
      </c>
      <c r="L111" s="63"/>
      <c r="M111" s="60"/>
      <c r="N111" s="64"/>
      <c r="O111" s="141"/>
      <c r="P111" s="155" t="s">
        <v>98</v>
      </c>
      <c r="Q111" s="156" t="s">
        <v>107</v>
      </c>
      <c r="R111" s="157"/>
      <c r="S111" s="158"/>
      <c r="T111" s="159" t="s">
        <v>110</v>
      </c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</row>
    <row r="112" spans="1:38" s="67" customFormat="1">
      <c r="A112" s="49" t="s">
        <v>47</v>
      </c>
      <c r="B112" s="46">
        <v>41177</v>
      </c>
      <c r="C112" s="46">
        <v>41317</v>
      </c>
      <c r="D112" s="46"/>
      <c r="E112" s="46"/>
      <c r="F112" s="131"/>
      <c r="G112" s="124"/>
      <c r="H112" s="256" t="s">
        <v>108</v>
      </c>
      <c r="I112" s="257"/>
      <c r="J112" s="257"/>
      <c r="K112" s="258"/>
      <c r="L112" s="63"/>
      <c r="M112" s="60"/>
      <c r="N112" s="64"/>
      <c r="O112" s="141"/>
      <c r="P112" s="155" t="s">
        <v>98</v>
      </c>
      <c r="Q112" s="156" t="s">
        <v>107</v>
      </c>
      <c r="R112" s="157"/>
      <c r="S112" s="158"/>
      <c r="T112" s="159" t="s">
        <v>110</v>
      </c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</row>
    <row r="113" spans="1:38" ht="15" thickBot="1">
      <c r="F113" s="137">
        <f>SUM(F110:F112)</f>
        <v>22</v>
      </c>
      <c r="G113" s="137">
        <f>SUM(G110:G112)</f>
        <v>290</v>
      </c>
      <c r="H113" s="137">
        <f>SUM(H110:H112)</f>
        <v>22</v>
      </c>
    </row>
    <row r="114" spans="1:38">
      <c r="A114" s="251" t="s">
        <v>25</v>
      </c>
      <c r="B114" s="252"/>
      <c r="C114" s="252"/>
      <c r="D114" s="252"/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  <c r="O114" s="253"/>
    </row>
    <row r="115" spans="1:38" ht="21.6">
      <c r="A115" s="8" t="s">
        <v>0</v>
      </c>
      <c r="B115" s="9" t="s">
        <v>1</v>
      </c>
      <c r="C115" s="9" t="s">
        <v>29</v>
      </c>
      <c r="D115" s="254" t="s">
        <v>28</v>
      </c>
      <c r="E115" s="255"/>
      <c r="F115" s="96" t="s">
        <v>72</v>
      </c>
      <c r="G115" s="68" t="s">
        <v>7</v>
      </c>
      <c r="H115" s="68" t="s">
        <v>27</v>
      </c>
      <c r="I115" s="92" t="s">
        <v>69</v>
      </c>
      <c r="J115" s="92" t="s">
        <v>70</v>
      </c>
      <c r="K115" s="92" t="s">
        <v>71</v>
      </c>
      <c r="L115" s="95" t="s">
        <v>12</v>
      </c>
      <c r="M115" s="12"/>
      <c r="N115" s="12"/>
      <c r="O115" s="147"/>
    </row>
    <row r="116" spans="1:38" s="67" customFormat="1" ht="14.25" customHeight="1">
      <c r="A116" s="45"/>
      <c r="B116" s="46"/>
      <c r="C116" s="71"/>
      <c r="D116" s="249"/>
      <c r="E116" s="250"/>
      <c r="F116" s="46"/>
      <c r="G116" s="72"/>
      <c r="H116" s="60"/>
      <c r="I116" s="47"/>
      <c r="J116" s="47"/>
      <c r="K116" s="47"/>
      <c r="L116" s="47"/>
      <c r="M116" s="47"/>
      <c r="N116" s="47"/>
      <c r="O116" s="47"/>
      <c r="P116" s="155"/>
      <c r="Q116" s="156"/>
      <c r="R116" s="157"/>
      <c r="S116" s="158"/>
      <c r="T116" s="159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</row>
    <row r="117" spans="1:38">
      <c r="A117" s="45"/>
      <c r="B117" s="46"/>
      <c r="C117" s="46"/>
      <c r="D117" s="249"/>
      <c r="E117" s="250"/>
      <c r="F117" s="46"/>
      <c r="G117" s="60"/>
      <c r="H117" s="60"/>
      <c r="I117" s="47"/>
      <c r="J117" s="47"/>
      <c r="K117" s="47"/>
      <c r="L117" s="47"/>
      <c r="M117" s="47"/>
      <c r="N117" s="47"/>
      <c r="O117" s="47"/>
    </row>
    <row r="118" spans="1:38">
      <c r="A118" s="45"/>
      <c r="B118" s="46"/>
      <c r="C118" s="49"/>
      <c r="D118" s="247"/>
      <c r="E118" s="248"/>
      <c r="F118" s="49"/>
      <c r="G118" s="60"/>
      <c r="H118" s="60"/>
      <c r="I118" s="60"/>
      <c r="J118" s="60"/>
      <c r="K118" s="60"/>
      <c r="L118" s="60"/>
      <c r="M118" s="60"/>
      <c r="N118" s="60"/>
      <c r="O118" s="149"/>
    </row>
    <row r="119" spans="1:38">
      <c r="A119" s="49"/>
      <c r="B119" s="46"/>
      <c r="C119" s="73"/>
      <c r="D119" s="236"/>
      <c r="E119" s="236"/>
      <c r="F119" s="49"/>
      <c r="G119" s="60"/>
      <c r="H119" s="237"/>
      <c r="I119" s="238"/>
      <c r="J119" s="238"/>
      <c r="K119" s="238"/>
      <c r="L119" s="238"/>
      <c r="M119" s="238"/>
      <c r="N119" s="238"/>
      <c r="O119" s="239"/>
    </row>
  </sheetData>
  <mergeCells count="38">
    <mergeCell ref="A1:O1"/>
    <mergeCell ref="A2:O2"/>
    <mergeCell ref="A16:O16"/>
    <mergeCell ref="A33:O33"/>
    <mergeCell ref="A34:O34"/>
    <mergeCell ref="A21:O21"/>
    <mergeCell ref="A24:O24"/>
    <mergeCell ref="A25:O25"/>
    <mergeCell ref="D30:F30"/>
    <mergeCell ref="M4:O4"/>
    <mergeCell ref="M6:O6"/>
    <mergeCell ref="M7:O7"/>
    <mergeCell ref="D28:F28"/>
    <mergeCell ref="D27:F27"/>
    <mergeCell ref="L107:O107"/>
    <mergeCell ref="D119:E119"/>
    <mergeCell ref="H119:O119"/>
    <mergeCell ref="A103:O103"/>
    <mergeCell ref="A104:O104"/>
    <mergeCell ref="A109:O109"/>
    <mergeCell ref="D118:E118"/>
    <mergeCell ref="D117:E117"/>
    <mergeCell ref="A114:O114"/>
    <mergeCell ref="D115:E115"/>
    <mergeCell ref="D116:E116"/>
    <mergeCell ref="H112:K112"/>
    <mergeCell ref="A38:O38"/>
    <mergeCell ref="A98:O98"/>
    <mergeCell ref="A88:O88"/>
    <mergeCell ref="A40:O40"/>
    <mergeCell ref="A41:O41"/>
    <mergeCell ref="A48:O48"/>
    <mergeCell ref="A49:O49"/>
    <mergeCell ref="A65:O65"/>
    <mergeCell ref="A77:O77"/>
    <mergeCell ref="A78:O78"/>
    <mergeCell ref="L63:O63"/>
    <mergeCell ref="A70:O70"/>
  </mergeCells>
  <printOptions gridLines="1"/>
  <pageMargins left="0.2" right="0.2" top="0.17" bottom="0.17" header="0.17" footer="0.17"/>
  <pageSetup scale="6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2"/>
  <sheetViews>
    <sheetView workbookViewId="0">
      <selection activeCell="G16" sqref="G16"/>
    </sheetView>
  </sheetViews>
  <sheetFormatPr defaultRowHeight="14.4"/>
  <cols>
    <col min="1" max="1" width="23.6640625" bestFit="1" customWidth="1"/>
  </cols>
  <sheetData>
    <row r="1" spans="1:15">
      <c r="A1" s="259" t="s">
        <v>66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1"/>
    </row>
    <row r="2" spans="1:15">
      <c r="A2" s="262" t="s">
        <v>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4"/>
    </row>
    <row r="3" spans="1:15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  <c r="I3" s="92" t="s">
        <v>69</v>
      </c>
      <c r="J3" s="92" t="s">
        <v>70</v>
      </c>
      <c r="K3" s="92" t="s">
        <v>71</v>
      </c>
      <c r="L3" s="176"/>
      <c r="M3" s="92"/>
      <c r="N3" s="92"/>
      <c r="O3" s="142"/>
    </row>
    <row r="4" spans="1:15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  <c r="I4" s="175" t="s">
        <v>73</v>
      </c>
      <c r="J4" s="175" t="s">
        <v>73</v>
      </c>
      <c r="K4" s="118">
        <v>1</v>
      </c>
      <c r="L4" s="175"/>
      <c r="M4" s="230" t="s">
        <v>79</v>
      </c>
      <c r="N4" s="231"/>
      <c r="O4" s="232"/>
    </row>
    <row r="5" spans="1:15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  <c r="I5" s="175" t="s">
        <v>73</v>
      </c>
      <c r="J5" s="175" t="s">
        <v>74</v>
      </c>
      <c r="K5" s="118">
        <v>0</v>
      </c>
      <c r="L5" s="175"/>
      <c r="M5" s="78"/>
      <c r="N5" s="78"/>
      <c r="O5" s="143"/>
    </row>
    <row r="6" spans="1:15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  <c r="I6" s="175" t="s">
        <v>73</v>
      </c>
      <c r="J6" s="175"/>
      <c r="K6" s="118"/>
      <c r="L6" s="175"/>
      <c r="M6" s="268" t="s">
        <v>80</v>
      </c>
      <c r="N6" s="269"/>
      <c r="O6" s="270"/>
    </row>
    <row r="7" spans="1:15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  <c r="I7" s="178" t="s">
        <v>73</v>
      </c>
      <c r="J7" s="178" t="s">
        <v>73</v>
      </c>
      <c r="K7" s="119">
        <v>2</v>
      </c>
      <c r="L7" s="175"/>
      <c r="M7" s="230" t="s">
        <v>79</v>
      </c>
      <c r="N7" s="231"/>
      <c r="O7" s="232"/>
    </row>
    <row r="8" spans="1:15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  <c r="I8" s="175" t="s">
        <v>73</v>
      </c>
      <c r="J8" s="178" t="s">
        <v>73</v>
      </c>
      <c r="K8" s="119">
        <v>1</v>
      </c>
      <c r="L8" s="175"/>
      <c r="M8" s="178"/>
      <c r="N8" s="178"/>
      <c r="O8" s="143"/>
    </row>
    <row r="9" spans="1:15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  <c r="I9" s="175" t="s">
        <v>73</v>
      </c>
      <c r="J9" s="178" t="s">
        <v>74</v>
      </c>
      <c r="K9" s="119">
        <v>0</v>
      </c>
      <c r="L9" s="175"/>
      <c r="M9" s="178"/>
      <c r="N9" s="178"/>
      <c r="O9" s="143"/>
    </row>
    <row r="10" spans="1:15">
      <c r="A10" s="45" t="s">
        <v>112</v>
      </c>
      <c r="B10" s="46">
        <v>41424</v>
      </c>
      <c r="C10" s="46">
        <v>41425</v>
      </c>
      <c r="D10" s="49"/>
      <c r="E10" s="49"/>
      <c r="F10" s="50"/>
      <c r="G10" s="172"/>
      <c r="H10" s="173"/>
      <c r="I10" s="181"/>
      <c r="J10" s="178"/>
      <c r="K10" s="119"/>
      <c r="L10" s="175"/>
      <c r="M10" s="178"/>
      <c r="N10" s="178"/>
      <c r="O10" s="143"/>
    </row>
    <row r="11" spans="1:15">
      <c r="A11" s="45" t="s">
        <v>111</v>
      </c>
      <c r="B11" s="46">
        <v>41346</v>
      </c>
      <c r="C11" s="46">
        <v>41352</v>
      </c>
      <c r="D11" s="49"/>
      <c r="E11" s="49"/>
      <c r="F11" s="50"/>
      <c r="G11" s="172"/>
      <c r="H11" s="173"/>
      <c r="I11" s="180"/>
      <c r="J11" s="178"/>
      <c r="K11" s="119"/>
      <c r="L11" s="175"/>
      <c r="M11" s="178"/>
      <c r="N11" s="178"/>
      <c r="O11" s="143"/>
    </row>
    <row r="12" spans="1:15">
      <c r="A12" s="56" t="s">
        <v>23</v>
      </c>
      <c r="B12" s="54"/>
      <c r="C12" s="54"/>
      <c r="D12" s="54"/>
      <c r="E12" s="54"/>
      <c r="F12" s="59">
        <f>SUM(F4:F11)</f>
        <v>5</v>
      </c>
      <c r="G12" s="57">
        <f>SUM(G4:G11)</f>
        <v>544</v>
      </c>
      <c r="H12" s="58">
        <f>SUM(H4:H11)</f>
        <v>29</v>
      </c>
      <c r="I12" s="55"/>
      <c r="J12" s="55"/>
      <c r="K12" s="120"/>
      <c r="L12" s="55"/>
      <c r="M12" s="55"/>
      <c r="N12" s="55"/>
      <c r="O12" s="144"/>
    </row>
    <row r="13" spans="1:15">
      <c r="A13" s="262" t="s">
        <v>13</v>
      </c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</row>
    <row r="14" spans="1:15">
      <c r="A14" s="52" t="s">
        <v>121</v>
      </c>
      <c r="B14" s="53">
        <v>41326</v>
      </c>
      <c r="C14" s="53">
        <v>41327</v>
      </c>
      <c r="D14" s="53"/>
      <c r="E14" s="54"/>
      <c r="F14" s="54"/>
      <c r="G14" s="59">
        <v>90</v>
      </c>
      <c r="H14" s="59"/>
      <c r="I14" s="175"/>
      <c r="J14" s="175"/>
      <c r="K14" s="175"/>
      <c r="L14" s="175"/>
      <c r="M14" s="55"/>
      <c r="N14" s="55"/>
      <c r="O14" s="144"/>
    </row>
    <row r="15" spans="1:15">
      <c r="A15" s="52" t="s">
        <v>122</v>
      </c>
      <c r="B15" s="53">
        <v>41331</v>
      </c>
      <c r="C15" s="53">
        <v>41332</v>
      </c>
      <c r="D15" s="54"/>
      <c r="E15" s="54"/>
      <c r="F15" s="54"/>
      <c r="G15" s="59">
        <v>100</v>
      </c>
      <c r="H15" s="59"/>
      <c r="I15" s="55"/>
      <c r="J15" s="55"/>
      <c r="K15" s="55"/>
      <c r="L15" s="55"/>
      <c r="M15" s="55"/>
      <c r="N15" s="55"/>
      <c r="O15" s="144"/>
    </row>
    <row r="16" spans="1:15">
      <c r="A16" s="39" t="s">
        <v>23</v>
      </c>
      <c r="B16" s="36"/>
      <c r="C16" s="37"/>
      <c r="D16" s="37"/>
      <c r="E16" s="37"/>
      <c r="F16" s="37"/>
      <c r="G16" s="40">
        <f>SUM(G14:G15)</f>
        <v>190</v>
      </c>
      <c r="H16" s="40">
        <f>SUM(H14:H15)</f>
        <v>0</v>
      </c>
      <c r="I16" s="38"/>
      <c r="J16" s="38"/>
      <c r="K16" s="38"/>
      <c r="L16" s="38"/>
      <c r="M16" s="38"/>
      <c r="N16" s="38"/>
      <c r="O16" s="145"/>
    </row>
    <row r="17" spans="1:15">
      <c r="A17" s="262" t="s">
        <v>16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4"/>
    </row>
    <row r="18" spans="1:15" ht="15" thickBot="1">
      <c r="A18" s="4"/>
      <c r="B18" s="5"/>
      <c r="C18" s="5"/>
      <c r="D18" s="5"/>
      <c r="E18" s="5"/>
      <c r="F18" s="5"/>
      <c r="G18" s="6"/>
      <c r="H18" s="6"/>
      <c r="I18" s="7"/>
      <c r="J18" s="7"/>
      <c r="K18" s="7"/>
      <c r="L18" s="7"/>
      <c r="M18" s="7"/>
      <c r="N18" s="7"/>
      <c r="O18" s="146"/>
    </row>
    <row r="19" spans="1:15" ht="15" thickBot="1">
      <c r="A19" s="25"/>
      <c r="B19" s="26"/>
      <c r="C19" s="26"/>
      <c r="D19" s="26"/>
      <c r="E19" s="26"/>
      <c r="F19" s="26"/>
      <c r="G19" s="27"/>
      <c r="H19" s="27"/>
      <c r="I19" s="28"/>
      <c r="J19" s="28"/>
      <c r="K19" s="28"/>
      <c r="L19" s="28"/>
      <c r="M19" s="28"/>
      <c r="N19" s="28"/>
      <c r="O19" s="29"/>
    </row>
    <row r="20" spans="1:15">
      <c r="A20" s="212" t="s">
        <v>24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4"/>
    </row>
    <row r="21" spans="1:15">
      <c r="A21" s="215" t="s">
        <v>12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7"/>
    </row>
    <row r="22" spans="1:15">
      <c r="A22" s="8" t="s">
        <v>0</v>
      </c>
      <c r="B22" s="9" t="s">
        <v>1</v>
      </c>
      <c r="C22" s="9" t="s">
        <v>12</v>
      </c>
      <c r="D22" s="9"/>
      <c r="E22" s="9"/>
      <c r="F22" s="9"/>
      <c r="G22" s="10" t="s">
        <v>7</v>
      </c>
      <c r="H22" s="10" t="s">
        <v>6</v>
      </c>
      <c r="I22" s="179" t="s">
        <v>18</v>
      </c>
      <c r="J22" s="179" t="s">
        <v>19</v>
      </c>
      <c r="K22" s="179" t="s">
        <v>17</v>
      </c>
      <c r="L22" s="179"/>
      <c r="M22" s="12"/>
      <c r="N22" s="12"/>
      <c r="O22" s="147"/>
    </row>
    <row r="23" spans="1:15">
      <c r="A23" s="45"/>
      <c r="B23" s="46"/>
      <c r="C23" s="49"/>
      <c r="D23" s="237"/>
      <c r="E23" s="238"/>
      <c r="F23" s="239"/>
      <c r="G23" s="177"/>
      <c r="H23" s="177"/>
      <c r="I23" s="178"/>
      <c r="J23" s="175"/>
      <c r="K23" s="175"/>
      <c r="L23" s="175"/>
      <c r="M23" s="178"/>
      <c r="N23" s="178"/>
      <c r="O23" s="143"/>
    </row>
    <row r="24" spans="1:15">
      <c r="A24" s="25"/>
      <c r="B24" s="26"/>
      <c r="C24" s="26"/>
      <c r="D24" s="26"/>
      <c r="E24" s="26"/>
      <c r="F24" s="26"/>
      <c r="G24" s="27"/>
      <c r="H24" s="27"/>
      <c r="I24" s="28"/>
      <c r="J24" s="28"/>
      <c r="K24" s="28"/>
      <c r="L24" s="28"/>
      <c r="M24" s="28"/>
      <c r="N24" s="28"/>
      <c r="O24" s="29"/>
    </row>
    <row r="25" spans="1:15" ht="15" thickBot="1">
      <c r="A25" s="31"/>
      <c r="B25" s="32"/>
      <c r="C25" s="32"/>
      <c r="D25" s="32"/>
      <c r="E25" s="32"/>
      <c r="F25" s="32"/>
      <c r="G25" s="33"/>
      <c r="H25" s="33"/>
      <c r="I25" s="34"/>
      <c r="J25" s="34"/>
      <c r="K25" s="34"/>
      <c r="L25" s="34"/>
      <c r="M25" s="34"/>
      <c r="N25" s="34"/>
      <c r="O25" s="148"/>
    </row>
    <row r="26" spans="1:15">
      <c r="A26" s="265" t="s">
        <v>15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7"/>
    </row>
    <row r="27" spans="1:15">
      <c r="A27" s="207" t="s">
        <v>5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9"/>
    </row>
    <row r="28" spans="1:15" ht="21.6">
      <c r="A28" s="8" t="s">
        <v>0</v>
      </c>
      <c r="B28" s="9" t="s">
        <v>1</v>
      </c>
      <c r="C28" s="9" t="s">
        <v>2</v>
      </c>
      <c r="D28" s="9" t="s">
        <v>4</v>
      </c>
      <c r="E28" s="9" t="s">
        <v>3</v>
      </c>
      <c r="F28" s="96" t="s">
        <v>72</v>
      </c>
      <c r="G28" s="68" t="s">
        <v>7</v>
      </c>
      <c r="H28" s="68" t="s">
        <v>27</v>
      </c>
      <c r="I28" s="92" t="s">
        <v>69</v>
      </c>
      <c r="J28" s="92" t="s">
        <v>70</v>
      </c>
      <c r="K28" s="92" t="s">
        <v>71</v>
      </c>
      <c r="L28" s="179"/>
      <c r="M28" s="12"/>
      <c r="N28" s="12"/>
      <c r="O28" s="147"/>
    </row>
    <row r="29" spans="1:15">
      <c r="A29" s="45" t="s">
        <v>63</v>
      </c>
      <c r="B29" s="46">
        <v>41389</v>
      </c>
      <c r="C29" s="46">
        <v>41410</v>
      </c>
      <c r="D29" s="49"/>
      <c r="E29" s="49"/>
      <c r="F29" s="49"/>
      <c r="G29" s="177">
        <v>51</v>
      </c>
      <c r="H29" s="177">
        <v>3</v>
      </c>
      <c r="I29" s="175" t="s">
        <v>73</v>
      </c>
      <c r="J29" s="175" t="s">
        <v>74</v>
      </c>
      <c r="K29" s="177">
        <v>0</v>
      </c>
      <c r="L29" s="175"/>
      <c r="M29" s="177"/>
      <c r="N29" s="177"/>
      <c r="O29" s="149"/>
    </row>
    <row r="30" spans="1:15">
      <c r="A30" s="20"/>
      <c r="B30" s="24"/>
      <c r="C30" s="24"/>
      <c r="D30" s="21"/>
      <c r="E30" s="21"/>
      <c r="F30" s="21"/>
      <c r="G30" s="133">
        <f>SUM(G29)</f>
        <v>51</v>
      </c>
      <c r="H30" s="133">
        <f>SUM(H29)</f>
        <v>3</v>
      </c>
      <c r="I30" s="22"/>
      <c r="J30" s="22"/>
      <c r="K30" s="22"/>
      <c r="L30" s="22"/>
      <c r="M30" s="22"/>
      <c r="N30" s="22"/>
      <c r="O30" s="150"/>
    </row>
    <row r="31" spans="1:15">
      <c r="A31" s="207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9"/>
    </row>
    <row r="32" spans="1:15" ht="15" thickBot="1">
      <c r="A32" s="25"/>
      <c r="B32" s="26"/>
      <c r="C32" s="26"/>
      <c r="D32" s="26"/>
      <c r="E32" s="26"/>
      <c r="F32" s="26"/>
      <c r="G32" s="27"/>
      <c r="H32" s="27"/>
      <c r="I32" s="28"/>
      <c r="J32" s="28"/>
      <c r="K32" s="28"/>
      <c r="L32" s="28"/>
      <c r="M32" s="28"/>
      <c r="N32" s="28"/>
      <c r="O32" s="29"/>
    </row>
    <row r="33" spans="1:15">
      <c r="A33" s="212" t="s">
        <v>9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4"/>
    </row>
    <row r="34" spans="1:15">
      <c r="A34" s="215" t="s">
        <v>5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7"/>
    </row>
    <row r="35" spans="1:15" ht="21.6">
      <c r="A35" s="8" t="s">
        <v>0</v>
      </c>
      <c r="B35" s="9" t="s">
        <v>1</v>
      </c>
      <c r="C35" s="9" t="s">
        <v>2</v>
      </c>
      <c r="D35" s="9" t="s">
        <v>4</v>
      </c>
      <c r="E35" s="9" t="s">
        <v>3</v>
      </c>
      <c r="F35" s="96" t="s">
        <v>72</v>
      </c>
      <c r="G35" s="68" t="s">
        <v>7</v>
      </c>
      <c r="H35" s="68" t="s">
        <v>27</v>
      </c>
      <c r="I35" s="92" t="s">
        <v>69</v>
      </c>
      <c r="J35" s="92" t="s">
        <v>70</v>
      </c>
      <c r="K35" s="92" t="s">
        <v>71</v>
      </c>
      <c r="L35" s="179"/>
      <c r="M35" s="12"/>
      <c r="N35" s="12"/>
      <c r="O35" s="147"/>
    </row>
    <row r="36" spans="1:15">
      <c r="A36" s="121" t="s">
        <v>81</v>
      </c>
      <c r="B36" s="122"/>
      <c r="C36" s="123"/>
      <c r="D36" s="123"/>
      <c r="E36" s="123"/>
      <c r="F36" s="123"/>
      <c r="G36" s="124"/>
      <c r="H36" s="124"/>
      <c r="I36" s="125"/>
      <c r="J36" s="126"/>
      <c r="K36" s="126"/>
      <c r="L36" s="175"/>
      <c r="M36" s="178"/>
      <c r="N36" s="178"/>
      <c r="O36" s="143"/>
    </row>
    <row r="37" spans="1:15">
      <c r="A37" s="13"/>
      <c r="B37" s="14"/>
      <c r="C37" s="14"/>
      <c r="D37" s="14"/>
      <c r="E37" s="14"/>
      <c r="F37" s="14"/>
      <c r="G37" s="15"/>
      <c r="H37" s="15"/>
      <c r="I37" s="16"/>
      <c r="J37" s="16"/>
      <c r="K37" s="16"/>
      <c r="L37" s="16"/>
      <c r="M37" s="16"/>
      <c r="N37" s="16"/>
      <c r="O37" s="151"/>
    </row>
    <row r="38" spans="1:15">
      <c r="A38" s="41" t="s">
        <v>25</v>
      </c>
      <c r="B38" s="42"/>
      <c r="C38" s="42"/>
      <c r="D38" s="42"/>
      <c r="E38" s="42"/>
      <c r="F38" s="42"/>
      <c r="G38" s="43"/>
      <c r="H38" s="43"/>
      <c r="I38" s="44"/>
      <c r="J38" s="44"/>
      <c r="K38" s="44"/>
      <c r="L38" s="44"/>
      <c r="M38" s="44"/>
      <c r="N38" s="44"/>
      <c r="O38" s="152"/>
    </row>
    <row r="39" spans="1:15">
      <c r="A39" s="20"/>
      <c r="B39" s="24"/>
      <c r="C39" s="21"/>
      <c r="D39" s="21"/>
      <c r="E39" s="21"/>
      <c r="F39" s="21"/>
      <c r="G39" s="22"/>
      <c r="H39" s="22"/>
      <c r="I39" s="23"/>
      <c r="J39" s="23"/>
      <c r="K39" s="23"/>
      <c r="L39" s="23"/>
      <c r="M39" s="23"/>
      <c r="N39" s="23"/>
      <c r="O39" s="153"/>
    </row>
    <row r="40" spans="1:15" ht="15" thickBot="1">
      <c r="A40" s="25"/>
      <c r="B40" s="26"/>
      <c r="C40" s="26"/>
      <c r="D40" s="26"/>
      <c r="E40" s="26"/>
      <c r="F40" s="26"/>
      <c r="G40" s="27"/>
      <c r="H40" s="27"/>
      <c r="I40" s="28"/>
      <c r="J40" s="28"/>
      <c r="K40" s="28"/>
      <c r="L40" s="28"/>
      <c r="M40" s="28"/>
      <c r="N40" s="28"/>
      <c r="O40" s="29"/>
    </row>
    <row r="41" spans="1:15">
      <c r="A41" s="218" t="s">
        <v>11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20"/>
    </row>
    <row r="42" spans="1:15">
      <c r="A42" s="221" t="s">
        <v>5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3"/>
    </row>
    <row r="43" spans="1:15" ht="21.6">
      <c r="A43" s="8" t="s">
        <v>0</v>
      </c>
      <c r="B43" s="10" t="s">
        <v>1</v>
      </c>
      <c r="C43" s="10" t="s">
        <v>2</v>
      </c>
      <c r="D43" s="10" t="s">
        <v>4</v>
      </c>
      <c r="E43" s="10" t="s">
        <v>3</v>
      </c>
      <c r="F43" s="96" t="s">
        <v>72</v>
      </c>
      <c r="G43" s="68" t="s">
        <v>7</v>
      </c>
      <c r="H43" s="68" t="s">
        <v>27</v>
      </c>
      <c r="I43" s="92" t="s">
        <v>69</v>
      </c>
      <c r="J43" s="92" t="s">
        <v>70</v>
      </c>
      <c r="K43" s="92" t="s">
        <v>71</v>
      </c>
      <c r="L43" s="179" t="s">
        <v>12</v>
      </c>
      <c r="M43" s="12" t="s">
        <v>12</v>
      </c>
      <c r="N43" s="12" t="s">
        <v>12</v>
      </c>
      <c r="O43" s="147" t="s">
        <v>12</v>
      </c>
    </row>
    <row r="44" spans="1:15">
      <c r="A44" s="97" t="s">
        <v>76</v>
      </c>
      <c r="B44" s="46">
        <v>41165</v>
      </c>
      <c r="C44" s="46">
        <v>41255</v>
      </c>
      <c r="D44" s="53">
        <v>41338</v>
      </c>
      <c r="E44" s="53">
        <v>41415</v>
      </c>
      <c r="F44" s="59">
        <v>4</v>
      </c>
      <c r="G44" s="59">
        <v>96</v>
      </c>
      <c r="H44" s="59">
        <v>4</v>
      </c>
      <c r="I44" s="101" t="s">
        <v>73</v>
      </c>
      <c r="J44" s="101" t="s">
        <v>73</v>
      </c>
      <c r="K44" s="99">
        <v>4</v>
      </c>
      <c r="L44" s="178"/>
      <c r="M44" s="178"/>
      <c r="N44" s="178"/>
      <c r="O44" s="149"/>
    </row>
    <row r="45" spans="1:15">
      <c r="A45" s="45" t="s">
        <v>56</v>
      </c>
      <c r="B45" s="46">
        <v>41211</v>
      </c>
      <c r="C45" s="46">
        <v>41253</v>
      </c>
      <c r="D45" s="46">
        <v>41337</v>
      </c>
      <c r="E45" s="46">
        <v>41411</v>
      </c>
      <c r="F45" s="177">
        <v>1</v>
      </c>
      <c r="G45" s="177">
        <v>130</v>
      </c>
      <c r="H45" s="177">
        <v>6</v>
      </c>
      <c r="I45" s="101" t="s">
        <v>73</v>
      </c>
      <c r="J45" s="101" t="s">
        <v>73</v>
      </c>
      <c r="K45" s="98">
        <v>1</v>
      </c>
      <c r="L45" s="175"/>
      <c r="M45" s="178"/>
      <c r="N45" s="178"/>
      <c r="O45" s="178"/>
    </row>
    <row r="46" spans="1:15">
      <c r="A46" s="45" t="s">
        <v>57</v>
      </c>
      <c r="B46" s="46">
        <v>41313</v>
      </c>
      <c r="C46" s="93">
        <v>41334</v>
      </c>
      <c r="D46" s="46">
        <v>41351</v>
      </c>
      <c r="E46" s="46">
        <v>41390</v>
      </c>
      <c r="F46" s="177">
        <v>3</v>
      </c>
      <c r="G46" s="177">
        <v>88</v>
      </c>
      <c r="H46" s="177">
        <v>4</v>
      </c>
      <c r="I46" s="101" t="s">
        <v>73</v>
      </c>
      <c r="J46" s="101" t="s">
        <v>73</v>
      </c>
      <c r="K46" s="98">
        <v>3</v>
      </c>
      <c r="L46" s="175"/>
      <c r="M46" s="178"/>
      <c r="N46" s="178"/>
      <c r="O46" s="178"/>
    </row>
    <row r="47" spans="1:15">
      <c r="A47" s="49" t="s">
        <v>62</v>
      </c>
      <c r="B47" s="46">
        <v>41306</v>
      </c>
      <c r="C47" s="46">
        <v>41309</v>
      </c>
      <c r="D47" s="53">
        <v>41310</v>
      </c>
      <c r="E47" s="53">
        <v>41311</v>
      </c>
      <c r="F47" s="59">
        <v>1</v>
      </c>
      <c r="G47" s="59">
        <v>100</v>
      </c>
      <c r="H47" s="59">
        <v>5</v>
      </c>
      <c r="I47" s="101" t="s">
        <v>73</v>
      </c>
      <c r="J47" s="101" t="s">
        <v>73</v>
      </c>
      <c r="K47" s="99">
        <v>1</v>
      </c>
      <c r="L47" s="175"/>
      <c r="M47" s="178"/>
      <c r="N47" s="178"/>
      <c r="O47" s="178"/>
    </row>
    <row r="48" spans="1:15">
      <c r="A48" s="134"/>
      <c r="B48" s="46"/>
      <c r="C48" s="46"/>
      <c r="D48" s="53"/>
      <c r="E48" s="53"/>
      <c r="F48" s="135">
        <f>SUM(F44:F47)</f>
        <v>9</v>
      </c>
      <c r="G48" s="59"/>
      <c r="H48" s="59"/>
      <c r="I48" s="101"/>
      <c r="J48" s="101"/>
      <c r="K48" s="99"/>
      <c r="L48" s="175"/>
      <c r="M48" s="178"/>
      <c r="N48" s="178"/>
      <c r="O48" s="178"/>
    </row>
    <row r="49" spans="1:15">
      <c r="A49" s="45" t="s">
        <v>59</v>
      </c>
      <c r="B49" s="46">
        <v>41407</v>
      </c>
      <c r="C49" s="46">
        <v>41414</v>
      </c>
      <c r="D49" s="49"/>
      <c r="E49" s="49"/>
      <c r="F49" s="177">
        <v>1</v>
      </c>
      <c r="G49" s="177">
        <v>160</v>
      </c>
      <c r="H49" s="177">
        <v>7</v>
      </c>
      <c r="I49" s="101" t="s">
        <v>73</v>
      </c>
      <c r="J49" s="101" t="s">
        <v>73</v>
      </c>
      <c r="K49" s="98">
        <v>1</v>
      </c>
      <c r="L49" s="175"/>
      <c r="M49" s="178"/>
      <c r="N49" s="178"/>
      <c r="O49" s="178"/>
    </row>
    <row r="50" spans="1:15">
      <c r="A50" s="45" t="s">
        <v>60</v>
      </c>
      <c r="B50" s="46">
        <v>41219</v>
      </c>
      <c r="C50" s="46">
        <v>41339</v>
      </c>
      <c r="D50" s="46"/>
      <c r="E50" s="46"/>
      <c r="F50" s="177">
        <v>3</v>
      </c>
      <c r="G50" s="177">
        <v>154</v>
      </c>
      <c r="H50" s="177">
        <v>7</v>
      </c>
      <c r="I50" s="101" t="s">
        <v>73</v>
      </c>
      <c r="J50" s="101" t="s">
        <v>73</v>
      </c>
      <c r="K50" s="98">
        <v>3</v>
      </c>
      <c r="L50" s="175"/>
      <c r="M50" s="175"/>
      <c r="N50" s="175"/>
      <c r="O50" s="178"/>
    </row>
    <row r="51" spans="1:15">
      <c r="A51" s="45" t="s">
        <v>61</v>
      </c>
      <c r="B51" s="46">
        <v>41256</v>
      </c>
      <c r="C51" s="46">
        <v>41305</v>
      </c>
      <c r="D51" s="49"/>
      <c r="E51" s="49"/>
      <c r="F51" s="177">
        <v>3</v>
      </c>
      <c r="G51" s="177">
        <v>105</v>
      </c>
      <c r="H51" s="177">
        <v>6</v>
      </c>
      <c r="I51" s="101" t="s">
        <v>73</v>
      </c>
      <c r="J51" s="101" t="s">
        <v>73</v>
      </c>
      <c r="K51" s="98">
        <v>3</v>
      </c>
      <c r="L51" s="175"/>
      <c r="M51" s="175"/>
      <c r="N51" s="175"/>
      <c r="O51" s="178"/>
    </row>
    <row r="52" spans="1:15">
      <c r="A52" s="97" t="s">
        <v>75</v>
      </c>
      <c r="B52" s="46">
        <v>41260</v>
      </c>
      <c r="C52" s="46">
        <v>41302</v>
      </c>
      <c r="D52" s="54"/>
      <c r="E52" s="54"/>
      <c r="F52" s="59">
        <v>2</v>
      </c>
      <c r="G52" s="59">
        <v>96</v>
      </c>
      <c r="H52" s="59">
        <v>5</v>
      </c>
      <c r="I52" s="101" t="s">
        <v>73</v>
      </c>
      <c r="J52" s="101" t="s">
        <v>73</v>
      </c>
      <c r="K52" s="99">
        <v>2</v>
      </c>
      <c r="L52" s="175"/>
      <c r="M52" s="55"/>
      <c r="N52" s="55"/>
      <c r="O52" s="55"/>
    </row>
    <row r="53" spans="1:15">
      <c r="A53" s="45" t="s">
        <v>58</v>
      </c>
      <c r="B53" s="46">
        <v>41409</v>
      </c>
      <c r="C53" s="46">
        <v>41416</v>
      </c>
      <c r="D53" s="49"/>
      <c r="E53" s="49"/>
      <c r="F53" s="177">
        <v>0</v>
      </c>
      <c r="G53" s="177">
        <v>110</v>
      </c>
      <c r="H53" s="177">
        <v>5</v>
      </c>
      <c r="I53" s="101" t="s">
        <v>73</v>
      </c>
      <c r="J53" s="101" t="s">
        <v>74</v>
      </c>
      <c r="K53" s="98">
        <v>0</v>
      </c>
      <c r="L53" s="175"/>
      <c r="M53" s="55"/>
      <c r="N53" s="55"/>
      <c r="O53" s="55"/>
    </row>
    <row r="54" spans="1:15">
      <c r="A54" s="45" t="s">
        <v>55</v>
      </c>
      <c r="B54" s="46">
        <v>41319</v>
      </c>
      <c r="C54" s="46">
        <v>41408</v>
      </c>
      <c r="D54" s="46"/>
      <c r="E54" s="46"/>
      <c r="F54" s="177">
        <v>0</v>
      </c>
      <c r="G54" s="177">
        <v>90</v>
      </c>
      <c r="H54" s="177">
        <v>4</v>
      </c>
      <c r="I54" s="101" t="s">
        <v>73</v>
      </c>
      <c r="J54" s="101" t="s">
        <v>74</v>
      </c>
      <c r="K54" s="98">
        <v>0</v>
      </c>
      <c r="L54" s="175"/>
      <c r="M54" s="55"/>
      <c r="N54" s="55"/>
      <c r="O54" s="55"/>
    </row>
    <row r="55" spans="1:15">
      <c r="A55" s="49" t="s">
        <v>67</v>
      </c>
      <c r="B55" s="46">
        <v>41365</v>
      </c>
      <c r="C55" s="46">
        <v>41366</v>
      </c>
      <c r="D55" s="54"/>
      <c r="E55" s="54"/>
      <c r="F55" s="59">
        <v>2</v>
      </c>
      <c r="G55" s="59">
        <v>100</v>
      </c>
      <c r="H55" s="59">
        <v>5</v>
      </c>
      <c r="I55" s="101" t="s">
        <v>73</v>
      </c>
      <c r="J55" s="101" t="s">
        <v>73</v>
      </c>
      <c r="K55" s="99">
        <v>2</v>
      </c>
      <c r="L55" s="175"/>
      <c r="M55" s="55"/>
      <c r="N55" s="55"/>
      <c r="O55" s="55"/>
    </row>
    <row r="56" spans="1:15">
      <c r="A56" s="49" t="s">
        <v>68</v>
      </c>
      <c r="B56" s="46">
        <v>41239</v>
      </c>
      <c r="C56" s="46">
        <v>41375</v>
      </c>
      <c r="D56" s="54"/>
      <c r="E56" s="54"/>
      <c r="F56" s="59">
        <v>1</v>
      </c>
      <c r="G56" s="59">
        <v>100</v>
      </c>
      <c r="H56" s="59">
        <v>5</v>
      </c>
      <c r="I56" s="101" t="s">
        <v>73</v>
      </c>
      <c r="J56" s="101" t="s">
        <v>73</v>
      </c>
      <c r="K56" s="99">
        <v>2</v>
      </c>
      <c r="L56" s="230" t="s">
        <v>77</v>
      </c>
      <c r="M56" s="231"/>
      <c r="N56" s="231"/>
      <c r="O56" s="232"/>
    </row>
    <row r="57" spans="1:15">
      <c r="A57" s="97"/>
      <c r="B57" s="46"/>
      <c r="C57" s="46"/>
      <c r="D57" s="54"/>
      <c r="E57" s="54"/>
      <c r="F57" s="135">
        <f>SUM(F49:F56)</f>
        <v>12</v>
      </c>
      <c r="G57" s="57">
        <f>SUM(G44:G56)</f>
        <v>1329</v>
      </c>
      <c r="H57" s="57">
        <f>SUM(H44:H56)</f>
        <v>63</v>
      </c>
      <c r="I57" s="101"/>
      <c r="J57" s="101"/>
      <c r="K57" s="99"/>
      <c r="L57" s="175"/>
      <c r="M57" s="55"/>
      <c r="N57" s="55"/>
      <c r="O57" s="55"/>
    </row>
    <row r="58" spans="1:15">
      <c r="A58" s="221" t="s">
        <v>13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3"/>
    </row>
    <row r="59" spans="1:15">
      <c r="A59" s="94" t="s">
        <v>53</v>
      </c>
      <c r="B59" s="79">
        <v>41162</v>
      </c>
      <c r="C59" s="80">
        <v>41163</v>
      </c>
      <c r="D59" s="81"/>
      <c r="E59" s="81"/>
      <c r="F59" s="82">
        <v>5</v>
      </c>
      <c r="G59" s="82">
        <v>170</v>
      </c>
      <c r="H59" s="162">
        <v>4</v>
      </c>
      <c r="I59" s="103" t="s">
        <v>73</v>
      </c>
      <c r="J59" s="103" t="s">
        <v>73</v>
      </c>
      <c r="K59" s="104">
        <v>5</v>
      </c>
      <c r="L59" s="83"/>
      <c r="M59" s="84"/>
      <c r="N59" s="84"/>
      <c r="O59" s="84"/>
    </row>
    <row r="60" spans="1:15">
      <c r="A60" s="86" t="s">
        <v>54</v>
      </c>
      <c r="B60" s="85">
        <v>41170</v>
      </c>
      <c r="C60" s="85">
        <v>41171</v>
      </c>
      <c r="D60" s="86"/>
      <c r="E60" s="86"/>
      <c r="F60" s="87"/>
      <c r="G60" s="111"/>
      <c r="H60" s="111"/>
      <c r="I60" s="105" t="s">
        <v>73</v>
      </c>
      <c r="J60" s="105" t="s">
        <v>73</v>
      </c>
      <c r="K60" s="105">
        <v>0</v>
      </c>
      <c r="L60" s="88"/>
      <c r="M60" s="88"/>
      <c r="N60" s="88"/>
      <c r="O60" s="88"/>
    </row>
    <row r="61" spans="1:15">
      <c r="A61" s="86" t="s">
        <v>64</v>
      </c>
      <c r="B61" s="85">
        <v>41052</v>
      </c>
      <c r="C61" s="85">
        <v>41057</v>
      </c>
      <c r="D61" s="85"/>
      <c r="E61" s="85"/>
      <c r="F61" s="87">
        <v>5</v>
      </c>
      <c r="G61" s="87">
        <v>176</v>
      </c>
      <c r="H61" s="87">
        <v>5</v>
      </c>
      <c r="I61" s="105" t="s">
        <v>73</v>
      </c>
      <c r="J61" s="105" t="s">
        <v>74</v>
      </c>
      <c r="K61" s="105">
        <v>0</v>
      </c>
      <c r="L61" s="88"/>
      <c r="M61" s="88"/>
      <c r="N61" s="88"/>
      <c r="O61" s="88"/>
    </row>
    <row r="62" spans="1:15">
      <c r="A62" s="86" t="s">
        <v>65</v>
      </c>
      <c r="B62" s="85">
        <v>41053</v>
      </c>
      <c r="C62" s="85">
        <v>41058</v>
      </c>
      <c r="D62" s="86"/>
      <c r="E62" s="86"/>
      <c r="F62" s="111"/>
      <c r="G62" s="164"/>
      <c r="H62" s="164"/>
      <c r="I62" s="105" t="s">
        <v>73</v>
      </c>
      <c r="J62" s="105" t="s">
        <v>74</v>
      </c>
      <c r="K62" s="105">
        <v>0</v>
      </c>
      <c r="L62" s="88"/>
      <c r="M62" s="88"/>
      <c r="N62" s="88"/>
      <c r="O62" s="88"/>
    </row>
    <row r="63" spans="1:15">
      <c r="A63" s="233" t="s">
        <v>16</v>
      </c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5"/>
    </row>
    <row r="64" spans="1:15">
      <c r="A64" s="61"/>
      <c r="B64" s="62"/>
      <c r="C64" s="61"/>
      <c r="D64" s="61"/>
      <c r="E64" s="61"/>
      <c r="F64" s="61"/>
      <c r="G64" s="68">
        <f>SUM(G59:G62)</f>
        <v>346</v>
      </c>
      <c r="H64" s="68">
        <f>SUM(H59:H62)</f>
        <v>9</v>
      </c>
      <c r="I64" s="175"/>
      <c r="J64" s="175"/>
      <c r="K64" s="61"/>
      <c r="L64" s="175"/>
      <c r="M64" s="61"/>
      <c r="N64" s="61"/>
      <c r="O64" s="174"/>
    </row>
    <row r="65" spans="1:15" ht="15" thickBot="1">
      <c r="A65" s="5"/>
      <c r="B65" s="5"/>
      <c r="C65" s="17"/>
      <c r="D65" s="17"/>
      <c r="E65" s="17"/>
      <c r="F65" s="17"/>
      <c r="G65" s="18"/>
      <c r="H65" s="18"/>
      <c r="I65" s="19"/>
      <c r="J65" s="19"/>
      <c r="K65" s="19"/>
      <c r="L65" s="19"/>
      <c r="M65" s="19"/>
      <c r="N65" s="19"/>
      <c r="O65" s="154"/>
    </row>
    <row r="66" spans="1:15" ht="15" thickBot="1">
      <c r="A66" s="25"/>
      <c r="B66" s="26"/>
      <c r="C66" s="26"/>
      <c r="D66" s="26"/>
      <c r="E66" s="26"/>
      <c r="F66" s="26"/>
      <c r="G66" s="27"/>
      <c r="H66" s="27"/>
      <c r="I66" s="27"/>
      <c r="J66" s="27"/>
      <c r="K66" s="27"/>
      <c r="L66" s="27"/>
      <c r="M66" s="27"/>
      <c r="N66" s="27"/>
      <c r="O66" s="29"/>
    </row>
    <row r="67" spans="1:15">
      <c r="A67" s="224" t="s">
        <v>10</v>
      </c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6"/>
    </row>
    <row r="68" spans="1:15">
      <c r="A68" s="227" t="s">
        <v>5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9"/>
    </row>
    <row r="69" spans="1:15" ht="21.6">
      <c r="A69" s="8" t="s">
        <v>0</v>
      </c>
      <c r="B69" s="9" t="s">
        <v>1</v>
      </c>
      <c r="C69" s="9" t="s">
        <v>2</v>
      </c>
      <c r="D69" s="9" t="s">
        <v>4</v>
      </c>
      <c r="E69" s="9" t="s">
        <v>3</v>
      </c>
      <c r="F69" s="96" t="s">
        <v>72</v>
      </c>
      <c r="G69" s="68" t="s">
        <v>7</v>
      </c>
      <c r="H69" s="68" t="s">
        <v>27</v>
      </c>
      <c r="I69" s="92" t="s">
        <v>69</v>
      </c>
      <c r="J69" s="92" t="s">
        <v>70</v>
      </c>
      <c r="K69" s="92" t="s">
        <v>71</v>
      </c>
      <c r="L69" s="179"/>
      <c r="M69" s="12"/>
      <c r="N69" s="12"/>
      <c r="O69" s="147"/>
    </row>
    <row r="70" spans="1:15">
      <c r="A70" s="49" t="s">
        <v>31</v>
      </c>
      <c r="B70" s="46">
        <v>41184</v>
      </c>
      <c r="C70" s="46">
        <v>41186</v>
      </c>
      <c r="D70" s="46">
        <v>41191</v>
      </c>
      <c r="E70" s="46">
        <v>41193</v>
      </c>
      <c r="F70" s="50">
        <v>4</v>
      </c>
      <c r="G70" s="72">
        <v>161</v>
      </c>
      <c r="H70" s="177">
        <v>7</v>
      </c>
      <c r="I70" s="102" t="s">
        <v>73</v>
      </c>
      <c r="J70" s="102" t="s">
        <v>73</v>
      </c>
      <c r="K70" s="100">
        <v>4</v>
      </c>
      <c r="L70" s="63"/>
      <c r="M70" s="63"/>
      <c r="N70" s="63"/>
      <c r="O70" s="175"/>
    </row>
    <row r="71" spans="1:15">
      <c r="A71" s="49" t="s">
        <v>20</v>
      </c>
      <c r="B71" s="46">
        <v>41215</v>
      </c>
      <c r="C71" s="46">
        <v>41229</v>
      </c>
      <c r="D71" s="46">
        <v>41243</v>
      </c>
      <c r="E71" s="46">
        <v>41257</v>
      </c>
      <c r="F71" s="50">
        <v>1</v>
      </c>
      <c r="G71" s="177">
        <v>88</v>
      </c>
      <c r="H71" s="177">
        <v>5</v>
      </c>
      <c r="I71" s="102" t="s">
        <v>73</v>
      </c>
      <c r="J71" s="102" t="s">
        <v>73</v>
      </c>
      <c r="K71" s="100">
        <v>1</v>
      </c>
      <c r="L71" s="63"/>
      <c r="M71" s="63"/>
      <c r="N71" s="63"/>
      <c r="O71" s="175"/>
    </row>
    <row r="72" spans="1:15">
      <c r="A72" s="49" t="s">
        <v>22</v>
      </c>
      <c r="B72" s="46">
        <v>41159</v>
      </c>
      <c r="C72" s="46">
        <v>41166</v>
      </c>
      <c r="D72" s="46">
        <v>41173</v>
      </c>
      <c r="E72" s="46">
        <v>41180</v>
      </c>
      <c r="F72" s="50">
        <v>0</v>
      </c>
      <c r="G72" s="76">
        <v>44</v>
      </c>
      <c r="H72" s="50">
        <v>2</v>
      </c>
      <c r="I72" s="102" t="s">
        <v>73</v>
      </c>
      <c r="J72" s="102" t="s">
        <v>74</v>
      </c>
      <c r="K72" s="100">
        <v>0</v>
      </c>
      <c r="L72" s="63"/>
      <c r="M72" s="63"/>
      <c r="N72" s="63"/>
      <c r="O72" s="175"/>
    </row>
    <row r="73" spans="1:15">
      <c r="A73" s="49" t="s">
        <v>21</v>
      </c>
      <c r="B73" s="46">
        <v>41187</v>
      </c>
      <c r="C73" s="46">
        <v>41201</v>
      </c>
      <c r="D73" s="46">
        <v>41208</v>
      </c>
      <c r="E73" s="46">
        <v>41214</v>
      </c>
      <c r="F73" s="50">
        <v>1</v>
      </c>
      <c r="G73" s="72">
        <v>98</v>
      </c>
      <c r="H73" s="177">
        <v>5</v>
      </c>
      <c r="I73" s="102" t="s">
        <v>73</v>
      </c>
      <c r="J73" s="102" t="s">
        <v>73</v>
      </c>
      <c r="K73" s="100">
        <v>1</v>
      </c>
      <c r="L73" s="63"/>
      <c r="M73" s="63"/>
      <c r="N73" s="63"/>
      <c r="O73" s="175"/>
    </row>
    <row r="74" spans="1:15">
      <c r="A74" s="49" t="s">
        <v>32</v>
      </c>
      <c r="B74" s="46">
        <v>41226</v>
      </c>
      <c r="C74" s="46">
        <v>41240</v>
      </c>
      <c r="D74" s="46">
        <v>41247</v>
      </c>
      <c r="E74" s="46">
        <v>41254</v>
      </c>
      <c r="F74" s="50">
        <v>0</v>
      </c>
      <c r="G74" s="177">
        <v>104</v>
      </c>
      <c r="H74" s="177">
        <v>5</v>
      </c>
      <c r="I74" s="102" t="s">
        <v>73</v>
      </c>
      <c r="J74" s="102" t="s">
        <v>74</v>
      </c>
      <c r="K74" s="100">
        <v>0</v>
      </c>
      <c r="L74" s="63"/>
      <c r="M74" s="63"/>
      <c r="N74" s="63"/>
      <c r="O74" s="175"/>
    </row>
    <row r="75" spans="1:15">
      <c r="A75" s="49" t="s">
        <v>33</v>
      </c>
      <c r="B75" s="46">
        <v>41246</v>
      </c>
      <c r="C75" s="46">
        <v>41248</v>
      </c>
      <c r="D75" s="46">
        <v>41249</v>
      </c>
      <c r="E75" s="46">
        <v>41250</v>
      </c>
      <c r="F75" s="50">
        <v>0</v>
      </c>
      <c r="G75" s="72">
        <v>44</v>
      </c>
      <c r="H75" s="177">
        <v>3</v>
      </c>
      <c r="I75" s="102" t="s">
        <v>73</v>
      </c>
      <c r="J75" s="102" t="s">
        <v>74</v>
      </c>
      <c r="K75" s="100">
        <v>0</v>
      </c>
      <c r="L75" s="63"/>
      <c r="M75" s="63"/>
      <c r="N75" s="63"/>
      <c r="O75" s="175"/>
    </row>
    <row r="76" spans="1:15">
      <c r="A76" s="49" t="s">
        <v>34</v>
      </c>
      <c r="B76" s="46">
        <v>41197</v>
      </c>
      <c r="C76" s="46">
        <v>41198</v>
      </c>
      <c r="D76" s="46">
        <v>41205</v>
      </c>
      <c r="E76" s="46">
        <v>41206</v>
      </c>
      <c r="F76" s="50">
        <v>2</v>
      </c>
      <c r="G76" s="177">
        <v>45</v>
      </c>
      <c r="H76" s="177">
        <v>2</v>
      </c>
      <c r="I76" s="102" t="s">
        <v>73</v>
      </c>
      <c r="J76" s="102" t="s">
        <v>73</v>
      </c>
      <c r="K76" s="100">
        <v>2</v>
      </c>
      <c r="L76" s="63"/>
      <c r="M76" s="63"/>
      <c r="N76" s="63"/>
      <c r="O76" s="175"/>
    </row>
    <row r="77" spans="1:15">
      <c r="A77" s="3"/>
      <c r="B77" s="3"/>
      <c r="C77" s="3"/>
      <c r="D77" s="3"/>
      <c r="E77" s="3"/>
      <c r="F77" s="107">
        <f>SUM(F70:F76)</f>
        <v>8</v>
      </c>
      <c r="G77" s="106">
        <f>SUM(G70:G76)</f>
        <v>584</v>
      </c>
      <c r="H77" s="106">
        <f>SUM(H70:H76)</f>
        <v>29</v>
      </c>
      <c r="I77" s="106"/>
      <c r="J77" s="106"/>
      <c r="K77" s="107"/>
      <c r="L77" s="2"/>
      <c r="M77" s="2"/>
      <c r="N77" s="2"/>
      <c r="O77" s="151"/>
    </row>
    <row r="78" spans="1:15">
      <c r="A78" s="211" t="s">
        <v>14</v>
      </c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</row>
    <row r="79" spans="1:15">
      <c r="A79" s="49" t="s">
        <v>35</v>
      </c>
      <c r="B79" s="46">
        <v>41221</v>
      </c>
      <c r="C79" s="46">
        <v>41222</v>
      </c>
      <c r="D79" s="46">
        <v>41241</v>
      </c>
      <c r="E79" s="46">
        <v>41242</v>
      </c>
      <c r="F79" s="50">
        <v>4</v>
      </c>
      <c r="G79" s="177">
        <v>97</v>
      </c>
      <c r="H79" s="160">
        <v>7</v>
      </c>
      <c r="I79" s="102" t="s">
        <v>74</v>
      </c>
      <c r="J79" s="102" t="s">
        <v>74</v>
      </c>
      <c r="K79" s="100">
        <v>0</v>
      </c>
      <c r="L79" s="63"/>
      <c r="M79" s="177"/>
      <c r="N79" s="64"/>
      <c r="O79" s="178"/>
    </row>
    <row r="80" spans="1:15">
      <c r="A80" s="49" t="s">
        <v>36</v>
      </c>
      <c r="B80" s="122"/>
      <c r="C80" s="122"/>
      <c r="D80" s="122"/>
      <c r="E80" s="122"/>
      <c r="F80" s="131"/>
      <c r="G80" s="124"/>
      <c r="H80" s="124"/>
      <c r="I80" s="127"/>
      <c r="J80" s="127"/>
      <c r="K80" s="128"/>
      <c r="L80" s="129"/>
      <c r="M80" s="124"/>
      <c r="N80" s="130"/>
      <c r="O80" s="125"/>
    </row>
    <row r="81" spans="1:15">
      <c r="A81" s="49" t="s">
        <v>33</v>
      </c>
      <c r="B81" s="46">
        <v>41199</v>
      </c>
      <c r="C81" s="46">
        <v>41200</v>
      </c>
      <c r="D81" s="46">
        <v>41227</v>
      </c>
      <c r="E81" s="46">
        <v>41228</v>
      </c>
      <c r="F81" s="50">
        <v>2</v>
      </c>
      <c r="G81" s="177">
        <v>60</v>
      </c>
      <c r="H81" s="160">
        <v>2</v>
      </c>
      <c r="I81" s="102" t="s">
        <v>73</v>
      </c>
      <c r="J81" s="102" t="s">
        <v>73</v>
      </c>
      <c r="K81" s="100">
        <v>1</v>
      </c>
      <c r="L81" s="63"/>
      <c r="M81" s="177"/>
      <c r="N81" s="64"/>
      <c r="O81" s="178"/>
    </row>
    <row r="82" spans="1:15">
      <c r="A82" s="49" t="s">
        <v>37</v>
      </c>
      <c r="B82" s="46">
        <v>41199</v>
      </c>
      <c r="C82" s="46">
        <v>41200</v>
      </c>
      <c r="D82" s="46">
        <v>41227</v>
      </c>
      <c r="E82" s="46">
        <v>41228</v>
      </c>
      <c r="F82" s="50">
        <v>2</v>
      </c>
      <c r="G82" s="177">
        <v>41</v>
      </c>
      <c r="H82" s="160">
        <v>2</v>
      </c>
      <c r="I82" s="102" t="s">
        <v>73</v>
      </c>
      <c r="J82" s="102" t="s">
        <v>73</v>
      </c>
      <c r="K82" s="100">
        <v>1</v>
      </c>
      <c r="L82" s="63"/>
      <c r="M82" s="177"/>
      <c r="N82" s="64"/>
      <c r="O82" s="178"/>
    </row>
    <row r="83" spans="1:15">
      <c r="A83" s="49" t="s">
        <v>40</v>
      </c>
      <c r="B83" s="46">
        <v>41288</v>
      </c>
      <c r="C83" s="46">
        <v>41289</v>
      </c>
      <c r="D83" s="46">
        <v>41290</v>
      </c>
      <c r="E83" s="46">
        <v>41291</v>
      </c>
      <c r="F83" s="50"/>
      <c r="G83" s="177">
        <v>225</v>
      </c>
      <c r="H83" s="177" t="s">
        <v>12</v>
      </c>
      <c r="I83" s="102" t="s">
        <v>74</v>
      </c>
      <c r="J83" s="102" t="s">
        <v>73</v>
      </c>
      <c r="K83" s="100">
        <v>1</v>
      </c>
      <c r="L83" s="63"/>
      <c r="M83" s="177"/>
      <c r="N83" s="64"/>
      <c r="O83" s="178"/>
    </row>
    <row r="84" spans="1:15">
      <c r="A84" s="49" t="s">
        <v>41</v>
      </c>
      <c r="B84" s="46">
        <v>41296</v>
      </c>
      <c r="C84" s="46">
        <v>41297</v>
      </c>
      <c r="D84" s="46">
        <v>41298</v>
      </c>
      <c r="E84" s="46">
        <v>41299</v>
      </c>
      <c r="F84" s="50"/>
      <c r="G84" s="177"/>
      <c r="H84" s="177"/>
      <c r="I84" s="102"/>
      <c r="J84" s="102"/>
      <c r="K84" s="108"/>
      <c r="L84" s="64"/>
      <c r="M84" s="177"/>
      <c r="N84" s="64"/>
      <c r="O84" s="178"/>
    </row>
    <row r="85" spans="1:15">
      <c r="A85" s="49" t="s">
        <v>38</v>
      </c>
      <c r="B85" s="46">
        <v>41393</v>
      </c>
      <c r="C85" s="46">
        <v>41394</v>
      </c>
      <c r="D85" s="46">
        <v>41395</v>
      </c>
      <c r="E85" s="46">
        <v>41396</v>
      </c>
      <c r="F85" s="50">
        <v>8</v>
      </c>
      <c r="G85" s="177">
        <v>150</v>
      </c>
      <c r="H85" s="160">
        <v>8</v>
      </c>
      <c r="I85" s="102" t="s">
        <v>73</v>
      </c>
      <c r="J85" s="68" t="s">
        <v>73</v>
      </c>
      <c r="K85" s="100">
        <v>2</v>
      </c>
      <c r="L85" s="177"/>
      <c r="M85" s="177"/>
      <c r="N85" s="177"/>
      <c r="O85" s="149"/>
    </row>
    <row r="86" spans="1:15">
      <c r="A86" s="49" t="s">
        <v>39</v>
      </c>
      <c r="B86" s="46">
        <v>41401</v>
      </c>
      <c r="C86" s="46">
        <v>41402</v>
      </c>
      <c r="D86" s="46">
        <v>41403</v>
      </c>
      <c r="E86" s="46">
        <v>41404</v>
      </c>
      <c r="F86" s="131"/>
      <c r="G86" s="124"/>
      <c r="H86" s="124"/>
      <c r="I86" s="138"/>
      <c r="J86" s="68" t="s">
        <v>73</v>
      </c>
      <c r="K86" s="100">
        <v>0</v>
      </c>
      <c r="L86" s="177"/>
      <c r="M86" s="177"/>
      <c r="N86" s="177"/>
      <c r="O86" s="149"/>
    </row>
    <row r="87" spans="1:15">
      <c r="A87" s="30"/>
      <c r="B87" s="30"/>
      <c r="C87" s="30"/>
      <c r="D87" s="30"/>
      <c r="E87" s="30"/>
      <c r="F87" s="136">
        <f>SUM(F79:F86)</f>
        <v>16</v>
      </c>
      <c r="G87" s="136">
        <f>SUM(G79:G86)</f>
        <v>573</v>
      </c>
      <c r="H87" s="136">
        <f>SUM(H79:H86)</f>
        <v>19</v>
      </c>
      <c r="I87" s="109"/>
      <c r="J87" s="109"/>
      <c r="K87" s="108"/>
      <c r="L87" s="64"/>
      <c r="M87" s="64"/>
      <c r="N87" s="64"/>
      <c r="O87" s="143"/>
    </row>
    <row r="88" spans="1:15">
      <c r="A88" s="210" t="s">
        <v>16</v>
      </c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</row>
    <row r="89" spans="1:15">
      <c r="A89" s="49" t="s">
        <v>120</v>
      </c>
      <c r="B89" s="46">
        <v>41380</v>
      </c>
      <c r="C89" s="46"/>
      <c r="D89" s="46"/>
      <c r="E89" s="46"/>
      <c r="F89" s="46"/>
      <c r="G89" s="177">
        <v>80</v>
      </c>
      <c r="H89" s="177">
        <v>5</v>
      </c>
      <c r="I89" s="64"/>
      <c r="J89" s="64"/>
      <c r="K89" s="64"/>
      <c r="L89" s="64"/>
      <c r="M89" s="177"/>
      <c r="N89" s="64"/>
      <c r="O89" s="178"/>
    </row>
    <row r="90" spans="1:15">
      <c r="A90" s="49" t="s">
        <v>119</v>
      </c>
      <c r="B90" s="46">
        <v>41381</v>
      </c>
      <c r="C90" s="46"/>
      <c r="D90" s="46"/>
      <c r="E90" s="46"/>
      <c r="F90" s="46"/>
      <c r="G90" s="177">
        <v>80</v>
      </c>
      <c r="H90" s="177">
        <v>5</v>
      </c>
      <c r="I90" s="64"/>
      <c r="J90" s="64"/>
      <c r="K90" s="64"/>
      <c r="L90" s="64"/>
      <c r="M90" s="177"/>
      <c r="N90" s="64"/>
      <c r="O90" s="178"/>
    </row>
    <row r="91" spans="1:15" ht="15" thickBot="1">
      <c r="A91" s="69" t="s">
        <v>23</v>
      </c>
      <c r="C91" s="3"/>
      <c r="D91" s="3"/>
      <c r="E91" s="3"/>
      <c r="F91" s="3"/>
      <c r="G91" s="2" t="s">
        <v>30</v>
      </c>
      <c r="H91" s="2" t="s">
        <v>12</v>
      </c>
      <c r="I91" s="2"/>
      <c r="J91" s="2"/>
      <c r="K91" s="2"/>
      <c r="L91" s="2"/>
      <c r="M91" s="2"/>
      <c r="N91" s="2"/>
      <c r="O91" s="151"/>
    </row>
    <row r="92" spans="1:15">
      <c r="A92" s="240" t="s">
        <v>26</v>
      </c>
      <c r="B92" s="241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3"/>
    </row>
    <row r="93" spans="1:15">
      <c r="A93" s="244" t="s">
        <v>5</v>
      </c>
      <c r="B93" s="245"/>
      <c r="C93" s="245"/>
      <c r="D93" s="245"/>
      <c r="E93" s="245"/>
      <c r="F93" s="245"/>
      <c r="G93" s="245"/>
      <c r="H93" s="245"/>
      <c r="I93" s="245"/>
      <c r="J93" s="245"/>
      <c r="K93" s="245"/>
      <c r="L93" s="245"/>
      <c r="M93" s="245"/>
      <c r="N93" s="245"/>
      <c r="O93" s="246"/>
    </row>
    <row r="94" spans="1:15" ht="21.6">
      <c r="A94" s="8" t="s">
        <v>0</v>
      </c>
      <c r="B94" s="9" t="s">
        <v>1</v>
      </c>
      <c r="C94" s="9" t="s">
        <v>2</v>
      </c>
      <c r="D94" s="9" t="s">
        <v>4</v>
      </c>
      <c r="E94" s="9" t="s">
        <v>3</v>
      </c>
      <c r="F94" s="96" t="s">
        <v>72</v>
      </c>
      <c r="G94" s="68" t="s">
        <v>7</v>
      </c>
      <c r="H94" s="68" t="s">
        <v>27</v>
      </c>
      <c r="I94" s="92" t="s">
        <v>69</v>
      </c>
      <c r="J94" s="92" t="s">
        <v>70</v>
      </c>
      <c r="K94" s="92" t="s">
        <v>71</v>
      </c>
      <c r="L94" s="179" t="s">
        <v>12</v>
      </c>
      <c r="M94" s="12"/>
      <c r="N94" s="12"/>
      <c r="O94" s="147"/>
    </row>
    <row r="95" spans="1:15">
      <c r="A95" s="45" t="s">
        <v>43</v>
      </c>
      <c r="B95" s="46">
        <v>41183</v>
      </c>
      <c r="C95" s="46">
        <v>41282</v>
      </c>
      <c r="D95" s="46">
        <v>41345</v>
      </c>
      <c r="E95" s="46">
        <v>41397</v>
      </c>
      <c r="F95" s="50">
        <v>4</v>
      </c>
      <c r="G95" s="72">
        <v>141</v>
      </c>
      <c r="H95" s="177">
        <v>9</v>
      </c>
      <c r="I95" s="101" t="s">
        <v>73</v>
      </c>
      <c r="J95" s="101" t="s">
        <v>73</v>
      </c>
      <c r="K95" s="98">
        <v>4</v>
      </c>
      <c r="L95" s="175"/>
      <c r="M95" s="175"/>
      <c r="N95" s="175"/>
      <c r="O95" s="175"/>
    </row>
    <row r="96" spans="1:15">
      <c r="A96" s="45" t="s">
        <v>44</v>
      </c>
      <c r="B96" s="46">
        <v>41185</v>
      </c>
      <c r="C96" s="46">
        <v>41283</v>
      </c>
      <c r="D96" s="46">
        <v>41344</v>
      </c>
      <c r="E96" s="46">
        <v>41400</v>
      </c>
      <c r="F96" s="50">
        <v>2</v>
      </c>
      <c r="G96" s="177">
        <v>111</v>
      </c>
      <c r="H96" s="177">
        <v>6</v>
      </c>
      <c r="I96" s="101" t="s">
        <v>73</v>
      </c>
      <c r="J96" s="101" t="s">
        <v>73</v>
      </c>
      <c r="K96" s="98">
        <v>2</v>
      </c>
      <c r="L96" s="230" t="s">
        <v>78</v>
      </c>
      <c r="M96" s="231"/>
      <c r="N96" s="231"/>
      <c r="O96" s="231"/>
    </row>
    <row r="97" spans="1:15">
      <c r="A97" s="66"/>
      <c r="B97" s="65"/>
      <c r="C97" s="65"/>
      <c r="D97" s="65"/>
      <c r="E97" s="65"/>
      <c r="F97" s="108">
        <f>SUM(F95:F96)</f>
        <v>6</v>
      </c>
      <c r="G97" s="109">
        <f>SUM(G95:G96)</f>
        <v>252</v>
      </c>
      <c r="H97" s="109">
        <f>SUM(H95:H96)</f>
        <v>15</v>
      </c>
      <c r="I97" s="109"/>
      <c r="J97" s="109"/>
      <c r="K97" s="108"/>
      <c r="L97" s="64"/>
      <c r="M97" s="64"/>
      <c r="N97" s="64"/>
      <c r="O97" s="143"/>
    </row>
    <row r="98" spans="1:15">
      <c r="A98" s="244" t="s">
        <v>14</v>
      </c>
      <c r="B98" s="245"/>
      <c r="C98" s="245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  <c r="O98" s="246"/>
    </row>
    <row r="99" spans="1:15">
      <c r="A99" s="52" t="s">
        <v>45</v>
      </c>
      <c r="B99" s="53">
        <v>41190</v>
      </c>
      <c r="C99" s="53">
        <v>41285</v>
      </c>
      <c r="D99" s="53">
        <v>41318</v>
      </c>
      <c r="E99" s="53">
        <v>41354</v>
      </c>
      <c r="F99" s="132">
        <v>7</v>
      </c>
      <c r="G99" s="59">
        <v>130</v>
      </c>
      <c r="H99" s="161">
        <v>7</v>
      </c>
      <c r="I99" s="101" t="s">
        <v>73</v>
      </c>
      <c r="J99" s="101" t="s">
        <v>73</v>
      </c>
      <c r="K99" s="98">
        <v>2</v>
      </c>
      <c r="L99" s="175"/>
      <c r="M99" s="55"/>
      <c r="N99" s="74"/>
      <c r="O99" s="55"/>
    </row>
    <row r="100" spans="1:15">
      <c r="A100" s="49" t="s">
        <v>46</v>
      </c>
      <c r="B100" s="46">
        <v>41176</v>
      </c>
      <c r="C100" s="46">
        <v>41316</v>
      </c>
      <c r="D100" s="46"/>
      <c r="E100" s="46"/>
      <c r="F100" s="50">
        <v>15</v>
      </c>
      <c r="G100" s="177">
        <v>160</v>
      </c>
      <c r="H100" s="160">
        <v>15</v>
      </c>
      <c r="I100" s="101" t="s">
        <v>73</v>
      </c>
      <c r="J100" s="102" t="s">
        <v>74</v>
      </c>
      <c r="K100" s="100">
        <v>0</v>
      </c>
      <c r="L100" s="63"/>
      <c r="M100" s="177"/>
      <c r="N100" s="64"/>
      <c r="O100" s="178"/>
    </row>
    <row r="101" spans="1:15">
      <c r="A101" s="49" t="s">
        <v>47</v>
      </c>
      <c r="B101" s="46">
        <v>41177</v>
      </c>
      <c r="C101" s="46">
        <v>41317</v>
      </c>
      <c r="D101" s="46"/>
      <c r="E101" s="46"/>
      <c r="F101" s="131"/>
      <c r="G101" s="124"/>
      <c r="H101" s="256" t="s">
        <v>108</v>
      </c>
      <c r="I101" s="257"/>
      <c r="J101" s="257"/>
      <c r="K101" s="258"/>
      <c r="L101" s="63"/>
      <c r="M101" s="177"/>
      <c r="N101" s="64"/>
      <c r="O101" s="178"/>
    </row>
    <row r="102" spans="1:15">
      <c r="F102" s="137">
        <f>SUM(F99:F101)</f>
        <v>22</v>
      </c>
      <c r="G102" s="137">
        <f>SUM(G99:G101)</f>
        <v>290</v>
      </c>
      <c r="H102" s="137">
        <f>SUM(H99:H101)</f>
        <v>22</v>
      </c>
      <c r="I102" s="1"/>
      <c r="J102" s="1"/>
      <c r="K102" s="1"/>
      <c r="L102" s="1"/>
      <c r="M102" s="1"/>
      <c r="N102" s="1"/>
    </row>
  </sheetData>
  <mergeCells count="29">
    <mergeCell ref="A92:O92"/>
    <mergeCell ref="A93:O93"/>
    <mergeCell ref="L96:O96"/>
    <mergeCell ref="A98:O98"/>
    <mergeCell ref="H101:K101"/>
    <mergeCell ref="A88:O88"/>
    <mergeCell ref="A31:O31"/>
    <mergeCell ref="A33:O33"/>
    <mergeCell ref="A34:O34"/>
    <mergeCell ref="A41:O41"/>
    <mergeCell ref="A42:O42"/>
    <mergeCell ref="L56:O56"/>
    <mergeCell ref="A58:O58"/>
    <mergeCell ref="A63:O63"/>
    <mergeCell ref="A67:O67"/>
    <mergeCell ref="A68:O68"/>
    <mergeCell ref="A78:O78"/>
    <mergeCell ref="A27:O27"/>
    <mergeCell ref="A1:O1"/>
    <mergeCell ref="A2:O2"/>
    <mergeCell ref="M4:O4"/>
    <mergeCell ref="M6:O6"/>
    <mergeCell ref="M7:O7"/>
    <mergeCell ref="A13:O13"/>
    <mergeCell ref="A17:O17"/>
    <mergeCell ref="A20:O20"/>
    <mergeCell ref="A21:O21"/>
    <mergeCell ref="D23:F23"/>
    <mergeCell ref="A26:O26"/>
  </mergeCells>
  <pageMargins left="0.7" right="0.7" top="0.75" bottom="0.75" header="0.3" footer="0.3"/>
  <pageSetup scale="80" fitToHeight="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4"/>
  <sheetViews>
    <sheetView workbookViewId="0">
      <selection activeCell="E2" sqref="E2"/>
    </sheetView>
  </sheetViews>
  <sheetFormatPr defaultRowHeight="14.4"/>
  <cols>
    <col min="1" max="1" width="26.109375" bestFit="1" customWidth="1"/>
    <col min="2" max="2" width="9.33203125" customWidth="1"/>
    <col min="3" max="5" width="9.6640625" bestFit="1" customWidth="1"/>
    <col min="6" max="6" width="9" bestFit="1" customWidth="1"/>
    <col min="7" max="7" width="9" style="1" bestFit="1" customWidth="1"/>
    <col min="8" max="8" width="7.33203125" style="1" bestFit="1" customWidth="1"/>
  </cols>
  <sheetData>
    <row r="1" spans="1:8">
      <c r="G1"/>
      <c r="H1"/>
    </row>
    <row r="2" spans="1:8">
      <c r="G2"/>
      <c r="H2"/>
    </row>
    <row r="3" spans="1:8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</row>
    <row r="4" spans="1:8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</row>
    <row r="5" spans="1:8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</row>
    <row r="6" spans="1:8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</row>
    <row r="7" spans="1:8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</row>
    <row r="8" spans="1:8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</row>
    <row r="9" spans="1:8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</row>
    <row r="10" spans="1:8">
      <c r="A10" s="45" t="s">
        <v>113</v>
      </c>
      <c r="B10" s="46">
        <v>41340</v>
      </c>
      <c r="C10" s="46">
        <v>41353</v>
      </c>
      <c r="D10" s="49"/>
      <c r="E10" s="49"/>
      <c r="F10" s="50"/>
      <c r="G10" s="48">
        <v>100</v>
      </c>
      <c r="H10" s="50">
        <v>5</v>
      </c>
    </row>
    <row r="11" spans="1:8">
      <c r="A11" s="45" t="s">
        <v>112</v>
      </c>
      <c r="B11" s="46">
        <v>41424</v>
      </c>
      <c r="C11" s="46">
        <v>41425</v>
      </c>
      <c r="D11" s="49"/>
      <c r="E11" s="49"/>
      <c r="F11" s="50"/>
      <c r="G11" s="48">
        <v>135</v>
      </c>
      <c r="H11" s="50">
        <v>7</v>
      </c>
    </row>
    <row r="12" spans="1:8">
      <c r="A12" s="45" t="s">
        <v>111</v>
      </c>
      <c r="B12" s="46">
        <v>41346</v>
      </c>
      <c r="C12" s="46">
        <v>41352</v>
      </c>
      <c r="D12" s="49"/>
      <c r="E12" s="49"/>
      <c r="F12" s="50"/>
      <c r="G12" s="48">
        <v>117</v>
      </c>
      <c r="H12" s="50">
        <v>6</v>
      </c>
    </row>
    <row r="13" spans="1:8">
      <c r="A13" s="56" t="s">
        <v>23</v>
      </c>
      <c r="B13" s="54"/>
      <c r="C13" s="54"/>
      <c r="D13" s="54"/>
      <c r="E13" s="54"/>
      <c r="F13" s="59">
        <f>SUM(F4:F12)</f>
        <v>5</v>
      </c>
      <c r="G13" s="57">
        <f>SUM(G4:G12)</f>
        <v>896</v>
      </c>
      <c r="H13" s="58">
        <f>SUM(H4:H12)</f>
        <v>47</v>
      </c>
    </row>
    <row r="14" spans="1:8">
      <c r="G14"/>
      <c r="H14"/>
    </row>
    <row r="15" spans="1:8">
      <c r="A15" s="52" t="s">
        <v>116</v>
      </c>
      <c r="B15" s="53">
        <v>41326</v>
      </c>
      <c r="C15" s="53">
        <v>40961</v>
      </c>
      <c r="D15" s="53"/>
      <c r="E15" s="54"/>
      <c r="F15" s="54"/>
      <c r="G15" s="59">
        <v>100</v>
      </c>
      <c r="H15" s="59">
        <v>4</v>
      </c>
    </row>
    <row r="16" spans="1:8">
      <c r="A16" s="52" t="s">
        <v>117</v>
      </c>
      <c r="B16" s="53">
        <v>41330</v>
      </c>
      <c r="C16" s="53">
        <v>41331</v>
      </c>
      <c r="D16" s="54"/>
      <c r="E16" s="54"/>
      <c r="F16" s="54"/>
      <c r="G16" s="59">
        <v>100</v>
      </c>
      <c r="H16" s="59">
        <v>4</v>
      </c>
    </row>
    <row r="17" spans="1:8">
      <c r="A17" s="39" t="s">
        <v>23</v>
      </c>
      <c r="B17" s="36"/>
      <c r="C17" s="37"/>
      <c r="D17" s="37"/>
      <c r="E17" s="37"/>
      <c r="F17" s="37"/>
      <c r="G17" s="40">
        <f>SUM(G15:G16)</f>
        <v>200</v>
      </c>
      <c r="H17" s="40">
        <f>SUM(H15:H16)</f>
        <v>8</v>
      </c>
    </row>
    <row r="18" spans="1:8">
      <c r="G18"/>
      <c r="H18"/>
    </row>
    <row r="19" spans="1:8" ht="15" thickBot="1">
      <c r="A19" s="4"/>
      <c r="B19" s="5"/>
      <c r="C19" s="5"/>
      <c r="D19" s="5"/>
      <c r="E19" s="5"/>
      <c r="F19" s="5"/>
      <c r="G19" s="6"/>
      <c r="H19" s="6"/>
    </row>
    <row r="20" spans="1:8">
      <c r="A20" s="25"/>
      <c r="B20" s="26"/>
      <c r="C20" s="26"/>
      <c r="D20" s="26"/>
      <c r="E20" s="26"/>
      <c r="F20" s="26"/>
      <c r="G20" s="27"/>
      <c r="H20" s="27"/>
    </row>
    <row r="21" spans="1:8">
      <c r="G21"/>
      <c r="H21"/>
    </row>
    <row r="22" spans="1:8">
      <c r="G22"/>
      <c r="H22"/>
    </row>
    <row r="23" spans="1:8">
      <c r="A23" s="8" t="s">
        <v>0</v>
      </c>
      <c r="B23" s="9" t="s">
        <v>1</v>
      </c>
      <c r="C23" s="9" t="s">
        <v>12</v>
      </c>
      <c r="D23" s="9"/>
      <c r="E23" s="9"/>
      <c r="F23" s="9"/>
      <c r="G23" s="10" t="s">
        <v>7</v>
      </c>
      <c r="H23" s="10" t="s">
        <v>6</v>
      </c>
    </row>
    <row r="24" spans="1:8">
      <c r="A24" s="8"/>
      <c r="B24" s="9"/>
      <c r="C24" s="9"/>
      <c r="D24" s="190"/>
      <c r="E24" s="191"/>
      <c r="F24" s="192"/>
      <c r="G24" s="10"/>
      <c r="H24" s="10"/>
    </row>
    <row r="25" spans="1:8">
      <c r="A25" s="8"/>
      <c r="B25" s="9"/>
      <c r="C25" s="9"/>
      <c r="D25" s="190"/>
      <c r="E25" s="191"/>
      <c r="F25" s="192"/>
      <c r="G25" s="10"/>
      <c r="H25" s="10"/>
    </row>
    <row r="26" spans="1:8">
      <c r="A26" s="8"/>
      <c r="B26" s="9"/>
      <c r="C26" s="9"/>
      <c r="D26" s="190"/>
      <c r="E26" s="191"/>
      <c r="F26" s="192"/>
      <c r="G26" s="10"/>
      <c r="H26" s="10"/>
    </row>
    <row r="27" spans="1:8">
      <c r="A27" s="45"/>
      <c r="B27" s="46"/>
      <c r="C27" s="49"/>
      <c r="D27" s="237"/>
      <c r="E27" s="238"/>
      <c r="F27" s="239"/>
      <c r="G27" s="189"/>
      <c r="H27" s="189"/>
    </row>
    <row r="28" spans="1:8">
      <c r="A28" s="25"/>
      <c r="B28" s="26"/>
      <c r="C28" s="26"/>
      <c r="D28" s="26"/>
      <c r="E28" s="26"/>
      <c r="F28" s="26"/>
      <c r="G28" s="27"/>
      <c r="H28" s="27"/>
    </row>
    <row r="29" spans="1:8" ht="15" thickBot="1">
      <c r="A29" s="31"/>
      <c r="B29" s="32"/>
      <c r="C29" s="32"/>
      <c r="D29" s="32"/>
      <c r="E29" s="32"/>
      <c r="F29" s="32"/>
      <c r="G29" s="33"/>
      <c r="H29" s="33"/>
    </row>
    <row r="30" spans="1:8">
      <c r="G30"/>
      <c r="H30"/>
    </row>
    <row r="31" spans="1:8">
      <c r="G31"/>
      <c r="H31"/>
    </row>
    <row r="32" spans="1:8" ht="21.6">
      <c r="A32" s="8" t="s">
        <v>0</v>
      </c>
      <c r="B32" s="9" t="s">
        <v>1</v>
      </c>
      <c r="C32" s="9" t="s">
        <v>2</v>
      </c>
      <c r="D32" s="9" t="s">
        <v>4</v>
      </c>
      <c r="E32" s="9" t="s">
        <v>3</v>
      </c>
      <c r="F32" s="96" t="s">
        <v>72</v>
      </c>
      <c r="G32" s="68" t="s">
        <v>7</v>
      </c>
      <c r="H32" s="68" t="s">
        <v>27</v>
      </c>
    </row>
    <row r="33" spans="1:8">
      <c r="A33" s="45" t="s">
        <v>63</v>
      </c>
      <c r="B33" s="46">
        <v>41389</v>
      </c>
      <c r="C33" s="46">
        <v>41410</v>
      </c>
      <c r="D33" s="49"/>
      <c r="E33" s="49"/>
      <c r="F33" s="49"/>
      <c r="G33" s="189">
        <v>51</v>
      </c>
      <c r="H33" s="189">
        <v>3</v>
      </c>
    </row>
    <row r="34" spans="1:8">
      <c r="A34" s="20"/>
      <c r="B34" s="24"/>
      <c r="C34" s="24"/>
      <c r="D34" s="21"/>
      <c r="E34" s="21"/>
      <c r="F34" s="21"/>
      <c r="G34" s="133">
        <f>SUM(G33)</f>
        <v>51</v>
      </c>
      <c r="H34" s="133">
        <f>SUM(H33)</f>
        <v>3</v>
      </c>
    </row>
    <row r="35" spans="1:8">
      <c r="G35"/>
      <c r="H35"/>
    </row>
    <row r="36" spans="1:8">
      <c r="A36" s="25"/>
      <c r="B36" s="26"/>
      <c r="C36" s="26"/>
      <c r="D36" s="26"/>
      <c r="E36" s="26"/>
      <c r="F36" s="26"/>
      <c r="G36" s="27"/>
      <c r="H36" s="27"/>
    </row>
    <row r="37" spans="1:8">
      <c r="G37"/>
      <c r="H37"/>
    </row>
    <row r="38" spans="1:8">
      <c r="G38"/>
      <c r="H38"/>
    </row>
    <row r="39" spans="1:8" ht="21.6">
      <c r="A39" s="8" t="s">
        <v>0</v>
      </c>
      <c r="B39" s="9" t="s">
        <v>1</v>
      </c>
      <c r="C39" s="9" t="s">
        <v>2</v>
      </c>
      <c r="D39" s="9" t="s">
        <v>4</v>
      </c>
      <c r="E39" s="9" t="s">
        <v>3</v>
      </c>
      <c r="F39" s="96" t="s">
        <v>72</v>
      </c>
      <c r="G39" s="68" t="s">
        <v>7</v>
      </c>
      <c r="H39" s="68" t="s">
        <v>27</v>
      </c>
    </row>
    <row r="40" spans="1:8">
      <c r="A40" s="121" t="s">
        <v>81</v>
      </c>
      <c r="B40" s="122"/>
      <c r="C40" s="123"/>
      <c r="D40" s="123"/>
      <c r="E40" s="123"/>
      <c r="F40" s="123"/>
      <c r="G40" s="124"/>
      <c r="H40" s="124"/>
    </row>
    <row r="41" spans="1:8">
      <c r="A41" s="13"/>
      <c r="B41" s="14"/>
      <c r="C41" s="14"/>
      <c r="D41" s="14"/>
      <c r="E41" s="14"/>
      <c r="F41" s="14"/>
      <c r="G41" s="15"/>
      <c r="H41" s="15"/>
    </row>
    <row r="42" spans="1:8">
      <c r="A42" s="41" t="s">
        <v>25</v>
      </c>
      <c r="B42" s="42"/>
      <c r="C42" s="42"/>
      <c r="D42" s="42"/>
      <c r="E42" s="42"/>
      <c r="F42" s="42"/>
      <c r="G42" s="43"/>
      <c r="H42" s="43"/>
    </row>
    <row r="43" spans="1:8">
      <c r="A43" s="20"/>
      <c r="B43" s="24"/>
      <c r="C43" s="21"/>
      <c r="D43" s="21"/>
      <c r="E43" s="21"/>
      <c r="F43" s="21"/>
      <c r="G43" s="22"/>
      <c r="H43" s="22"/>
    </row>
    <row r="44" spans="1:8">
      <c r="A44" s="25"/>
      <c r="B44" s="26"/>
      <c r="C44" s="26"/>
      <c r="D44" s="26"/>
      <c r="E44" s="26"/>
      <c r="F44" s="26"/>
      <c r="G44" s="27"/>
      <c r="H44" s="27"/>
    </row>
    <row r="45" spans="1:8">
      <c r="G45"/>
      <c r="H45"/>
    </row>
    <row r="46" spans="1:8">
      <c r="G46"/>
      <c r="H46"/>
    </row>
    <row r="47" spans="1:8" ht="21.6">
      <c r="A47" s="8" t="s">
        <v>0</v>
      </c>
      <c r="B47" s="10" t="s">
        <v>1</v>
      </c>
      <c r="C47" s="10" t="s">
        <v>2</v>
      </c>
      <c r="D47" s="10" t="s">
        <v>4</v>
      </c>
      <c r="E47" s="10" t="s">
        <v>3</v>
      </c>
      <c r="F47" s="96" t="s">
        <v>72</v>
      </c>
      <c r="G47" s="68" t="s">
        <v>7</v>
      </c>
      <c r="H47" s="68" t="s">
        <v>27</v>
      </c>
    </row>
    <row r="48" spans="1:8">
      <c r="A48" s="97" t="s">
        <v>76</v>
      </c>
      <c r="B48" s="46">
        <v>41165</v>
      </c>
      <c r="C48" s="46">
        <v>41255</v>
      </c>
      <c r="D48" s="53">
        <v>41338</v>
      </c>
      <c r="E48" s="53">
        <v>41415</v>
      </c>
      <c r="F48" s="59">
        <v>4</v>
      </c>
      <c r="G48" s="59">
        <v>96</v>
      </c>
      <c r="H48" s="59">
        <v>4</v>
      </c>
    </row>
    <row r="49" spans="1:8">
      <c r="A49" s="45" t="s">
        <v>56</v>
      </c>
      <c r="B49" s="46">
        <v>41211</v>
      </c>
      <c r="C49" s="46">
        <v>41253</v>
      </c>
      <c r="D49" s="46">
        <v>41337</v>
      </c>
      <c r="E49" s="46">
        <v>41411</v>
      </c>
      <c r="F49" s="189">
        <v>1</v>
      </c>
      <c r="G49" s="189">
        <v>130</v>
      </c>
      <c r="H49" s="189">
        <v>6</v>
      </c>
    </row>
    <row r="50" spans="1:8">
      <c r="A50" s="45" t="s">
        <v>57</v>
      </c>
      <c r="B50" s="46">
        <v>41313</v>
      </c>
      <c r="C50" s="93">
        <v>41334</v>
      </c>
      <c r="D50" s="46">
        <v>41351</v>
      </c>
      <c r="E50" s="46">
        <v>41390</v>
      </c>
      <c r="F50" s="189">
        <v>3</v>
      </c>
      <c r="G50" s="189">
        <v>88</v>
      </c>
      <c r="H50" s="189">
        <v>4</v>
      </c>
    </row>
    <row r="51" spans="1:8">
      <c r="A51" s="49" t="s">
        <v>62</v>
      </c>
      <c r="B51" s="46">
        <v>41306</v>
      </c>
      <c r="C51" s="46">
        <v>41309</v>
      </c>
      <c r="D51" s="53">
        <v>41310</v>
      </c>
      <c r="E51" s="53">
        <v>41311</v>
      </c>
      <c r="F51" s="59">
        <v>1</v>
      </c>
      <c r="G51" s="59">
        <v>100</v>
      </c>
      <c r="H51" s="59">
        <v>5</v>
      </c>
    </row>
    <row r="52" spans="1:8">
      <c r="A52" s="134"/>
      <c r="B52" s="46"/>
      <c r="C52" s="46"/>
      <c r="D52" s="53"/>
      <c r="E52" s="53"/>
      <c r="F52" s="135">
        <f>SUM(F48:F51)</f>
        <v>9</v>
      </c>
      <c r="G52" s="59"/>
      <c r="H52" s="59"/>
    </row>
    <row r="53" spans="1:8">
      <c r="A53" s="45" t="s">
        <v>59</v>
      </c>
      <c r="B53" s="46">
        <v>41407</v>
      </c>
      <c r="C53" s="46">
        <v>41414</v>
      </c>
      <c r="D53" s="49"/>
      <c r="E53" s="49"/>
      <c r="F53" s="189">
        <v>1</v>
      </c>
      <c r="G53" s="189">
        <v>160</v>
      </c>
      <c r="H53" s="189">
        <v>7</v>
      </c>
    </row>
    <row r="54" spans="1:8">
      <c r="A54" s="45" t="s">
        <v>60</v>
      </c>
      <c r="B54" s="46">
        <v>41219</v>
      </c>
      <c r="C54" s="46">
        <v>41339</v>
      </c>
      <c r="D54" s="46"/>
      <c r="E54" s="46"/>
      <c r="F54" s="189">
        <v>3</v>
      </c>
      <c r="G54" s="189">
        <v>154</v>
      </c>
      <c r="H54" s="189">
        <v>7</v>
      </c>
    </row>
    <row r="55" spans="1:8">
      <c r="A55" s="45" t="s">
        <v>61</v>
      </c>
      <c r="B55" s="46">
        <v>41256</v>
      </c>
      <c r="C55" s="46">
        <v>41305</v>
      </c>
      <c r="D55" s="49"/>
      <c r="E55" s="49"/>
      <c r="F55" s="189">
        <v>3</v>
      </c>
      <c r="G55" s="189">
        <v>105</v>
      </c>
      <c r="H55" s="189">
        <v>6</v>
      </c>
    </row>
    <row r="56" spans="1:8">
      <c r="A56" s="97" t="s">
        <v>75</v>
      </c>
      <c r="B56" s="46">
        <v>41260</v>
      </c>
      <c r="C56" s="46">
        <v>41302</v>
      </c>
      <c r="D56" s="54"/>
      <c r="E56" s="54"/>
      <c r="F56" s="59">
        <v>2</v>
      </c>
      <c r="G56" s="59">
        <v>96</v>
      </c>
      <c r="H56" s="59">
        <v>5</v>
      </c>
    </row>
    <row r="57" spans="1:8">
      <c r="A57" s="45" t="s">
        <v>58</v>
      </c>
      <c r="B57" s="46">
        <v>41409</v>
      </c>
      <c r="C57" s="46">
        <v>41416</v>
      </c>
      <c r="D57" s="49"/>
      <c r="E57" s="49"/>
      <c r="F57" s="189">
        <v>0</v>
      </c>
      <c r="G57" s="189">
        <v>110</v>
      </c>
      <c r="H57" s="189">
        <v>5</v>
      </c>
    </row>
    <row r="58" spans="1:8">
      <c r="A58" s="45" t="s">
        <v>55</v>
      </c>
      <c r="B58" s="46">
        <v>41319</v>
      </c>
      <c r="C58" s="46">
        <v>41408</v>
      </c>
      <c r="D58" s="46"/>
      <c r="E58" s="46"/>
      <c r="F58" s="189">
        <v>0</v>
      </c>
      <c r="G58" s="189">
        <v>90</v>
      </c>
      <c r="H58" s="189">
        <v>4</v>
      </c>
    </row>
    <row r="59" spans="1:8">
      <c r="A59" s="49" t="s">
        <v>67</v>
      </c>
      <c r="B59" s="46">
        <v>41365</v>
      </c>
      <c r="C59" s="46">
        <v>41366</v>
      </c>
      <c r="D59" s="54"/>
      <c r="E59" s="54"/>
      <c r="F59" s="59">
        <v>2</v>
      </c>
      <c r="G59" s="59">
        <v>100</v>
      </c>
      <c r="H59" s="59">
        <v>5</v>
      </c>
    </row>
    <row r="60" spans="1:8">
      <c r="A60" s="49" t="s">
        <v>68</v>
      </c>
      <c r="B60" s="46">
        <v>41239</v>
      </c>
      <c r="C60" s="46">
        <v>41375</v>
      </c>
      <c r="D60" s="54"/>
      <c r="E60" s="54"/>
      <c r="F60" s="59">
        <v>1</v>
      </c>
      <c r="G60" s="59">
        <v>100</v>
      </c>
      <c r="H60" s="59">
        <v>5</v>
      </c>
    </row>
    <row r="61" spans="1:8">
      <c r="A61" s="97"/>
      <c r="B61" s="46"/>
      <c r="C61" s="46"/>
      <c r="D61" s="54"/>
      <c r="E61" s="54"/>
      <c r="F61" s="135">
        <f>SUM(F53:F60)</f>
        <v>12</v>
      </c>
      <c r="G61" s="57">
        <f>SUM(G48:G60)</f>
        <v>1329</v>
      </c>
      <c r="H61" s="57">
        <f>SUM(H48:H60)</f>
        <v>63</v>
      </c>
    </row>
    <row r="62" spans="1:8">
      <c r="G62"/>
      <c r="H62"/>
    </row>
    <row r="63" spans="1:8">
      <c r="A63" s="94" t="s">
        <v>53</v>
      </c>
      <c r="B63" s="79">
        <v>41162</v>
      </c>
      <c r="C63" s="80">
        <v>41163</v>
      </c>
      <c r="D63" s="81"/>
      <c r="E63" s="81"/>
      <c r="F63" s="82">
        <v>5</v>
      </c>
      <c r="G63" s="82">
        <v>170</v>
      </c>
      <c r="H63" s="162">
        <v>4</v>
      </c>
    </row>
    <row r="64" spans="1:8">
      <c r="A64" s="86" t="s">
        <v>54</v>
      </c>
      <c r="B64" s="85">
        <v>41170</v>
      </c>
      <c r="C64" s="85">
        <v>41171</v>
      </c>
      <c r="D64" s="86"/>
      <c r="E64" s="86"/>
      <c r="F64" s="87"/>
      <c r="G64" s="111"/>
      <c r="H64" s="111"/>
    </row>
    <row r="65" spans="1:8">
      <c r="A65" s="86" t="s">
        <v>64</v>
      </c>
      <c r="B65" s="85">
        <v>41052</v>
      </c>
      <c r="C65" s="85">
        <v>41057</v>
      </c>
      <c r="D65" s="85"/>
      <c r="E65" s="85"/>
      <c r="F65" s="87">
        <v>5</v>
      </c>
      <c r="G65" s="87">
        <v>176</v>
      </c>
      <c r="H65" s="87">
        <v>5</v>
      </c>
    </row>
    <row r="66" spans="1:8">
      <c r="A66" s="86" t="s">
        <v>65</v>
      </c>
      <c r="B66" s="85">
        <v>41053</v>
      </c>
      <c r="C66" s="85">
        <v>41058</v>
      </c>
      <c r="D66" s="86"/>
      <c r="E66" s="86"/>
      <c r="F66" s="111"/>
      <c r="G66" s="164"/>
      <c r="H66" s="164"/>
    </row>
    <row r="67" spans="1:8">
      <c r="G67"/>
      <c r="H67"/>
    </row>
    <row r="68" spans="1:8">
      <c r="A68" s="61" t="s">
        <v>114</v>
      </c>
      <c r="B68" s="62">
        <v>41220</v>
      </c>
      <c r="C68" s="61"/>
      <c r="D68" s="61"/>
      <c r="E68" s="61"/>
      <c r="F68" s="61"/>
      <c r="G68" s="189">
        <v>14</v>
      </c>
      <c r="H68" s="189">
        <v>4</v>
      </c>
    </row>
    <row r="69" spans="1:8">
      <c r="A69" s="193" t="s">
        <v>118</v>
      </c>
      <c r="B69" s="194">
        <v>40967</v>
      </c>
      <c r="C69" s="193"/>
      <c r="D69" s="193"/>
      <c r="E69" s="193"/>
      <c r="F69" s="193"/>
      <c r="G69" s="59">
        <v>126</v>
      </c>
      <c r="H69" s="59"/>
    </row>
    <row r="70" spans="1:8">
      <c r="A70" s="193"/>
      <c r="B70" s="194"/>
      <c r="C70" s="193"/>
      <c r="D70" s="193"/>
      <c r="E70" s="193"/>
      <c r="F70" s="193"/>
      <c r="G70" s="59"/>
      <c r="H70" s="59"/>
    </row>
    <row r="71" spans="1:8">
      <c r="A71" s="193"/>
      <c r="B71" s="194"/>
      <c r="C71" s="193"/>
      <c r="D71" s="193"/>
      <c r="E71" s="193"/>
      <c r="F71" s="193"/>
      <c r="G71" s="59">
        <f>SUM(G68:G70)</f>
        <v>140</v>
      </c>
      <c r="H71" s="59"/>
    </row>
    <row r="72" spans="1:8" ht="15" thickBot="1">
      <c r="A72" s="5"/>
      <c r="B72" s="5"/>
      <c r="C72" s="17"/>
      <c r="D72" s="17"/>
      <c r="E72" s="17"/>
      <c r="F72" s="17"/>
      <c r="G72" s="18"/>
      <c r="H72" s="18"/>
    </row>
    <row r="73" spans="1:8">
      <c r="A73" s="25"/>
      <c r="B73" s="26"/>
      <c r="C73" s="26"/>
      <c r="D73" s="26"/>
      <c r="E73" s="26"/>
      <c r="F73" s="26"/>
      <c r="G73" s="27"/>
      <c r="H73" s="27"/>
    </row>
    <row r="74" spans="1:8">
      <c r="G74"/>
      <c r="H74"/>
    </row>
    <row r="75" spans="1:8">
      <c r="G75"/>
      <c r="H75"/>
    </row>
    <row r="76" spans="1:8" ht="21.6">
      <c r="A76" s="8" t="s">
        <v>0</v>
      </c>
      <c r="B76" s="9" t="s">
        <v>1</v>
      </c>
      <c r="C76" s="9" t="s">
        <v>2</v>
      </c>
      <c r="D76" s="9" t="s">
        <v>4</v>
      </c>
      <c r="E76" s="9" t="s">
        <v>3</v>
      </c>
      <c r="F76" s="96" t="s">
        <v>72</v>
      </c>
      <c r="G76" s="68" t="s">
        <v>7</v>
      </c>
      <c r="H76" s="68" t="s">
        <v>27</v>
      </c>
    </row>
    <row r="77" spans="1:8">
      <c r="A77" s="49" t="s">
        <v>31</v>
      </c>
      <c r="B77" s="46">
        <v>41184</v>
      </c>
      <c r="C77" s="46">
        <v>41186</v>
      </c>
      <c r="D77" s="46">
        <v>41191</v>
      </c>
      <c r="E77" s="46">
        <v>41193</v>
      </c>
      <c r="F77" s="50">
        <v>4</v>
      </c>
      <c r="G77" s="72">
        <v>161</v>
      </c>
      <c r="H77" s="189">
        <v>7</v>
      </c>
    </row>
    <row r="78" spans="1:8">
      <c r="A78" s="49" t="s">
        <v>20</v>
      </c>
      <c r="B78" s="46">
        <v>41215</v>
      </c>
      <c r="C78" s="46">
        <v>41229</v>
      </c>
      <c r="D78" s="46">
        <v>41243</v>
      </c>
      <c r="E78" s="46">
        <v>41257</v>
      </c>
      <c r="F78" s="50">
        <v>1</v>
      </c>
      <c r="G78" s="189">
        <v>88</v>
      </c>
      <c r="H78" s="189">
        <v>5</v>
      </c>
    </row>
    <row r="79" spans="1:8">
      <c r="A79" s="49" t="s">
        <v>22</v>
      </c>
      <c r="B79" s="46">
        <v>41159</v>
      </c>
      <c r="C79" s="46">
        <v>41166</v>
      </c>
      <c r="D79" s="46">
        <v>41173</v>
      </c>
      <c r="E79" s="46">
        <v>41180</v>
      </c>
      <c r="F79" s="50">
        <v>0</v>
      </c>
      <c r="G79" s="76">
        <v>44</v>
      </c>
      <c r="H79" s="50">
        <v>2</v>
      </c>
    </row>
    <row r="80" spans="1:8">
      <c r="A80" s="49" t="s">
        <v>21</v>
      </c>
      <c r="B80" s="46">
        <v>41187</v>
      </c>
      <c r="C80" s="46">
        <v>41201</v>
      </c>
      <c r="D80" s="46">
        <v>41208</v>
      </c>
      <c r="E80" s="46">
        <v>41214</v>
      </c>
      <c r="F80" s="50">
        <v>1</v>
      </c>
      <c r="G80" s="72">
        <v>98</v>
      </c>
      <c r="H80" s="189">
        <v>5</v>
      </c>
    </row>
    <row r="81" spans="1:8">
      <c r="A81" s="49" t="s">
        <v>32</v>
      </c>
      <c r="B81" s="46">
        <v>41226</v>
      </c>
      <c r="C81" s="46">
        <v>41240</v>
      </c>
      <c r="D81" s="46">
        <v>41247</v>
      </c>
      <c r="E81" s="46">
        <v>41254</v>
      </c>
      <c r="F81" s="50">
        <v>0</v>
      </c>
      <c r="G81" s="189">
        <v>104</v>
      </c>
      <c r="H81" s="189">
        <v>5</v>
      </c>
    </row>
    <row r="82" spans="1:8">
      <c r="A82" s="49" t="s">
        <v>33</v>
      </c>
      <c r="B82" s="46">
        <v>41246</v>
      </c>
      <c r="C82" s="46">
        <v>41248</v>
      </c>
      <c r="D82" s="46">
        <v>41249</v>
      </c>
      <c r="E82" s="46">
        <v>41250</v>
      </c>
      <c r="F82" s="50">
        <v>0</v>
      </c>
      <c r="G82" s="72">
        <v>44</v>
      </c>
      <c r="H82" s="189">
        <v>3</v>
      </c>
    </row>
    <row r="83" spans="1:8">
      <c r="A83" s="49" t="s">
        <v>34</v>
      </c>
      <c r="B83" s="46">
        <v>41197</v>
      </c>
      <c r="C83" s="46">
        <v>41198</v>
      </c>
      <c r="D83" s="46">
        <v>41205</v>
      </c>
      <c r="E83" s="46">
        <v>41206</v>
      </c>
      <c r="F83" s="50">
        <v>2</v>
      </c>
      <c r="G83" s="189">
        <v>45</v>
      </c>
      <c r="H83" s="189">
        <v>2</v>
      </c>
    </row>
    <row r="84" spans="1:8">
      <c r="A84" s="3"/>
      <c r="B84" s="3"/>
      <c r="C84" s="3"/>
      <c r="D84" s="3"/>
      <c r="E84" s="3"/>
      <c r="F84" s="107">
        <f>SUM(F77:F83)</f>
        <v>8</v>
      </c>
      <c r="G84" s="106">
        <f>SUM(G77:G83)</f>
        <v>584</v>
      </c>
      <c r="H84" s="106">
        <f>SUM(H77:H83)</f>
        <v>29</v>
      </c>
    </row>
    <row r="85" spans="1:8">
      <c r="G85"/>
      <c r="H85"/>
    </row>
    <row r="86" spans="1:8">
      <c r="A86" s="49" t="s">
        <v>35</v>
      </c>
      <c r="B86" s="46">
        <v>41221</v>
      </c>
      <c r="C86" s="46">
        <v>41222</v>
      </c>
      <c r="D86" s="46">
        <v>41241</v>
      </c>
      <c r="E86" s="46">
        <v>41242</v>
      </c>
      <c r="F86" s="50">
        <v>4</v>
      </c>
      <c r="G86" s="189">
        <v>97</v>
      </c>
      <c r="H86" s="160">
        <v>7</v>
      </c>
    </row>
    <row r="87" spans="1:8">
      <c r="A87" s="49" t="s">
        <v>36</v>
      </c>
      <c r="B87" s="122"/>
      <c r="C87" s="122"/>
      <c r="D87" s="122"/>
      <c r="E87" s="122"/>
      <c r="F87" s="131"/>
      <c r="G87" s="124"/>
      <c r="H87" s="124"/>
    </row>
    <row r="88" spans="1:8">
      <c r="A88" s="49" t="s">
        <v>33</v>
      </c>
      <c r="B88" s="46">
        <v>41199</v>
      </c>
      <c r="C88" s="46">
        <v>41200</v>
      </c>
      <c r="D88" s="46">
        <v>41227</v>
      </c>
      <c r="E88" s="46">
        <v>41228</v>
      </c>
      <c r="F88" s="50">
        <v>2</v>
      </c>
      <c r="G88" s="189">
        <v>60</v>
      </c>
      <c r="H88" s="160">
        <v>2</v>
      </c>
    </row>
    <row r="89" spans="1:8">
      <c r="A89" s="49" t="s">
        <v>37</v>
      </c>
      <c r="B89" s="46">
        <v>41199</v>
      </c>
      <c r="C89" s="46">
        <v>41200</v>
      </c>
      <c r="D89" s="46">
        <v>41227</v>
      </c>
      <c r="E89" s="46">
        <v>41228</v>
      </c>
      <c r="F89" s="50">
        <v>2</v>
      </c>
      <c r="G89" s="189">
        <v>41</v>
      </c>
      <c r="H89" s="160">
        <v>2</v>
      </c>
    </row>
    <row r="90" spans="1:8">
      <c r="A90" s="49" t="s">
        <v>40</v>
      </c>
      <c r="B90" s="46">
        <v>41288</v>
      </c>
      <c r="C90" s="46">
        <v>41289</v>
      </c>
      <c r="D90" s="46"/>
      <c r="E90" s="46"/>
      <c r="F90" s="50"/>
      <c r="G90" s="189">
        <v>225</v>
      </c>
      <c r="H90" s="189" t="s">
        <v>12</v>
      </c>
    </row>
    <row r="91" spans="1:8">
      <c r="A91" s="49" t="s">
        <v>41</v>
      </c>
      <c r="B91" s="46">
        <v>41290</v>
      </c>
      <c r="C91" s="46">
        <v>41291</v>
      </c>
      <c r="D91" s="46"/>
      <c r="E91" s="46"/>
      <c r="F91" s="50"/>
      <c r="G91" s="189"/>
      <c r="H91" s="189"/>
    </row>
    <row r="92" spans="1:8">
      <c r="A92" s="49" t="s">
        <v>38</v>
      </c>
      <c r="B92" s="46">
        <v>41393</v>
      </c>
      <c r="C92" s="46">
        <v>41394</v>
      </c>
      <c r="D92" s="46">
        <v>41395</v>
      </c>
      <c r="E92" s="46">
        <v>41396</v>
      </c>
      <c r="F92" s="50">
        <v>8</v>
      </c>
      <c r="G92" s="189">
        <v>150</v>
      </c>
      <c r="H92" s="160">
        <v>8</v>
      </c>
    </row>
    <row r="93" spans="1:8">
      <c r="A93" s="49" t="s">
        <v>39</v>
      </c>
      <c r="B93" s="46">
        <v>41401</v>
      </c>
      <c r="C93" s="46">
        <v>41402</v>
      </c>
      <c r="D93" s="46">
        <v>41403</v>
      </c>
      <c r="E93" s="46">
        <v>41404</v>
      </c>
      <c r="F93" s="131"/>
      <c r="G93" s="124"/>
      <c r="H93" s="124"/>
    </row>
    <row r="94" spans="1:8">
      <c r="A94" s="30"/>
      <c r="B94" s="30"/>
      <c r="C94" s="30"/>
      <c r="D94" s="30"/>
      <c r="E94" s="30"/>
      <c r="F94" s="136">
        <f>SUM(F86:F93)</f>
        <v>16</v>
      </c>
      <c r="G94" s="136">
        <f>SUM(G86:G93)</f>
        <v>573</v>
      </c>
      <c r="H94" s="136">
        <f>SUM(H86:H93)</f>
        <v>19</v>
      </c>
    </row>
    <row r="95" spans="1:8">
      <c r="G95"/>
      <c r="H95"/>
    </row>
    <row r="96" spans="1:8">
      <c r="A96" s="49" t="s">
        <v>115</v>
      </c>
      <c r="B96" s="46">
        <v>41206</v>
      </c>
      <c r="C96" s="46"/>
      <c r="D96" s="46"/>
      <c r="E96" s="46"/>
      <c r="F96" s="46"/>
      <c r="G96" s="189">
        <v>38</v>
      </c>
      <c r="H96" s="189"/>
    </row>
    <row r="97" spans="1:8">
      <c r="A97" s="69" t="s">
        <v>23</v>
      </c>
      <c r="C97" s="3"/>
      <c r="D97" s="3"/>
      <c r="E97" s="3"/>
      <c r="F97" s="3"/>
      <c r="G97" s="2" t="s">
        <v>30</v>
      </c>
      <c r="H97" s="2" t="s">
        <v>12</v>
      </c>
    </row>
    <row r="98" spans="1:8">
      <c r="G98"/>
      <c r="H98"/>
    </row>
    <row r="99" spans="1:8">
      <c r="G99"/>
      <c r="H99"/>
    </row>
    <row r="100" spans="1:8" ht="21.6">
      <c r="A100" s="8" t="s">
        <v>0</v>
      </c>
      <c r="B100" s="9" t="s">
        <v>1</v>
      </c>
      <c r="C100" s="9" t="s">
        <v>2</v>
      </c>
      <c r="D100" s="9" t="s">
        <v>4</v>
      </c>
      <c r="E100" s="9" t="s">
        <v>3</v>
      </c>
      <c r="F100" s="96" t="s">
        <v>72</v>
      </c>
      <c r="G100" s="68" t="s">
        <v>7</v>
      </c>
      <c r="H100" s="68" t="s">
        <v>27</v>
      </c>
    </row>
    <row r="101" spans="1:8">
      <c r="A101" s="45" t="s">
        <v>43</v>
      </c>
      <c r="B101" s="46">
        <v>41183</v>
      </c>
      <c r="C101" s="46">
        <v>41282</v>
      </c>
      <c r="D101" s="46">
        <v>41345</v>
      </c>
      <c r="E101" s="46">
        <v>41397</v>
      </c>
      <c r="F101" s="50">
        <v>4</v>
      </c>
      <c r="G101" s="72">
        <v>141</v>
      </c>
      <c r="H101" s="189">
        <v>9</v>
      </c>
    </row>
    <row r="102" spans="1:8">
      <c r="A102" s="45" t="s">
        <v>44</v>
      </c>
      <c r="B102" s="46">
        <v>41185</v>
      </c>
      <c r="C102" s="46">
        <v>41283</v>
      </c>
      <c r="D102" s="46">
        <v>41344</v>
      </c>
      <c r="E102" s="46">
        <v>41400</v>
      </c>
      <c r="F102" s="50">
        <v>2</v>
      </c>
      <c r="G102" s="189">
        <v>111</v>
      </c>
      <c r="H102" s="189">
        <v>6</v>
      </c>
    </row>
    <row r="103" spans="1:8">
      <c r="A103" s="66"/>
      <c r="B103" s="65"/>
      <c r="C103" s="65"/>
      <c r="D103" s="65"/>
      <c r="E103" s="65"/>
      <c r="F103" s="108">
        <f>SUM(F101:F102)</f>
        <v>6</v>
      </c>
      <c r="G103" s="109">
        <f>SUM(G101:G102)</f>
        <v>252</v>
      </c>
      <c r="H103" s="109">
        <f>SUM(H101:H102)</f>
        <v>15</v>
      </c>
    </row>
    <row r="104" spans="1:8">
      <c r="G104"/>
      <c r="H104"/>
    </row>
    <row r="105" spans="1:8">
      <c r="A105" s="52" t="s">
        <v>45</v>
      </c>
      <c r="B105" s="53">
        <v>41190</v>
      </c>
      <c r="C105" s="53">
        <v>41285</v>
      </c>
      <c r="D105" s="53">
        <v>41318</v>
      </c>
      <c r="E105" s="53">
        <v>41354</v>
      </c>
      <c r="F105" s="132">
        <v>7</v>
      </c>
      <c r="G105" s="59">
        <v>130</v>
      </c>
      <c r="H105" s="161">
        <v>7</v>
      </c>
    </row>
    <row r="106" spans="1:8">
      <c r="A106" s="49" t="s">
        <v>46</v>
      </c>
      <c r="B106" s="46">
        <v>41176</v>
      </c>
      <c r="C106" s="46">
        <v>41316</v>
      </c>
      <c r="D106" s="46"/>
      <c r="E106" s="46"/>
      <c r="F106" s="50">
        <v>15</v>
      </c>
      <c r="G106" s="189">
        <v>160</v>
      </c>
      <c r="H106" s="160">
        <v>15</v>
      </c>
    </row>
    <row r="107" spans="1:8">
      <c r="A107" s="49" t="s">
        <v>47</v>
      </c>
      <c r="B107" s="46">
        <v>41177</v>
      </c>
      <c r="C107" s="46">
        <v>41317</v>
      </c>
      <c r="D107" s="46"/>
      <c r="E107" s="46"/>
      <c r="F107" s="131"/>
      <c r="G107" s="124"/>
      <c r="H107"/>
    </row>
    <row r="108" spans="1:8">
      <c r="F108" s="137">
        <f>SUM(F105:F107)</f>
        <v>22</v>
      </c>
      <c r="G108" s="137">
        <f>SUM(G105:G107)</f>
        <v>290</v>
      </c>
      <c r="H108" s="137">
        <f>SUM(H105:H107)</f>
        <v>22</v>
      </c>
    </row>
    <row r="109" spans="1:8">
      <c r="G109"/>
      <c r="H109"/>
    </row>
    <row r="110" spans="1:8" ht="21.6">
      <c r="A110" s="8" t="s">
        <v>0</v>
      </c>
      <c r="B110" s="9" t="s">
        <v>1</v>
      </c>
      <c r="C110" s="9" t="s">
        <v>29</v>
      </c>
      <c r="D110" s="254" t="s">
        <v>28</v>
      </c>
      <c r="E110" s="255"/>
      <c r="F110" s="96" t="s">
        <v>72</v>
      </c>
      <c r="G110" s="68" t="s">
        <v>7</v>
      </c>
      <c r="H110" s="68" t="s">
        <v>27</v>
      </c>
    </row>
    <row r="111" spans="1:8">
      <c r="A111" s="45"/>
      <c r="B111" s="46"/>
      <c r="C111" s="71"/>
      <c r="D111" s="249"/>
      <c r="E111" s="250"/>
      <c r="F111" s="46"/>
      <c r="G111" s="72"/>
      <c r="H111" s="189"/>
    </row>
    <row r="112" spans="1:8">
      <c r="A112" s="45"/>
      <c r="B112" s="46"/>
      <c r="C112" s="46"/>
      <c r="D112" s="249"/>
      <c r="E112" s="250"/>
      <c r="F112" s="46"/>
      <c r="G112" s="189"/>
      <c r="H112" s="189"/>
    </row>
    <row r="113" spans="1:8">
      <c r="A113" s="45"/>
      <c r="B113" s="46"/>
      <c r="C113" s="49"/>
      <c r="D113" s="247"/>
      <c r="E113" s="248"/>
      <c r="F113" s="49"/>
      <c r="G113" s="189"/>
      <c r="H113" s="189"/>
    </row>
    <row r="114" spans="1:8">
      <c r="A114" s="49"/>
      <c r="B114" s="46"/>
      <c r="C114" s="73"/>
      <c r="D114" s="236"/>
      <c r="E114" s="236"/>
      <c r="F114" s="49"/>
      <c r="G114" s="189"/>
      <c r="H114"/>
    </row>
  </sheetData>
  <mergeCells count="6">
    <mergeCell ref="D114:E114"/>
    <mergeCell ref="D27:F27"/>
    <mergeCell ref="D110:E110"/>
    <mergeCell ref="D111:E111"/>
    <mergeCell ref="D112:E112"/>
    <mergeCell ref="D113:E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2012.2013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2012-12-28T20:35:12Z</cp:lastPrinted>
  <dcterms:created xsi:type="dcterms:W3CDTF">2009-12-09T17:31:07Z</dcterms:created>
  <dcterms:modified xsi:type="dcterms:W3CDTF">2013-05-30T17:55:17Z</dcterms:modified>
</cp:coreProperties>
</file>