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4172" windowHeight="7872"/>
  </bookViews>
  <sheets>
    <sheet name="2009-2010" sheetId="1" r:id="rId1"/>
  </sheets>
  <calcPr calcId="125725"/>
</workbook>
</file>

<file path=xl/calcChain.xml><?xml version="1.0" encoding="utf-8"?>
<calcChain xmlns="http://schemas.openxmlformats.org/spreadsheetml/2006/main">
  <c r="H9" i="1"/>
  <c r="H14"/>
  <c r="H21"/>
  <c r="H36"/>
  <c r="H50"/>
  <c r="H53"/>
  <c r="H59"/>
  <c r="H73"/>
  <c r="H82"/>
  <c r="H87"/>
  <c r="H102" s="1"/>
  <c r="H99"/>
</calcChain>
</file>

<file path=xl/sharedStrings.xml><?xml version="1.0" encoding="utf-8"?>
<sst xmlns="http://schemas.openxmlformats.org/spreadsheetml/2006/main" count="397" uniqueCount="84">
  <si>
    <t>School</t>
  </si>
  <si>
    <t>Visit 1</t>
  </si>
  <si>
    <t>Visit 2</t>
  </si>
  <si>
    <t>Visit 4</t>
  </si>
  <si>
    <t>Visit 5</t>
  </si>
  <si>
    <t>Visit 3</t>
  </si>
  <si>
    <t>4TH GRADE</t>
  </si>
  <si>
    <t>Mossy Head Elementary</t>
  </si>
  <si>
    <t xml:space="preserve">West DeFuniak </t>
  </si>
  <si>
    <t>Bay Elementary</t>
  </si>
  <si>
    <t>Paxton</t>
  </si>
  <si>
    <t>Van R. Butler</t>
  </si>
  <si>
    <t>Maude Saunders</t>
  </si>
  <si>
    <t>Freeport Elementary</t>
  </si>
  <si>
    <t>Classes</t>
  </si>
  <si>
    <t>Students</t>
  </si>
  <si>
    <t>6</t>
  </si>
  <si>
    <t>4th  Grade</t>
  </si>
  <si>
    <t>LEON COUNTY</t>
  </si>
  <si>
    <t>BAY COUNTY</t>
  </si>
  <si>
    <t>Hawks Rise</t>
  </si>
  <si>
    <t>WALTON COUNTY</t>
  </si>
  <si>
    <t>Breakfast Point</t>
  </si>
  <si>
    <t>Beach (Hutchison)</t>
  </si>
  <si>
    <t>Patronis</t>
  </si>
  <si>
    <t>cancel 12/2</t>
  </si>
  <si>
    <t>4</t>
  </si>
  <si>
    <t>OKALOOSA COUNTY</t>
  </si>
  <si>
    <t>Liza Jackson</t>
  </si>
  <si>
    <t>Bluewater Elementary</t>
  </si>
  <si>
    <t>Destin Elementary</t>
  </si>
  <si>
    <t>Walker Elementary</t>
  </si>
  <si>
    <t xml:space="preserve">Plew </t>
  </si>
  <si>
    <t>Riverside</t>
  </si>
  <si>
    <t>w/mossy hd</t>
  </si>
  <si>
    <t>w/freeport</t>
  </si>
  <si>
    <t>Baker</t>
  </si>
  <si>
    <t>St. John</t>
  </si>
  <si>
    <t>Post Trip Packet</t>
  </si>
  <si>
    <t>Teacher Survey</t>
  </si>
  <si>
    <t>Finished</t>
  </si>
  <si>
    <t xml:space="preserve"> </t>
  </si>
  <si>
    <t>√</t>
  </si>
  <si>
    <t>Mike Dentzau</t>
  </si>
  <si>
    <t>7th Grade</t>
  </si>
  <si>
    <t>7th GRADE</t>
  </si>
  <si>
    <t>Surfside-Group 1 Faust</t>
  </si>
  <si>
    <t>Surfside-Group 2 - Team</t>
  </si>
  <si>
    <t>Surfside-Group 3 - Yori</t>
  </si>
  <si>
    <t>Freeport Middle</t>
  </si>
  <si>
    <t>Seaside</t>
  </si>
  <si>
    <t>Walton Academy</t>
  </si>
  <si>
    <t>Emerald Coast Middle</t>
  </si>
  <si>
    <t>Walton Middle School</t>
  </si>
  <si>
    <t>HOLMES COUNTY</t>
  </si>
  <si>
    <t>Ponce de Leon Elementary</t>
  </si>
  <si>
    <t>Baker (6th - 12th)</t>
  </si>
  <si>
    <t>n/a</t>
  </si>
  <si>
    <t>Other</t>
  </si>
  <si>
    <t>Patronis- Grade 1</t>
  </si>
  <si>
    <t>Patronis - Grade 1</t>
  </si>
  <si>
    <t>Patronis - Kindergarten</t>
  </si>
  <si>
    <t>Walker - Grade 1</t>
  </si>
  <si>
    <t>Butler - Grade 1</t>
  </si>
  <si>
    <t>Survey</t>
  </si>
  <si>
    <t>Packet</t>
  </si>
  <si>
    <t>Schedule</t>
  </si>
  <si>
    <t>Picked Up</t>
  </si>
  <si>
    <t>Girl Scouts</t>
  </si>
  <si>
    <t>Boy Scouts</t>
  </si>
  <si>
    <t>Shalimar Elementary</t>
  </si>
  <si>
    <t>Home School k-5th</t>
  </si>
  <si>
    <t>Home School 6th-12th</t>
  </si>
  <si>
    <t>Included</t>
  </si>
  <si>
    <t>*</t>
  </si>
  <si>
    <t>Elliott Point</t>
  </si>
  <si>
    <t>Tyndall Elementary</t>
  </si>
  <si>
    <t>OTHER</t>
  </si>
  <si>
    <t>Ponce de Leon 1st Grade</t>
  </si>
  <si>
    <t>S.W. Montessori Academy</t>
  </si>
  <si>
    <t>Gaskin Pentecostal kind-7th</t>
  </si>
  <si>
    <t>Northwood  - Grade 1</t>
  </si>
  <si>
    <t>Home School</t>
  </si>
  <si>
    <t>TOTAL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</si>
</sst>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sz val="8"/>
      <color theme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BritannicEFBold"/>
    </font>
    <font>
      <b/>
      <sz val="11"/>
      <color theme="1"/>
      <name val="Bodoni MT Black"/>
      <family val="1"/>
    </font>
    <font>
      <sz val="11"/>
      <color theme="1"/>
      <name val="Bodoni MT Black"/>
      <family val="1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6"/>
      </bottom>
      <diagonal/>
    </border>
    <border>
      <left style="thin">
        <color indexed="64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5" fillId="0" borderId="2" xfId="0" applyFont="1" applyBorder="1"/>
    <xf numFmtId="14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/>
    <xf numFmtId="0" fontId="4" fillId="0" borderId="3" xfId="0" applyFont="1" applyBorder="1" applyAlignment="1">
      <alignment wrapText="1"/>
    </xf>
    <xf numFmtId="0" fontId="5" fillId="0" borderId="12" xfId="0" applyFont="1" applyBorder="1"/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5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4" fontId="5" fillId="0" borderId="13" xfId="0" applyNumberFormat="1" applyFont="1" applyBorder="1"/>
    <xf numFmtId="14" fontId="0" fillId="0" borderId="13" xfId="0" applyNumberFormat="1" applyBorder="1"/>
    <xf numFmtId="0" fontId="0" fillId="8" borderId="7" xfId="0" applyFill="1" applyBorder="1"/>
    <xf numFmtId="0" fontId="0" fillId="8" borderId="8" xfId="0" applyFill="1" applyBorder="1"/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9" xfId="0" applyFill="1" applyBorder="1"/>
    <xf numFmtId="0" fontId="5" fillId="7" borderId="2" xfId="0" applyFont="1" applyFill="1" applyBorder="1"/>
    <xf numFmtId="14" fontId="5" fillId="7" borderId="1" xfId="0" applyNumberFormat="1" applyFont="1" applyFill="1" applyBorder="1"/>
    <xf numFmtId="0" fontId="5" fillId="7" borderId="1" xfId="0" applyFont="1" applyFill="1" applyBorder="1"/>
    <xf numFmtId="0" fontId="5" fillId="7" borderId="1" xfId="0" quotePrefix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4" fontId="6" fillId="7" borderId="10" xfId="0" applyNumberFormat="1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5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7" borderId="3" xfId="0" applyFill="1" applyBorder="1"/>
    <xf numFmtId="0" fontId="0" fillId="0" borderId="0" xfId="0" applyFill="1"/>
    <xf numFmtId="0" fontId="5" fillId="7" borderId="3" xfId="0" applyFont="1" applyFill="1" applyBorder="1" applyAlignment="1">
      <alignment horizontal="center"/>
    </xf>
    <xf numFmtId="0" fontId="0" fillId="8" borderId="24" xfId="0" applyFill="1" applyBorder="1"/>
    <xf numFmtId="0" fontId="0" fillId="8" borderId="25" xfId="0" applyFill="1" applyBorder="1"/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0" fillId="8" borderId="27" xfId="0" applyFill="1" applyBorder="1"/>
    <xf numFmtId="0" fontId="0" fillId="0" borderId="28" xfId="0" applyBorder="1"/>
    <xf numFmtId="0" fontId="0" fillId="0" borderId="29" xfId="0" applyBorder="1"/>
    <xf numFmtId="0" fontId="1" fillId="9" borderId="1" xfId="0" applyFont="1" applyFill="1" applyBorder="1"/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5" fillId="7" borderId="13" xfId="0" applyFont="1" applyFill="1" applyBorder="1"/>
    <xf numFmtId="14" fontId="5" fillId="7" borderId="13" xfId="0" applyNumberFormat="1" applyFont="1" applyFill="1" applyBorder="1"/>
    <xf numFmtId="0" fontId="5" fillId="7" borderId="13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7" borderId="12" xfId="0" applyFont="1" applyFill="1" applyBorder="1"/>
    <xf numFmtId="0" fontId="0" fillId="7" borderId="15" xfId="0" applyFill="1" applyBorder="1"/>
    <xf numFmtId="0" fontId="5" fillId="7" borderId="1" xfId="0" quotePrefix="1" applyNumberFormat="1" applyFont="1" applyFill="1" applyBorder="1" applyAlignment="1">
      <alignment horizontal="center"/>
    </xf>
    <xf numFmtId="14" fontId="5" fillId="7" borderId="1" xfId="0" quotePrefix="1" applyNumberFormat="1" applyFont="1" applyFill="1" applyBorder="1" applyAlignment="1">
      <alignment horizontal="center"/>
    </xf>
    <xf numFmtId="14" fontId="5" fillId="7" borderId="10" xfId="0" quotePrefix="1" applyNumberFormat="1" applyFont="1" applyFill="1" applyBorder="1" applyAlignment="1">
      <alignment horizontal="center"/>
    </xf>
    <xf numFmtId="0" fontId="5" fillId="7" borderId="10" xfId="0" quotePrefix="1" applyFont="1" applyFill="1" applyBorder="1" applyAlignment="1">
      <alignment horizontal="center"/>
    </xf>
    <xf numFmtId="0" fontId="5" fillId="10" borderId="0" xfId="0" applyFont="1" applyFill="1"/>
    <xf numFmtId="0" fontId="5" fillId="10" borderId="1" xfId="0" applyFont="1" applyFill="1" applyBorder="1" applyAlignment="1">
      <alignment horizontal="left"/>
    </xf>
    <xf numFmtId="14" fontId="5" fillId="7" borderId="1" xfId="0" applyNumberFormat="1" applyFont="1" applyFill="1" applyBorder="1" applyAlignment="1"/>
    <xf numFmtId="0" fontId="5" fillId="0" borderId="15" xfId="0" applyFont="1" applyBorder="1"/>
    <xf numFmtId="14" fontId="0" fillId="0" borderId="1" xfId="0" applyNumberFormat="1" applyBorder="1"/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7" borderId="4" xfId="0" applyFill="1" applyBorder="1"/>
    <xf numFmtId="14" fontId="0" fillId="7" borderId="5" xfId="0" applyNumberFormat="1" applyFill="1" applyBorder="1"/>
    <xf numFmtId="0" fontId="0" fillId="7" borderId="5" xfId="0" applyFill="1" applyBorder="1"/>
    <xf numFmtId="0" fontId="0" fillId="7" borderId="5" xfId="0" applyFill="1" applyBorder="1" applyAlignment="1">
      <alignment horizontal="center"/>
    </xf>
    <xf numFmtId="0" fontId="0" fillId="7" borderId="6" xfId="0" applyFill="1" applyBorder="1"/>
    <xf numFmtId="0" fontId="5" fillId="7" borderId="3" xfId="0" applyFont="1" applyFill="1" applyBorder="1"/>
    <xf numFmtId="0" fontId="0" fillId="7" borderId="1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0" xfId="0" applyFill="1" applyBorder="1"/>
    <xf numFmtId="0" fontId="9" fillId="7" borderId="1" xfId="0" applyFont="1" applyFill="1" applyBorder="1"/>
    <xf numFmtId="14" fontId="9" fillId="7" borderId="1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14" fontId="5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14" fontId="5" fillId="7" borderId="1" xfId="0" applyNumberFormat="1" applyFont="1" applyFill="1" applyBorder="1" applyAlignment="1">
      <alignment horizontal="right"/>
    </xf>
    <xf numFmtId="0" fontId="5" fillId="0" borderId="17" xfId="0" applyFont="1" applyFill="1" applyBorder="1"/>
    <xf numFmtId="14" fontId="5" fillId="0" borderId="17" xfId="0" applyNumberFormat="1" applyFont="1" applyFill="1" applyBorder="1"/>
    <xf numFmtId="0" fontId="5" fillId="0" borderId="30" xfId="0" applyFont="1" applyFill="1" applyBorder="1"/>
    <xf numFmtId="0" fontId="5" fillId="0" borderId="30" xfId="0" applyFont="1" applyFill="1" applyBorder="1" applyAlignment="1">
      <alignment horizontal="center"/>
    </xf>
    <xf numFmtId="14" fontId="6" fillId="0" borderId="17" xfId="0" applyNumberFormat="1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left"/>
    </xf>
    <xf numFmtId="0" fontId="0" fillId="3" borderId="17" xfId="0" applyFont="1" applyFill="1" applyBorder="1" applyAlignment="1">
      <alignment horizontal="left"/>
    </xf>
    <xf numFmtId="0" fontId="0" fillId="3" borderId="23" xfId="0" applyFont="1" applyFill="1" applyBorder="1" applyAlignment="1">
      <alignment horizontal="left"/>
    </xf>
    <xf numFmtId="0" fontId="1" fillId="5" borderId="16" xfId="0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left"/>
    </xf>
    <xf numFmtId="0" fontId="1" fillId="6" borderId="16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1" fillId="6" borderId="18" xfId="0" applyFont="1" applyFill="1" applyBorder="1" applyAlignment="1">
      <alignment horizontal="left"/>
    </xf>
    <xf numFmtId="0" fontId="8" fillId="4" borderId="19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1" fillId="4" borderId="23" xfId="0" applyFont="1" applyFill="1" applyBorder="1" applyAlignment="1">
      <alignment horizontal="left"/>
    </xf>
    <xf numFmtId="0" fontId="8" fillId="3" borderId="19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8" fillId="6" borderId="19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7" fillId="5" borderId="19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2"/>
  <sheetViews>
    <sheetView tabSelected="1" topLeftCell="A70" workbookViewId="0">
      <selection activeCell="G102" sqref="G102"/>
    </sheetView>
  </sheetViews>
  <sheetFormatPr defaultRowHeight="14.4"/>
  <cols>
    <col min="1" max="1" width="8.6640625" bestFit="1" customWidth="1"/>
    <col min="2" max="2" width="26.109375" bestFit="1" customWidth="1"/>
    <col min="3" max="3" width="9.33203125" customWidth="1"/>
    <col min="4" max="7" width="9" bestFit="1" customWidth="1"/>
    <col min="8" max="8" width="9" style="1" bestFit="1" customWidth="1"/>
    <col min="9" max="9" width="5.5546875" style="1" bestFit="1" customWidth="1"/>
    <col min="10" max="10" width="5.44140625" style="1" bestFit="1" customWidth="1"/>
    <col min="11" max="11" width="7.109375" style="1" bestFit="1" customWidth="1"/>
    <col min="12" max="12" width="5.44140625" style="1" bestFit="1" customWidth="1"/>
    <col min="13" max="13" width="6.5546875" style="1" bestFit="1" customWidth="1"/>
    <col min="14" max="14" width="6.6640625" style="1" bestFit="1" customWidth="1"/>
    <col min="15" max="15" width="6.33203125" style="1" bestFit="1" customWidth="1"/>
    <col min="16" max="16" width="8.109375" customWidth="1"/>
    <col min="17" max="17" width="16" customWidth="1"/>
    <col min="18" max="18" width="14.5546875" bestFit="1" customWidth="1"/>
  </cols>
  <sheetData>
    <row r="1" spans="1:18">
      <c r="B1" s="132" t="s">
        <v>19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4"/>
    </row>
    <row r="2" spans="1:18">
      <c r="B2" s="135" t="s">
        <v>17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7"/>
    </row>
    <row r="3" spans="1:18" ht="21.6">
      <c r="A3" t="s">
        <v>73</v>
      </c>
      <c r="B3" s="10" t="s">
        <v>0</v>
      </c>
      <c r="C3" s="11" t="s">
        <v>1</v>
      </c>
      <c r="D3" s="11" t="s">
        <v>2</v>
      </c>
      <c r="E3" s="11" t="s">
        <v>5</v>
      </c>
      <c r="F3" s="11" t="s">
        <v>3</v>
      </c>
      <c r="G3" s="11" t="s">
        <v>4</v>
      </c>
      <c r="H3" s="12" t="s">
        <v>15</v>
      </c>
      <c r="I3" s="12" t="s">
        <v>14</v>
      </c>
      <c r="J3" s="13" t="s">
        <v>65</v>
      </c>
      <c r="K3" s="13" t="s">
        <v>66</v>
      </c>
      <c r="L3" s="13" t="s">
        <v>64</v>
      </c>
      <c r="M3" s="13" t="s">
        <v>40</v>
      </c>
      <c r="N3" s="14" t="s">
        <v>38</v>
      </c>
      <c r="O3" s="14" t="s">
        <v>39</v>
      </c>
      <c r="P3" s="24" t="s">
        <v>67</v>
      </c>
      <c r="Q3" t="s">
        <v>41</v>
      </c>
      <c r="R3" t="s">
        <v>41</v>
      </c>
    </row>
    <row r="4" spans="1:18">
      <c r="A4" s="1" t="s">
        <v>74</v>
      </c>
      <c r="B4" s="40" t="s">
        <v>22</v>
      </c>
      <c r="C4" s="41" t="s">
        <v>25</v>
      </c>
      <c r="D4" s="41">
        <v>40156</v>
      </c>
      <c r="E4" s="41">
        <v>40163</v>
      </c>
      <c r="F4" s="41">
        <v>40184</v>
      </c>
      <c r="G4" s="41">
        <v>40191</v>
      </c>
      <c r="H4" s="72">
        <v>136</v>
      </c>
      <c r="I4" s="73" t="s">
        <v>16</v>
      </c>
      <c r="J4" s="45" t="s">
        <v>42</v>
      </c>
      <c r="K4" s="45" t="s">
        <v>42</v>
      </c>
      <c r="L4" s="45" t="s">
        <v>42</v>
      </c>
      <c r="M4" s="45" t="s">
        <v>42</v>
      </c>
      <c r="N4" s="45" t="s">
        <v>41</v>
      </c>
      <c r="O4" s="74"/>
      <c r="P4" s="52"/>
    </row>
    <row r="5" spans="1:18">
      <c r="A5" s="1" t="s">
        <v>74</v>
      </c>
      <c r="B5" s="40" t="s">
        <v>23</v>
      </c>
      <c r="C5" s="41">
        <v>40150</v>
      </c>
      <c r="D5" s="41">
        <v>40157</v>
      </c>
      <c r="E5" s="41">
        <v>40164</v>
      </c>
      <c r="F5" s="41">
        <v>40185</v>
      </c>
      <c r="G5" s="41">
        <v>40192</v>
      </c>
      <c r="H5" s="43">
        <v>90</v>
      </c>
      <c r="I5" s="43" t="s">
        <v>26</v>
      </c>
      <c r="J5" s="45" t="s">
        <v>42</v>
      </c>
      <c r="K5" s="45" t="s">
        <v>42</v>
      </c>
      <c r="L5" s="45" t="s">
        <v>42</v>
      </c>
      <c r="M5" s="45" t="s">
        <v>42</v>
      </c>
      <c r="N5" s="75"/>
      <c r="O5" s="75"/>
      <c r="P5" s="52"/>
    </row>
    <row r="6" spans="1:18">
      <c r="A6" s="1" t="s">
        <v>74</v>
      </c>
      <c r="B6" s="40" t="s">
        <v>24</v>
      </c>
      <c r="C6" s="41">
        <v>40148</v>
      </c>
      <c r="D6" s="41">
        <v>40155</v>
      </c>
      <c r="E6" s="41">
        <v>40162</v>
      </c>
      <c r="F6" s="41">
        <v>40183</v>
      </c>
      <c r="G6" s="41">
        <v>40190</v>
      </c>
      <c r="H6" s="43">
        <v>118</v>
      </c>
      <c r="I6" s="43" t="s">
        <v>16</v>
      </c>
      <c r="J6" s="45" t="s">
        <v>42</v>
      </c>
      <c r="K6" s="45" t="s">
        <v>42</v>
      </c>
      <c r="L6" s="45" t="s">
        <v>42</v>
      </c>
      <c r="M6" s="45" t="s">
        <v>42</v>
      </c>
      <c r="N6" s="75"/>
      <c r="O6" s="75"/>
      <c r="P6" s="52"/>
    </row>
    <row r="7" spans="1:18">
      <c r="A7" s="1" t="s">
        <v>74</v>
      </c>
      <c r="B7" s="40" t="s">
        <v>37</v>
      </c>
      <c r="C7" s="41">
        <v>40189</v>
      </c>
      <c r="D7" s="42"/>
      <c r="E7" s="42"/>
      <c r="F7" s="42"/>
      <c r="G7" s="42"/>
      <c r="H7" s="43">
        <v>20</v>
      </c>
      <c r="I7" s="44">
        <v>1</v>
      </c>
      <c r="J7" s="46"/>
      <c r="K7" s="46"/>
      <c r="L7" s="46"/>
      <c r="M7" s="45" t="s">
        <v>42</v>
      </c>
      <c r="N7" s="46" t="s">
        <v>57</v>
      </c>
      <c r="O7" s="46" t="s">
        <v>57</v>
      </c>
      <c r="P7" s="52" t="s">
        <v>57</v>
      </c>
    </row>
    <row r="8" spans="1:18">
      <c r="B8" s="15" t="s">
        <v>76</v>
      </c>
      <c r="C8" s="16">
        <v>40331</v>
      </c>
      <c r="D8" s="17"/>
      <c r="E8" s="17"/>
      <c r="F8" s="17"/>
      <c r="G8" s="17"/>
      <c r="H8" s="18">
        <v>104</v>
      </c>
      <c r="I8" s="18">
        <v>5</v>
      </c>
      <c r="J8" s="19"/>
      <c r="K8" s="19"/>
      <c r="L8" s="19"/>
      <c r="M8" s="19"/>
      <c r="N8" s="19"/>
      <c r="O8" s="19"/>
      <c r="P8" s="4"/>
    </row>
    <row r="9" spans="1:18">
      <c r="B9" s="25"/>
      <c r="C9" s="26"/>
      <c r="D9" s="26"/>
      <c r="E9" s="26"/>
      <c r="F9" s="26"/>
      <c r="G9" s="26"/>
      <c r="H9" s="27">
        <f>SUM(H4:H8)</f>
        <v>468</v>
      </c>
      <c r="I9" s="27"/>
      <c r="J9" s="28"/>
      <c r="K9" s="28"/>
      <c r="L9" s="28"/>
      <c r="M9" s="28"/>
      <c r="N9" s="28"/>
      <c r="O9" s="28"/>
      <c r="P9" s="29"/>
    </row>
    <row r="10" spans="1:18">
      <c r="B10" s="135" t="s">
        <v>44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7"/>
    </row>
    <row r="11" spans="1:18">
      <c r="A11" s="1" t="s">
        <v>74</v>
      </c>
      <c r="B11" s="70" t="s">
        <v>46</v>
      </c>
      <c r="C11" s="66">
        <v>40231</v>
      </c>
      <c r="D11" s="66">
        <v>40232</v>
      </c>
      <c r="E11" s="66">
        <v>40235</v>
      </c>
      <c r="F11" s="65"/>
      <c r="G11" s="65"/>
      <c r="H11" s="67">
        <v>117</v>
      </c>
      <c r="I11" s="67">
        <v>4</v>
      </c>
      <c r="J11" s="45" t="s">
        <v>42</v>
      </c>
      <c r="K11" s="45" t="s">
        <v>42</v>
      </c>
      <c r="L11" s="45" t="s">
        <v>42</v>
      </c>
      <c r="M11" s="45" t="s">
        <v>42</v>
      </c>
      <c r="N11" s="68"/>
      <c r="O11" s="68"/>
      <c r="P11" s="71"/>
    </row>
    <row r="12" spans="1:18">
      <c r="A12" s="1" t="s">
        <v>74</v>
      </c>
      <c r="B12" s="70" t="s">
        <v>47</v>
      </c>
      <c r="C12" s="66">
        <v>40315</v>
      </c>
      <c r="D12" s="66">
        <v>40316</v>
      </c>
      <c r="E12" s="66">
        <v>40319</v>
      </c>
      <c r="F12" s="65"/>
      <c r="G12" s="65"/>
      <c r="H12" s="67">
        <v>117</v>
      </c>
      <c r="I12" s="67">
        <v>4</v>
      </c>
      <c r="J12" s="45" t="s">
        <v>42</v>
      </c>
      <c r="K12" s="45" t="s">
        <v>42</v>
      </c>
      <c r="L12" s="68"/>
      <c r="M12" s="68"/>
      <c r="N12" s="68"/>
      <c r="O12" s="68"/>
      <c r="P12" s="71"/>
    </row>
    <row r="13" spans="1:18">
      <c r="A13" s="1" t="s">
        <v>74</v>
      </c>
      <c r="B13" s="70" t="s">
        <v>48</v>
      </c>
      <c r="C13" s="66">
        <v>40266</v>
      </c>
      <c r="D13" s="66">
        <v>40267</v>
      </c>
      <c r="E13" s="66">
        <v>40280</v>
      </c>
      <c r="F13" s="66">
        <v>40281</v>
      </c>
      <c r="G13" s="66">
        <v>40318</v>
      </c>
      <c r="H13" s="67">
        <v>115</v>
      </c>
      <c r="I13" s="67">
        <v>4</v>
      </c>
      <c r="J13" s="45" t="s">
        <v>42</v>
      </c>
      <c r="K13" s="45" t="s">
        <v>42</v>
      </c>
      <c r="L13" s="68"/>
      <c r="M13" s="68"/>
      <c r="N13" s="68"/>
      <c r="O13" s="68"/>
      <c r="P13" s="71"/>
    </row>
    <row r="14" spans="1:18">
      <c r="B14" s="25"/>
      <c r="C14" s="33"/>
      <c r="D14" s="26"/>
      <c r="E14" s="26"/>
      <c r="F14" s="26"/>
      <c r="G14" s="26"/>
      <c r="H14" s="27">
        <f>SUM(H11:H13)</f>
        <v>349</v>
      </c>
      <c r="I14" s="27"/>
      <c r="J14" s="28"/>
      <c r="K14" s="28"/>
      <c r="L14" s="28"/>
      <c r="M14" s="28"/>
      <c r="N14" s="28"/>
      <c r="O14" s="28"/>
      <c r="P14" s="29"/>
    </row>
    <row r="15" spans="1:18">
      <c r="B15" s="25"/>
      <c r="C15" s="33"/>
      <c r="D15" s="26"/>
      <c r="E15" s="26"/>
      <c r="F15" s="26"/>
      <c r="G15" s="26"/>
      <c r="H15" s="27"/>
      <c r="I15" s="27"/>
      <c r="J15" s="28"/>
      <c r="K15" s="28"/>
      <c r="L15" s="28"/>
      <c r="M15" s="28"/>
      <c r="N15" s="28"/>
      <c r="O15" s="28"/>
      <c r="P15" s="29"/>
    </row>
    <row r="16" spans="1:18">
      <c r="B16" s="135" t="s">
        <v>58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7"/>
    </row>
    <row r="17" spans="1:19">
      <c r="A17" s="1" t="s">
        <v>74</v>
      </c>
      <c r="B17" s="70" t="s">
        <v>59</v>
      </c>
      <c r="C17" s="66">
        <v>40217</v>
      </c>
      <c r="D17" s="65"/>
      <c r="E17" s="65"/>
      <c r="F17" s="65"/>
      <c r="G17" s="65"/>
      <c r="H17" s="67">
        <v>54</v>
      </c>
      <c r="I17" s="67">
        <v>3</v>
      </c>
      <c r="J17" s="68"/>
      <c r="K17" s="45" t="s">
        <v>42</v>
      </c>
      <c r="L17" s="45" t="s">
        <v>42</v>
      </c>
      <c r="M17" s="45" t="s">
        <v>42</v>
      </c>
      <c r="N17" s="68"/>
      <c r="O17" s="68"/>
      <c r="P17" s="71"/>
    </row>
    <row r="18" spans="1:19">
      <c r="A18" s="1" t="s">
        <v>74</v>
      </c>
      <c r="B18" s="70" t="s">
        <v>60</v>
      </c>
      <c r="C18" s="66">
        <v>40218</v>
      </c>
      <c r="D18" s="65"/>
      <c r="E18" s="65"/>
      <c r="F18" s="65"/>
      <c r="G18" s="65"/>
      <c r="H18" s="67">
        <v>54</v>
      </c>
      <c r="I18" s="67">
        <v>3</v>
      </c>
      <c r="J18" s="68"/>
      <c r="K18" s="45" t="s">
        <v>42</v>
      </c>
      <c r="L18" s="45" t="s">
        <v>42</v>
      </c>
      <c r="M18" s="45" t="s">
        <v>42</v>
      </c>
      <c r="N18" s="68"/>
      <c r="O18" s="68"/>
      <c r="P18" s="71"/>
      <c r="S18" s="60"/>
    </row>
    <row r="19" spans="1:19">
      <c r="A19" s="1" t="s">
        <v>74</v>
      </c>
      <c r="B19" s="70" t="s">
        <v>61</v>
      </c>
      <c r="C19" s="66">
        <v>40219</v>
      </c>
      <c r="D19" s="65"/>
      <c r="E19" s="65"/>
      <c r="F19" s="65"/>
      <c r="G19" s="65"/>
      <c r="H19" s="67">
        <v>75</v>
      </c>
      <c r="I19" s="67">
        <v>4</v>
      </c>
      <c r="J19" s="68"/>
      <c r="K19" s="45" t="s">
        <v>42</v>
      </c>
      <c r="L19" s="45" t="s">
        <v>42</v>
      </c>
      <c r="M19" s="45" t="s">
        <v>42</v>
      </c>
      <c r="N19" s="68"/>
      <c r="O19" s="68"/>
      <c r="P19" s="71"/>
    </row>
    <row r="20" spans="1:19">
      <c r="A20" s="1" t="s">
        <v>74</v>
      </c>
      <c r="B20" s="70" t="s">
        <v>61</v>
      </c>
      <c r="C20" s="66">
        <v>40220</v>
      </c>
      <c r="D20" s="65"/>
      <c r="E20" s="65"/>
      <c r="F20" s="65"/>
      <c r="G20" s="65"/>
      <c r="H20" s="67">
        <v>54</v>
      </c>
      <c r="I20" s="67">
        <v>3</v>
      </c>
      <c r="J20" s="68"/>
      <c r="K20" s="45" t="s">
        <v>42</v>
      </c>
      <c r="L20" s="45" t="s">
        <v>42</v>
      </c>
      <c r="M20" s="45" t="s">
        <v>42</v>
      </c>
      <c r="N20" s="68"/>
      <c r="O20" s="68"/>
      <c r="P20" s="71"/>
    </row>
    <row r="21" spans="1:19" ht="13.5" customHeight="1">
      <c r="B21" s="25"/>
      <c r="C21" s="33"/>
      <c r="D21" s="26"/>
      <c r="E21" s="26"/>
      <c r="F21" s="26"/>
      <c r="G21" s="26"/>
      <c r="H21" s="27">
        <f>SUM(H17:H20)</f>
        <v>237</v>
      </c>
      <c r="I21" s="27"/>
      <c r="J21" s="28"/>
      <c r="K21" s="28"/>
      <c r="L21" s="28"/>
      <c r="M21" s="28"/>
      <c r="N21" s="28"/>
      <c r="O21" s="28"/>
      <c r="P21" s="29"/>
    </row>
    <row r="22" spans="1:19" ht="15" thickBot="1">
      <c r="B22" s="6"/>
      <c r="C22" s="7"/>
      <c r="D22" s="7"/>
      <c r="E22" s="7"/>
      <c r="F22" s="7"/>
      <c r="G22" s="7"/>
      <c r="H22" s="8"/>
      <c r="I22" s="8"/>
      <c r="J22" s="9"/>
      <c r="K22" s="9"/>
      <c r="L22" s="9"/>
      <c r="M22" s="9"/>
      <c r="N22" s="9"/>
      <c r="O22" s="9"/>
      <c r="P22" s="61"/>
    </row>
    <row r="23" spans="1:19" ht="25.5" customHeight="1" thickBot="1">
      <c r="B23" s="55"/>
      <c r="C23" s="56"/>
      <c r="D23" s="56"/>
      <c r="E23" s="56"/>
      <c r="F23" s="56"/>
      <c r="G23" s="56"/>
      <c r="H23" s="57"/>
      <c r="I23" s="57"/>
      <c r="J23" s="58"/>
      <c r="K23" s="58"/>
      <c r="L23" s="58"/>
      <c r="M23" s="58"/>
      <c r="N23" s="58"/>
      <c r="O23" s="58"/>
      <c r="P23" s="59"/>
    </row>
    <row r="24" spans="1:19">
      <c r="B24" s="138" t="s">
        <v>54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40"/>
    </row>
    <row r="25" spans="1:19">
      <c r="B25" s="111" t="s">
        <v>6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3"/>
    </row>
    <row r="26" spans="1:19" ht="21.6">
      <c r="B26" s="10" t="s">
        <v>0</v>
      </c>
      <c r="C26" s="11" t="s">
        <v>1</v>
      </c>
      <c r="D26" s="11" t="s">
        <v>2</v>
      </c>
      <c r="E26" s="11" t="s">
        <v>5</v>
      </c>
      <c r="F26" s="11" t="s">
        <v>3</v>
      </c>
      <c r="G26" s="11" t="s">
        <v>4</v>
      </c>
      <c r="H26" s="12" t="s">
        <v>15</v>
      </c>
      <c r="I26" s="12" t="s">
        <v>14</v>
      </c>
      <c r="J26" s="13" t="s">
        <v>65</v>
      </c>
      <c r="K26" s="13" t="s">
        <v>66</v>
      </c>
      <c r="L26" s="13" t="s">
        <v>64</v>
      </c>
      <c r="M26" s="13" t="s">
        <v>40</v>
      </c>
      <c r="N26" s="14" t="s">
        <v>38</v>
      </c>
      <c r="O26" s="14" t="s">
        <v>39</v>
      </c>
      <c r="P26" s="24" t="s">
        <v>43</v>
      </c>
    </row>
    <row r="27" spans="1:19">
      <c r="A27" s="1" t="s">
        <v>74</v>
      </c>
      <c r="B27" s="40" t="s">
        <v>55</v>
      </c>
      <c r="C27" s="41">
        <v>40311</v>
      </c>
      <c r="D27" s="41">
        <v>40325</v>
      </c>
      <c r="E27" s="42"/>
      <c r="F27" s="42"/>
      <c r="G27" s="42"/>
      <c r="H27" s="107">
        <v>63</v>
      </c>
      <c r="I27" s="44">
        <v>3</v>
      </c>
      <c r="J27" s="45" t="s">
        <v>42</v>
      </c>
      <c r="K27" s="45" t="s">
        <v>42</v>
      </c>
      <c r="L27" s="44"/>
      <c r="M27" s="45" t="s">
        <v>42</v>
      </c>
      <c r="N27" s="44"/>
      <c r="O27" s="44"/>
      <c r="P27" s="89"/>
    </row>
    <row r="28" spans="1:19">
      <c r="A28" s="1"/>
      <c r="B28" s="25"/>
      <c r="C28" s="33"/>
      <c r="D28" s="33"/>
      <c r="E28" s="26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79"/>
    </row>
    <row r="29" spans="1:19">
      <c r="A29" s="1"/>
      <c r="B29" s="111" t="s">
        <v>77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3"/>
    </row>
    <row r="30" spans="1:19" ht="15" thickBot="1">
      <c r="B30" s="84" t="s">
        <v>78</v>
      </c>
      <c r="C30" s="85">
        <v>40242</v>
      </c>
      <c r="D30" s="86"/>
      <c r="E30" s="86"/>
      <c r="F30" s="86"/>
      <c r="G30" s="86"/>
      <c r="H30" s="106">
        <v>52</v>
      </c>
      <c r="I30" s="87">
        <v>3</v>
      </c>
      <c r="J30" s="87"/>
      <c r="K30" s="87"/>
      <c r="L30" s="87"/>
      <c r="M30" s="87"/>
      <c r="N30" s="87"/>
      <c r="O30" s="87"/>
      <c r="P30" s="88"/>
    </row>
    <row r="31" spans="1:19" ht="24" customHeight="1" thickBot="1">
      <c r="B31" s="35"/>
      <c r="C31" s="36"/>
      <c r="D31" s="36"/>
      <c r="E31" s="36"/>
      <c r="F31" s="36"/>
      <c r="G31" s="36"/>
      <c r="H31" s="37"/>
      <c r="I31" s="37"/>
      <c r="J31" s="38"/>
      <c r="K31" s="38"/>
      <c r="L31" s="38"/>
      <c r="M31" s="38"/>
      <c r="N31" s="38"/>
      <c r="O31" s="38"/>
      <c r="P31" s="39"/>
    </row>
    <row r="32" spans="1:19">
      <c r="B32" s="117" t="s">
        <v>18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9"/>
    </row>
    <row r="33" spans="1:16">
      <c r="B33" s="120" t="s">
        <v>6</v>
      </c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2"/>
    </row>
    <row r="34" spans="1:16" ht="21.6">
      <c r="B34" s="10" t="s">
        <v>0</v>
      </c>
      <c r="C34" s="11" t="s">
        <v>1</v>
      </c>
      <c r="D34" s="11" t="s">
        <v>2</v>
      </c>
      <c r="E34" s="11" t="s">
        <v>5</v>
      </c>
      <c r="F34" s="11" t="s">
        <v>3</v>
      </c>
      <c r="G34" s="11" t="s">
        <v>4</v>
      </c>
      <c r="H34" s="12" t="s">
        <v>15</v>
      </c>
      <c r="I34" s="12" t="s">
        <v>14</v>
      </c>
      <c r="J34" s="13" t="s">
        <v>65</v>
      </c>
      <c r="K34" s="13" t="s">
        <v>66</v>
      </c>
      <c r="L34" s="13" t="s">
        <v>64</v>
      </c>
      <c r="M34" s="13" t="s">
        <v>40</v>
      </c>
      <c r="N34" s="14" t="s">
        <v>38</v>
      </c>
      <c r="O34" s="14" t="s">
        <v>39</v>
      </c>
      <c r="P34" s="24" t="s">
        <v>43</v>
      </c>
    </row>
    <row r="35" spans="1:16">
      <c r="A35" s="1" t="s">
        <v>74</v>
      </c>
      <c r="B35" s="40" t="s">
        <v>20</v>
      </c>
      <c r="C35" s="41">
        <v>40225</v>
      </c>
      <c r="D35" s="42"/>
      <c r="E35" s="42"/>
      <c r="F35" s="42"/>
      <c r="G35" s="42"/>
      <c r="H35" s="44">
        <v>150</v>
      </c>
      <c r="I35" s="44">
        <v>6</v>
      </c>
      <c r="J35" s="46" t="s">
        <v>57</v>
      </c>
      <c r="K35" s="45" t="s">
        <v>42</v>
      </c>
      <c r="L35" s="45" t="s">
        <v>42</v>
      </c>
      <c r="M35" s="45" t="s">
        <v>42</v>
      </c>
      <c r="N35" s="46"/>
      <c r="O35" s="46"/>
      <c r="P35" s="52"/>
    </row>
    <row r="36" spans="1:16">
      <c r="B36" s="15"/>
      <c r="C36" s="17"/>
      <c r="D36" s="17"/>
      <c r="E36" s="17"/>
      <c r="F36" s="17"/>
      <c r="G36" s="17"/>
      <c r="H36" s="18">
        <f>SUM(H35)</f>
        <v>150</v>
      </c>
      <c r="I36" s="18"/>
      <c r="J36" s="19"/>
      <c r="K36" s="19"/>
      <c r="L36" s="19"/>
      <c r="M36" s="19"/>
      <c r="N36" s="19"/>
      <c r="O36" s="19"/>
      <c r="P36" s="4"/>
    </row>
    <row r="37" spans="1:16" ht="22.5" customHeight="1" thickBot="1">
      <c r="B37" s="35"/>
      <c r="C37" s="36"/>
      <c r="D37" s="36"/>
      <c r="E37" s="36"/>
      <c r="F37" s="36"/>
      <c r="G37" s="36"/>
      <c r="H37" s="37"/>
      <c r="I37" s="37"/>
      <c r="J37" s="38"/>
      <c r="K37" s="38"/>
      <c r="L37" s="38"/>
      <c r="M37" s="38"/>
      <c r="N37" s="38"/>
      <c r="O37" s="38"/>
      <c r="P37" s="39"/>
    </row>
    <row r="38" spans="1:16">
      <c r="B38" s="123" t="s">
        <v>27</v>
      </c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5"/>
    </row>
    <row r="39" spans="1:16">
      <c r="B39" s="126" t="s">
        <v>6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8"/>
    </row>
    <row r="40" spans="1:16" ht="21.6">
      <c r="B40" s="10" t="s">
        <v>0</v>
      </c>
      <c r="C40" s="12" t="s">
        <v>1</v>
      </c>
      <c r="D40" s="12" t="s">
        <v>2</v>
      </c>
      <c r="E40" s="12" t="s">
        <v>5</v>
      </c>
      <c r="F40" s="12" t="s">
        <v>3</v>
      </c>
      <c r="G40" s="12" t="s">
        <v>4</v>
      </c>
      <c r="H40" s="12" t="s">
        <v>15</v>
      </c>
      <c r="I40" s="12" t="s">
        <v>14</v>
      </c>
      <c r="J40" s="13" t="s">
        <v>65</v>
      </c>
      <c r="K40" s="13" t="s">
        <v>66</v>
      </c>
      <c r="L40" s="13" t="s">
        <v>64</v>
      </c>
      <c r="M40" s="13" t="s">
        <v>40</v>
      </c>
      <c r="N40" s="14" t="s">
        <v>38</v>
      </c>
      <c r="O40" s="14" t="s">
        <v>39</v>
      </c>
      <c r="P40" s="24" t="s">
        <v>43</v>
      </c>
    </row>
    <row r="41" spans="1:16">
      <c r="A41" s="1" t="s">
        <v>74</v>
      </c>
      <c r="B41" s="40" t="s">
        <v>28</v>
      </c>
      <c r="C41" s="41">
        <v>40291</v>
      </c>
      <c r="D41" s="42"/>
      <c r="E41" s="42"/>
      <c r="F41" s="42"/>
      <c r="G41" s="42"/>
      <c r="H41" s="44">
        <v>88</v>
      </c>
      <c r="I41" s="44">
        <v>4</v>
      </c>
      <c r="J41" s="45" t="s">
        <v>42</v>
      </c>
      <c r="K41" s="45" t="s">
        <v>42</v>
      </c>
      <c r="L41" s="46"/>
      <c r="M41" s="46"/>
      <c r="N41" s="46"/>
      <c r="O41" s="46"/>
      <c r="P41" s="89"/>
    </row>
    <row r="42" spans="1:16">
      <c r="A42" s="1" t="s">
        <v>74</v>
      </c>
      <c r="B42" s="40" t="s">
        <v>36</v>
      </c>
      <c r="C42" s="41">
        <v>40189</v>
      </c>
      <c r="D42" s="42"/>
      <c r="E42" s="42"/>
      <c r="F42" s="42"/>
      <c r="G42" s="42"/>
      <c r="H42" s="44">
        <v>22</v>
      </c>
      <c r="I42" s="44">
        <v>1</v>
      </c>
      <c r="J42" s="45" t="s">
        <v>42</v>
      </c>
      <c r="K42" s="45" t="s">
        <v>42</v>
      </c>
      <c r="L42" s="45" t="s">
        <v>42</v>
      </c>
      <c r="M42" s="45" t="s">
        <v>42</v>
      </c>
      <c r="N42" s="46" t="s">
        <v>57</v>
      </c>
      <c r="O42" s="46" t="s">
        <v>57</v>
      </c>
      <c r="P42" s="54" t="s">
        <v>57</v>
      </c>
    </row>
    <row r="43" spans="1:16">
      <c r="A43" s="1" t="s">
        <v>74</v>
      </c>
      <c r="B43" s="40" t="s">
        <v>29</v>
      </c>
      <c r="C43" s="41">
        <v>40198</v>
      </c>
      <c r="D43" s="78">
        <v>40205</v>
      </c>
      <c r="E43" s="42"/>
      <c r="F43" s="42"/>
      <c r="G43" s="42"/>
      <c r="H43" s="44">
        <v>125</v>
      </c>
      <c r="I43" s="44">
        <v>5</v>
      </c>
      <c r="J43" s="45" t="s">
        <v>42</v>
      </c>
      <c r="K43" s="45" t="s">
        <v>42</v>
      </c>
      <c r="L43" s="45" t="s">
        <v>42</v>
      </c>
      <c r="M43" s="45" t="s">
        <v>42</v>
      </c>
      <c r="N43" s="46"/>
      <c r="O43" s="46"/>
      <c r="P43" s="54"/>
    </row>
    <row r="44" spans="1:16">
      <c r="A44" s="1" t="s">
        <v>74</v>
      </c>
      <c r="B44" s="40" t="s">
        <v>30</v>
      </c>
      <c r="C44" s="41">
        <v>40154</v>
      </c>
      <c r="D44" s="41">
        <v>40161</v>
      </c>
      <c r="E44" s="42"/>
      <c r="F44" s="42"/>
      <c r="G44" s="42"/>
      <c r="H44" s="44">
        <v>140</v>
      </c>
      <c r="I44" s="44">
        <v>6</v>
      </c>
      <c r="J44" s="45" t="s">
        <v>42</v>
      </c>
      <c r="K44" s="45" t="s">
        <v>42</v>
      </c>
      <c r="L44" s="45" t="s">
        <v>42</v>
      </c>
      <c r="M44" s="45" t="s">
        <v>42</v>
      </c>
      <c r="N44" s="46"/>
      <c r="O44" s="46"/>
      <c r="P44" s="54" t="s">
        <v>41</v>
      </c>
    </row>
    <row r="45" spans="1:16">
      <c r="A45" s="1" t="s">
        <v>74</v>
      </c>
      <c r="B45" s="40" t="s">
        <v>31</v>
      </c>
      <c r="C45" s="41">
        <v>40151</v>
      </c>
      <c r="D45" s="41">
        <v>40158</v>
      </c>
      <c r="E45" s="42"/>
      <c r="F45" s="42"/>
      <c r="G45" s="42"/>
      <c r="H45" s="44">
        <v>110</v>
      </c>
      <c r="I45" s="44">
        <v>6</v>
      </c>
      <c r="J45" s="45" t="s">
        <v>42</v>
      </c>
      <c r="K45" s="45" t="s">
        <v>42</v>
      </c>
      <c r="L45" s="45" t="s">
        <v>42</v>
      </c>
      <c r="M45" s="45" t="s">
        <v>42</v>
      </c>
      <c r="N45" s="46"/>
      <c r="O45" s="46"/>
      <c r="P45" s="54" t="s">
        <v>41</v>
      </c>
    </row>
    <row r="46" spans="1:16">
      <c r="A46" s="1" t="s">
        <v>74</v>
      </c>
      <c r="B46" s="40" t="s">
        <v>32</v>
      </c>
      <c r="C46" s="41">
        <v>40226</v>
      </c>
      <c r="D46" s="41">
        <v>40233</v>
      </c>
      <c r="E46" s="42"/>
      <c r="F46" s="42"/>
      <c r="G46" s="42"/>
      <c r="H46" s="44">
        <v>98</v>
      </c>
      <c r="I46" s="44">
        <v>5</v>
      </c>
      <c r="J46" s="45" t="s">
        <v>42</v>
      </c>
      <c r="K46" s="45" t="s">
        <v>42</v>
      </c>
      <c r="L46" s="45" t="s">
        <v>42</v>
      </c>
      <c r="M46" s="45" t="s">
        <v>42</v>
      </c>
      <c r="N46" s="45" t="s">
        <v>42</v>
      </c>
      <c r="O46" s="45" t="s">
        <v>42</v>
      </c>
      <c r="P46" s="54"/>
    </row>
    <row r="47" spans="1:16">
      <c r="A47" s="1" t="s">
        <v>74</v>
      </c>
      <c r="B47" s="40" t="s">
        <v>33</v>
      </c>
      <c r="C47" s="41">
        <v>40227</v>
      </c>
      <c r="D47" s="41">
        <v>40234</v>
      </c>
      <c r="E47" s="42"/>
      <c r="F47" s="42"/>
      <c r="G47" s="42"/>
      <c r="H47" s="44">
        <v>89</v>
      </c>
      <c r="I47" s="44">
        <v>4</v>
      </c>
      <c r="J47" s="45" t="s">
        <v>42</v>
      </c>
      <c r="K47" s="45" t="s">
        <v>42</v>
      </c>
      <c r="L47" s="45" t="s">
        <v>42</v>
      </c>
      <c r="M47" s="45" t="s">
        <v>42</v>
      </c>
      <c r="N47" s="45" t="s">
        <v>42</v>
      </c>
      <c r="O47" s="45" t="s">
        <v>42</v>
      </c>
      <c r="P47" s="54"/>
    </row>
    <row r="48" spans="1:16">
      <c r="A48" s="1" t="s">
        <v>74</v>
      </c>
      <c r="B48" s="42" t="s">
        <v>75</v>
      </c>
      <c r="C48" s="41">
        <v>40298</v>
      </c>
      <c r="D48" s="41"/>
      <c r="E48" s="65"/>
      <c r="F48" s="65"/>
      <c r="G48" s="65"/>
      <c r="H48" s="67">
        <v>94</v>
      </c>
      <c r="I48" s="67">
        <v>4</v>
      </c>
      <c r="J48" s="45" t="s">
        <v>42</v>
      </c>
      <c r="K48" s="45" t="s">
        <v>42</v>
      </c>
      <c r="L48" s="68"/>
      <c r="M48" s="45" t="s">
        <v>42</v>
      </c>
      <c r="N48" s="68"/>
      <c r="O48" s="68"/>
      <c r="P48" s="69" t="s">
        <v>57</v>
      </c>
    </row>
    <row r="49" spans="1:18">
      <c r="A49" s="1" t="s">
        <v>74</v>
      </c>
      <c r="B49" s="42" t="s">
        <v>70</v>
      </c>
      <c r="C49" s="41">
        <v>40322</v>
      </c>
      <c r="D49" s="41">
        <v>40323</v>
      </c>
      <c r="E49" s="65"/>
      <c r="F49" s="65"/>
      <c r="G49" s="65"/>
      <c r="H49" s="67">
        <v>100</v>
      </c>
      <c r="I49" s="67">
        <v>5</v>
      </c>
      <c r="J49" s="45" t="s">
        <v>42</v>
      </c>
      <c r="K49" s="45" t="s">
        <v>42</v>
      </c>
      <c r="L49" s="68"/>
      <c r="M49" s="45" t="s">
        <v>42</v>
      </c>
      <c r="N49" s="68"/>
      <c r="O49" s="68"/>
      <c r="P49" s="69" t="s">
        <v>57</v>
      </c>
    </row>
    <row r="50" spans="1:18">
      <c r="A50" s="1"/>
      <c r="B50" s="100"/>
      <c r="C50" s="101"/>
      <c r="D50" s="101"/>
      <c r="E50" s="102"/>
      <c r="F50" s="102"/>
      <c r="G50" s="102"/>
      <c r="H50" s="103">
        <f>SUM(H41:H49)</f>
        <v>866</v>
      </c>
      <c r="I50" s="103"/>
      <c r="J50" s="104"/>
      <c r="K50" s="104"/>
      <c r="L50" s="103"/>
      <c r="M50" s="104"/>
      <c r="N50" s="103"/>
      <c r="O50" s="103"/>
      <c r="P50" s="105"/>
    </row>
    <row r="51" spans="1:18">
      <c r="B51" s="126" t="s">
        <v>45</v>
      </c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8"/>
    </row>
    <row r="52" spans="1:18">
      <c r="A52" s="1" t="s">
        <v>74</v>
      </c>
      <c r="B52" s="42" t="s">
        <v>56</v>
      </c>
      <c r="C52" s="41">
        <v>40317</v>
      </c>
      <c r="D52" s="66"/>
      <c r="E52" s="65"/>
      <c r="F52" s="65"/>
      <c r="G52" s="65"/>
      <c r="H52" s="67">
        <v>70</v>
      </c>
      <c r="I52" s="67">
        <v>3</v>
      </c>
      <c r="J52" s="45" t="s">
        <v>42</v>
      </c>
      <c r="K52" s="45" t="s">
        <v>42</v>
      </c>
      <c r="L52" s="28"/>
      <c r="M52" s="45" t="s">
        <v>42</v>
      </c>
      <c r="N52" s="68" t="s">
        <v>57</v>
      </c>
      <c r="O52" s="68" t="s">
        <v>57</v>
      </c>
      <c r="P52" s="69" t="s">
        <v>57</v>
      </c>
    </row>
    <row r="53" spans="1:18">
      <c r="B53" s="26"/>
      <c r="C53" s="33"/>
      <c r="D53" s="33"/>
      <c r="E53" s="26"/>
      <c r="F53" s="26"/>
      <c r="G53" s="26"/>
      <c r="H53" s="27">
        <f>SUM(H52)</f>
        <v>70</v>
      </c>
      <c r="I53" s="27"/>
      <c r="J53" s="28"/>
      <c r="K53" s="28"/>
      <c r="L53" s="28"/>
      <c r="M53" s="28"/>
      <c r="N53" s="28"/>
      <c r="O53" s="28"/>
      <c r="P53" s="51"/>
    </row>
    <row r="54" spans="1:18">
      <c r="B54" s="26"/>
      <c r="C54" s="33"/>
      <c r="D54" s="33"/>
      <c r="E54" s="26"/>
      <c r="F54" s="26"/>
      <c r="G54" s="26"/>
      <c r="H54" s="27"/>
      <c r="I54" s="27"/>
      <c r="J54" s="28"/>
      <c r="K54" s="28"/>
      <c r="L54" s="28"/>
      <c r="M54" s="28"/>
      <c r="N54" s="28"/>
      <c r="O54" s="28"/>
      <c r="P54" s="51"/>
    </row>
    <row r="55" spans="1:18">
      <c r="B55" s="108" t="s">
        <v>58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10"/>
    </row>
    <row r="56" spans="1:18" s="76" customFormat="1" ht="10.199999999999999">
      <c r="B56" s="98" t="s">
        <v>81</v>
      </c>
      <c r="C56" s="99">
        <v>40326</v>
      </c>
      <c r="D56" s="98"/>
      <c r="E56" s="98"/>
      <c r="F56" s="98"/>
      <c r="G56" s="98"/>
      <c r="H56" s="44">
        <v>110</v>
      </c>
      <c r="I56" s="44">
        <v>6</v>
      </c>
      <c r="J56" s="45" t="s">
        <v>42</v>
      </c>
      <c r="K56" s="45" t="s">
        <v>42</v>
      </c>
      <c r="L56" s="77"/>
      <c r="M56" s="45" t="s">
        <v>42</v>
      </c>
      <c r="N56" s="77"/>
      <c r="O56" s="77"/>
      <c r="P56" s="77"/>
    </row>
    <row r="57" spans="1:18">
      <c r="A57" s="1" t="s">
        <v>74</v>
      </c>
      <c r="B57" s="65" t="s">
        <v>62</v>
      </c>
      <c r="C57" s="66">
        <v>40248</v>
      </c>
      <c r="D57" s="66"/>
      <c r="E57" s="65"/>
      <c r="F57" s="65"/>
      <c r="G57" s="65"/>
      <c r="H57" s="67">
        <v>60</v>
      </c>
      <c r="I57" s="67">
        <v>3</v>
      </c>
      <c r="J57" s="45" t="s">
        <v>42</v>
      </c>
      <c r="K57" s="45" t="s">
        <v>42</v>
      </c>
      <c r="L57" s="45" t="s">
        <v>42</v>
      </c>
      <c r="M57" s="45" t="s">
        <v>42</v>
      </c>
      <c r="N57" s="68"/>
      <c r="O57" s="68"/>
      <c r="P57" s="69"/>
    </row>
    <row r="58" spans="1:18">
      <c r="A58" s="1" t="s">
        <v>74</v>
      </c>
      <c r="B58" s="65" t="s">
        <v>62</v>
      </c>
      <c r="C58" s="66">
        <v>40249</v>
      </c>
      <c r="D58" s="66"/>
      <c r="E58" s="65"/>
      <c r="F58" s="65"/>
      <c r="G58" s="65"/>
      <c r="H58" s="67">
        <v>60</v>
      </c>
      <c r="I58" s="67">
        <v>3</v>
      </c>
      <c r="J58" s="45" t="s">
        <v>42</v>
      </c>
      <c r="K58" s="45" t="s">
        <v>42</v>
      </c>
      <c r="L58" s="45" t="s">
        <v>42</v>
      </c>
      <c r="M58" s="45" t="s">
        <v>42</v>
      </c>
      <c r="N58" s="68"/>
      <c r="O58" s="68"/>
      <c r="P58" s="69"/>
    </row>
    <row r="59" spans="1:18">
      <c r="B59" s="26" t="s">
        <v>41</v>
      </c>
      <c r="C59" s="33" t="s">
        <v>41</v>
      </c>
      <c r="D59" s="33"/>
      <c r="E59" s="26"/>
      <c r="F59" s="26"/>
      <c r="G59" s="26"/>
      <c r="H59" s="27">
        <f>SUM(H56:H58)</f>
        <v>230</v>
      </c>
      <c r="I59" s="27"/>
      <c r="J59" s="28"/>
      <c r="K59" s="28"/>
      <c r="L59" s="28"/>
      <c r="M59" s="28"/>
      <c r="N59" s="28"/>
      <c r="O59" s="28"/>
      <c r="P59" s="51"/>
    </row>
    <row r="60" spans="1:18">
      <c r="B60" s="26"/>
      <c r="C60" s="33"/>
      <c r="D60" s="33"/>
      <c r="E60" s="26"/>
      <c r="F60" s="26"/>
      <c r="G60" s="26"/>
      <c r="H60" s="27"/>
      <c r="I60" s="27"/>
      <c r="J60" s="28"/>
      <c r="K60" s="28"/>
      <c r="L60" s="28"/>
      <c r="M60" s="28"/>
      <c r="N60" s="28"/>
      <c r="O60" s="28"/>
      <c r="P60" s="51"/>
    </row>
    <row r="61" spans="1:18" ht="15" thickBot="1">
      <c r="B61" s="7"/>
      <c r="C61" s="7"/>
      <c r="D61" s="20"/>
      <c r="E61" s="20"/>
      <c r="F61" s="20"/>
      <c r="G61" s="20"/>
      <c r="H61" s="21"/>
      <c r="I61" s="21"/>
      <c r="J61" s="22"/>
      <c r="K61" s="22"/>
      <c r="L61" s="22"/>
      <c r="M61" s="22"/>
      <c r="N61" s="22"/>
      <c r="O61" s="22"/>
      <c r="P61" s="23"/>
    </row>
    <row r="62" spans="1:18" ht="15" thickBot="1">
      <c r="B62" s="35"/>
      <c r="C62" s="36"/>
      <c r="D62" s="36"/>
      <c r="E62" s="36"/>
      <c r="F62" s="36"/>
      <c r="G62" s="36"/>
      <c r="H62" s="37"/>
      <c r="I62" s="37"/>
      <c r="J62" s="37"/>
      <c r="K62" s="37"/>
      <c r="L62" s="37"/>
      <c r="M62" s="37"/>
      <c r="N62" s="37"/>
      <c r="O62" s="37"/>
      <c r="P62" s="36"/>
    </row>
    <row r="63" spans="1:18">
      <c r="B63" s="129" t="s">
        <v>21</v>
      </c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1"/>
    </row>
    <row r="64" spans="1:18">
      <c r="B64" s="114" t="s">
        <v>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6"/>
      <c r="R64" s="53"/>
    </row>
    <row r="65" spans="1:16" ht="21.6">
      <c r="B65" s="10" t="s">
        <v>0</v>
      </c>
      <c r="C65" s="11" t="s">
        <v>1</v>
      </c>
      <c r="D65" s="11" t="s">
        <v>2</v>
      </c>
      <c r="E65" s="11" t="s">
        <v>5</v>
      </c>
      <c r="F65" s="11" t="s">
        <v>3</v>
      </c>
      <c r="G65" s="11" t="s">
        <v>4</v>
      </c>
      <c r="H65" s="12" t="s">
        <v>15</v>
      </c>
      <c r="I65" s="12" t="s">
        <v>14</v>
      </c>
      <c r="J65" s="13" t="s">
        <v>65</v>
      </c>
      <c r="K65" s="13" t="s">
        <v>66</v>
      </c>
      <c r="L65" s="13" t="s">
        <v>64</v>
      </c>
      <c r="M65" s="13" t="s">
        <v>40</v>
      </c>
      <c r="N65" s="14" t="s">
        <v>38</v>
      </c>
      <c r="O65" s="14" t="s">
        <v>39</v>
      </c>
      <c r="P65" s="24" t="s">
        <v>43</v>
      </c>
    </row>
    <row r="66" spans="1:16">
      <c r="A66" s="1" t="s">
        <v>74</v>
      </c>
      <c r="B66" s="40" t="s">
        <v>7</v>
      </c>
      <c r="C66" s="41">
        <v>40102</v>
      </c>
      <c r="D66" s="41">
        <v>40109</v>
      </c>
      <c r="E66" s="41">
        <v>40123</v>
      </c>
      <c r="F66" s="41">
        <v>40130</v>
      </c>
      <c r="G66" s="41">
        <v>40136</v>
      </c>
      <c r="H66" s="47">
        <v>93</v>
      </c>
      <c r="I66" s="44">
        <v>1</v>
      </c>
      <c r="J66" s="45" t="s">
        <v>42</v>
      </c>
      <c r="K66" s="45" t="s">
        <v>42</v>
      </c>
      <c r="L66" s="45" t="s">
        <v>42</v>
      </c>
      <c r="M66" s="45" t="s">
        <v>42</v>
      </c>
      <c r="N66" s="45" t="s">
        <v>42</v>
      </c>
      <c r="O66" s="45" t="s">
        <v>42</v>
      </c>
      <c r="P66" s="45" t="s">
        <v>42</v>
      </c>
    </row>
    <row r="67" spans="1:16">
      <c r="A67" s="1" t="s">
        <v>74</v>
      </c>
      <c r="B67" s="40" t="s">
        <v>8</v>
      </c>
      <c r="C67" s="41">
        <v>40105</v>
      </c>
      <c r="D67" s="41">
        <v>40119</v>
      </c>
      <c r="E67" s="41">
        <v>40136</v>
      </c>
      <c r="F67" s="41">
        <v>40133</v>
      </c>
      <c r="G67" s="41">
        <v>40147</v>
      </c>
      <c r="H67" s="44">
        <v>90</v>
      </c>
      <c r="I67" s="44">
        <v>5</v>
      </c>
      <c r="J67" s="45" t="s">
        <v>42</v>
      </c>
      <c r="K67" s="45" t="s">
        <v>42</v>
      </c>
      <c r="L67" s="45" t="s">
        <v>42</v>
      </c>
      <c r="M67" s="45" t="s">
        <v>42</v>
      </c>
      <c r="N67" s="45" t="s">
        <v>42</v>
      </c>
      <c r="O67" s="45" t="s">
        <v>42</v>
      </c>
      <c r="P67" s="45" t="s">
        <v>42</v>
      </c>
    </row>
    <row r="68" spans="1:16">
      <c r="A68" s="1" t="s">
        <v>74</v>
      </c>
      <c r="B68" s="40" t="s">
        <v>9</v>
      </c>
      <c r="C68" s="41">
        <v>40099</v>
      </c>
      <c r="D68" s="41">
        <v>40106</v>
      </c>
      <c r="E68" s="41">
        <v>40113</v>
      </c>
      <c r="F68" s="41">
        <v>40120</v>
      </c>
      <c r="G68" s="41">
        <v>40127</v>
      </c>
      <c r="H68" s="48" t="s">
        <v>35</v>
      </c>
      <c r="I68" s="49">
        <v>2</v>
      </c>
      <c r="J68" s="45" t="s">
        <v>42</v>
      </c>
      <c r="K68" s="45" t="s">
        <v>42</v>
      </c>
      <c r="L68" s="45" t="s">
        <v>42</v>
      </c>
      <c r="M68" s="45" t="s">
        <v>42</v>
      </c>
      <c r="N68" s="45" t="s">
        <v>42</v>
      </c>
      <c r="O68" s="45" t="s">
        <v>42</v>
      </c>
      <c r="P68" s="45" t="s">
        <v>42</v>
      </c>
    </row>
    <row r="69" spans="1:16">
      <c r="A69" s="1" t="s">
        <v>74</v>
      </c>
      <c r="B69" s="40" t="s">
        <v>10</v>
      </c>
      <c r="C69" s="41">
        <v>40102</v>
      </c>
      <c r="D69" s="41">
        <v>40109</v>
      </c>
      <c r="E69" s="41">
        <v>40123</v>
      </c>
      <c r="F69" s="41">
        <v>40130</v>
      </c>
      <c r="G69" s="41">
        <v>40116</v>
      </c>
      <c r="H69" s="47" t="s">
        <v>34</v>
      </c>
      <c r="I69" s="44">
        <v>3</v>
      </c>
      <c r="J69" s="45" t="s">
        <v>42</v>
      </c>
      <c r="K69" s="45" t="s">
        <v>42</v>
      </c>
      <c r="L69" s="45" t="s">
        <v>42</v>
      </c>
      <c r="M69" s="45" t="s">
        <v>42</v>
      </c>
      <c r="N69" s="45" t="s">
        <v>42</v>
      </c>
      <c r="O69" s="45" t="s">
        <v>42</v>
      </c>
      <c r="P69" s="45" t="s">
        <v>42</v>
      </c>
    </row>
    <row r="70" spans="1:16">
      <c r="A70" s="1" t="s">
        <v>74</v>
      </c>
      <c r="B70" s="40" t="s">
        <v>11</v>
      </c>
      <c r="C70" s="41">
        <v>40100</v>
      </c>
      <c r="D70" s="41">
        <v>40107</v>
      </c>
      <c r="E70" s="41">
        <v>40114</v>
      </c>
      <c r="F70" s="41">
        <v>40121</v>
      </c>
      <c r="G70" s="41">
        <v>40135</v>
      </c>
      <c r="H70" s="44">
        <v>110</v>
      </c>
      <c r="I70" s="44">
        <v>5</v>
      </c>
      <c r="J70" s="45" t="s">
        <v>42</v>
      </c>
      <c r="K70" s="45" t="s">
        <v>42</v>
      </c>
      <c r="L70" s="45" t="s">
        <v>42</v>
      </c>
      <c r="M70" s="45" t="s">
        <v>42</v>
      </c>
      <c r="N70" s="45" t="s">
        <v>42</v>
      </c>
      <c r="O70" s="45" t="s">
        <v>42</v>
      </c>
      <c r="P70" s="45" t="s">
        <v>42</v>
      </c>
    </row>
    <row r="71" spans="1:16">
      <c r="A71" s="1" t="s">
        <v>74</v>
      </c>
      <c r="B71" s="40" t="s">
        <v>13</v>
      </c>
      <c r="C71" s="41">
        <v>40099</v>
      </c>
      <c r="D71" s="41">
        <v>40106</v>
      </c>
      <c r="E71" s="41">
        <v>40113</v>
      </c>
      <c r="F71" s="41">
        <v>40120</v>
      </c>
      <c r="G71" s="41">
        <v>40127</v>
      </c>
      <c r="H71" s="50">
        <v>139</v>
      </c>
      <c r="I71" s="44">
        <v>4</v>
      </c>
      <c r="J71" s="45" t="s">
        <v>42</v>
      </c>
      <c r="K71" s="45" t="s">
        <v>42</v>
      </c>
      <c r="L71" s="45" t="s">
        <v>42</v>
      </c>
      <c r="M71" s="45" t="s">
        <v>42</v>
      </c>
      <c r="N71" s="45" t="s">
        <v>42</v>
      </c>
      <c r="O71" s="45" t="s">
        <v>42</v>
      </c>
      <c r="P71" s="45" t="s">
        <v>42</v>
      </c>
    </row>
    <row r="72" spans="1:16">
      <c r="A72" s="1" t="s">
        <v>74</v>
      </c>
      <c r="B72" s="40" t="s">
        <v>12</v>
      </c>
      <c r="C72" s="41">
        <v>40101</v>
      </c>
      <c r="D72" s="41">
        <v>40108</v>
      </c>
      <c r="E72" s="41">
        <v>40115</v>
      </c>
      <c r="F72" s="41">
        <v>40122</v>
      </c>
      <c r="G72" s="41">
        <v>40129</v>
      </c>
      <c r="H72" s="44">
        <v>119</v>
      </c>
      <c r="I72" s="44">
        <v>6</v>
      </c>
      <c r="J72" s="45" t="s">
        <v>42</v>
      </c>
      <c r="K72" s="45" t="s">
        <v>42</v>
      </c>
      <c r="L72" s="45" t="s">
        <v>42</v>
      </c>
      <c r="M72" s="45" t="s">
        <v>42</v>
      </c>
      <c r="N72" s="45" t="s">
        <v>42</v>
      </c>
      <c r="O72" s="45" t="s">
        <v>42</v>
      </c>
      <c r="P72" s="45" t="s">
        <v>42</v>
      </c>
    </row>
    <row r="73" spans="1:16">
      <c r="B73" s="5"/>
      <c r="C73" s="3"/>
      <c r="D73" s="3"/>
      <c r="E73" s="3"/>
      <c r="F73" s="3"/>
      <c r="G73" s="3"/>
      <c r="H73" s="2">
        <f>SUM(H66:H72)</f>
        <v>551</v>
      </c>
      <c r="I73" s="2"/>
      <c r="J73" s="2"/>
      <c r="K73" s="2"/>
      <c r="L73" s="2"/>
      <c r="M73" s="2"/>
      <c r="N73" s="2"/>
      <c r="O73" s="2"/>
      <c r="P73" s="3"/>
    </row>
    <row r="74" spans="1:16">
      <c r="B74" s="30"/>
      <c r="C74" s="31"/>
      <c r="D74" s="31"/>
      <c r="E74" s="31"/>
      <c r="F74" s="31"/>
      <c r="G74" s="31"/>
      <c r="H74" s="32"/>
      <c r="I74" s="32"/>
      <c r="J74" s="32"/>
      <c r="K74" s="32"/>
      <c r="L74" s="32"/>
      <c r="M74" s="32"/>
      <c r="N74" s="32"/>
      <c r="O74" s="32"/>
      <c r="P74" s="31"/>
    </row>
    <row r="75" spans="1:16">
      <c r="B75" s="114" t="s">
        <v>45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6"/>
    </row>
    <row r="76" spans="1:16">
      <c r="A76" s="1" t="s">
        <v>74</v>
      </c>
      <c r="B76" s="70" t="s">
        <v>49</v>
      </c>
      <c r="C76" s="66">
        <v>40259</v>
      </c>
      <c r="D76" s="66">
        <v>40260</v>
      </c>
      <c r="E76" s="66">
        <v>40289</v>
      </c>
      <c r="F76" s="66">
        <v>40290</v>
      </c>
      <c r="G76" s="66">
        <v>40304</v>
      </c>
      <c r="H76" s="67">
        <v>111</v>
      </c>
      <c r="I76" s="67">
        <v>4</v>
      </c>
      <c r="J76" s="45" t="s">
        <v>42</v>
      </c>
      <c r="K76" s="45" t="s">
        <v>42</v>
      </c>
      <c r="L76" s="45" t="s">
        <v>42</v>
      </c>
      <c r="M76" s="45" t="s">
        <v>42</v>
      </c>
      <c r="N76" s="68" t="s">
        <v>57</v>
      </c>
      <c r="O76" s="90"/>
      <c r="P76" s="68" t="s">
        <v>57</v>
      </c>
    </row>
    <row r="77" spans="1:16">
      <c r="A77" s="1" t="s">
        <v>74</v>
      </c>
      <c r="B77" s="70" t="s">
        <v>10</v>
      </c>
      <c r="C77" s="66">
        <v>40261</v>
      </c>
      <c r="D77" s="66">
        <v>40262</v>
      </c>
      <c r="E77" s="66">
        <v>40294</v>
      </c>
      <c r="F77" s="66">
        <v>40295</v>
      </c>
      <c r="G77" s="66">
        <v>40308</v>
      </c>
      <c r="H77" s="67">
        <v>56</v>
      </c>
      <c r="I77" s="67">
        <v>2</v>
      </c>
      <c r="J77" s="45" t="s">
        <v>42</v>
      </c>
      <c r="K77" s="45" t="s">
        <v>42</v>
      </c>
      <c r="L77" s="45" t="s">
        <v>42</v>
      </c>
      <c r="M77" s="45" t="s">
        <v>42</v>
      </c>
      <c r="N77" s="68" t="s">
        <v>57</v>
      </c>
      <c r="O77" s="90"/>
      <c r="P77" s="68" t="s">
        <v>57</v>
      </c>
    </row>
    <row r="78" spans="1:16">
      <c r="A78" s="1" t="s">
        <v>74</v>
      </c>
      <c r="B78" s="70" t="s">
        <v>50</v>
      </c>
      <c r="C78" s="66">
        <v>40261</v>
      </c>
      <c r="D78" s="66">
        <v>40262</v>
      </c>
      <c r="E78" s="66">
        <v>40294</v>
      </c>
      <c r="F78" s="66">
        <v>40295</v>
      </c>
      <c r="G78" s="66">
        <v>40308</v>
      </c>
      <c r="H78" s="67">
        <v>38</v>
      </c>
      <c r="I78" s="67">
        <v>2</v>
      </c>
      <c r="J78" s="45" t="s">
        <v>42</v>
      </c>
      <c r="K78" s="45" t="s">
        <v>42</v>
      </c>
      <c r="L78" s="45" t="s">
        <v>42</v>
      </c>
      <c r="M78" s="45" t="s">
        <v>42</v>
      </c>
      <c r="N78" s="68" t="s">
        <v>57</v>
      </c>
      <c r="O78" s="90"/>
      <c r="P78" s="68" t="s">
        <v>57</v>
      </c>
    </row>
    <row r="79" spans="1:16">
      <c r="A79" s="1" t="s">
        <v>74</v>
      </c>
      <c r="B79" s="70" t="s">
        <v>51</v>
      </c>
      <c r="C79" s="66">
        <v>40261</v>
      </c>
      <c r="D79" s="66">
        <v>40262</v>
      </c>
      <c r="E79" s="66">
        <v>40294</v>
      </c>
      <c r="F79" s="66">
        <v>40295</v>
      </c>
      <c r="G79" s="66">
        <v>40308</v>
      </c>
      <c r="H79" s="67">
        <v>11</v>
      </c>
      <c r="I79" s="67">
        <v>2</v>
      </c>
      <c r="J79" s="45" t="s">
        <v>42</v>
      </c>
      <c r="K79" s="45" t="s">
        <v>42</v>
      </c>
      <c r="L79" s="45" t="s">
        <v>42</v>
      </c>
      <c r="M79" s="45" t="s">
        <v>42</v>
      </c>
      <c r="N79" s="68" t="s">
        <v>57</v>
      </c>
      <c r="O79" s="90"/>
      <c r="P79" s="68" t="s">
        <v>57</v>
      </c>
    </row>
    <row r="80" spans="1:16">
      <c r="A80" s="1" t="s">
        <v>74</v>
      </c>
      <c r="B80" s="70" t="s">
        <v>52</v>
      </c>
      <c r="C80" s="66">
        <v>40282</v>
      </c>
      <c r="D80" s="66">
        <v>40283</v>
      </c>
      <c r="E80" s="66">
        <v>40296</v>
      </c>
      <c r="F80" s="66">
        <v>40297</v>
      </c>
      <c r="G80" s="66">
        <v>40309</v>
      </c>
      <c r="H80" s="67">
        <v>137</v>
      </c>
      <c r="I80" s="90">
        <v>4</v>
      </c>
      <c r="J80" s="45" t="s">
        <v>42</v>
      </c>
      <c r="K80" s="45" t="s">
        <v>42</v>
      </c>
      <c r="L80" s="45" t="s">
        <v>42</v>
      </c>
      <c r="M80" s="45" t="s">
        <v>42</v>
      </c>
      <c r="N80" s="68" t="s">
        <v>57</v>
      </c>
      <c r="O80" s="90"/>
      <c r="P80" s="68" t="s">
        <v>57</v>
      </c>
    </row>
    <row r="81" spans="1:16">
      <c r="A81" s="1" t="s">
        <v>74</v>
      </c>
      <c r="B81" s="70" t="s">
        <v>53</v>
      </c>
      <c r="C81" s="66">
        <v>40287</v>
      </c>
      <c r="D81" s="66">
        <v>40288</v>
      </c>
      <c r="E81" s="66">
        <v>40301</v>
      </c>
      <c r="F81" s="66">
        <v>40310</v>
      </c>
      <c r="G81" s="66">
        <v>40324</v>
      </c>
      <c r="H81" s="67">
        <v>216</v>
      </c>
      <c r="I81" s="90">
        <v>10</v>
      </c>
      <c r="J81" s="45" t="s">
        <v>42</v>
      </c>
      <c r="K81" s="45" t="s">
        <v>42</v>
      </c>
      <c r="L81" s="90"/>
      <c r="M81" s="90"/>
      <c r="N81" s="68" t="s">
        <v>57</v>
      </c>
      <c r="O81" s="90"/>
      <c r="P81" s="68" t="s">
        <v>57</v>
      </c>
    </row>
    <row r="82" spans="1:16">
      <c r="B82" s="30"/>
      <c r="C82" s="33"/>
      <c r="D82" s="33"/>
      <c r="E82" s="33"/>
      <c r="F82" s="33"/>
      <c r="G82" s="33"/>
      <c r="H82" s="27">
        <f>SUM(H76:H81)</f>
        <v>569</v>
      </c>
      <c r="I82" s="32"/>
      <c r="J82" s="32"/>
      <c r="K82" s="32"/>
      <c r="L82" s="32"/>
      <c r="M82" s="32"/>
      <c r="N82" s="32"/>
      <c r="O82" s="32"/>
      <c r="P82" s="31"/>
    </row>
    <row r="83" spans="1:16">
      <c r="B83" s="30"/>
      <c r="C83" s="34"/>
      <c r="D83" s="34"/>
      <c r="E83" s="34"/>
      <c r="F83" s="34"/>
      <c r="G83" s="34"/>
      <c r="H83" s="32"/>
      <c r="I83" s="32"/>
      <c r="J83" s="32"/>
      <c r="K83" s="32"/>
      <c r="L83" s="32"/>
      <c r="M83" s="32"/>
      <c r="N83" s="32"/>
      <c r="O83" s="32"/>
      <c r="P83" s="31"/>
    </row>
    <row r="84" spans="1:16">
      <c r="B84" s="114" t="s">
        <v>58</v>
      </c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6"/>
    </row>
    <row r="85" spans="1:16">
      <c r="A85" s="1" t="s">
        <v>74</v>
      </c>
      <c r="B85" s="70" t="s">
        <v>63</v>
      </c>
      <c r="C85" s="66">
        <v>40255</v>
      </c>
      <c r="D85" s="66"/>
      <c r="E85" s="66"/>
      <c r="F85" s="66"/>
      <c r="G85" s="66"/>
      <c r="H85" s="67">
        <v>72</v>
      </c>
      <c r="I85" s="67">
        <v>4</v>
      </c>
      <c r="J85" s="90"/>
      <c r="K85" s="90"/>
      <c r="L85" s="90"/>
      <c r="M85" s="90"/>
      <c r="N85" s="68" t="s">
        <v>57</v>
      </c>
      <c r="O85" s="90"/>
      <c r="P85" s="68" t="s">
        <v>57</v>
      </c>
    </row>
    <row r="86" spans="1:16">
      <c r="A86" s="1" t="s">
        <v>74</v>
      </c>
      <c r="B86" s="42" t="s">
        <v>63</v>
      </c>
      <c r="C86" s="41">
        <v>40256</v>
      </c>
      <c r="D86" s="41"/>
      <c r="E86" s="41"/>
      <c r="F86" s="41"/>
      <c r="G86" s="41"/>
      <c r="H86" s="44">
        <v>72</v>
      </c>
      <c r="I86" s="44">
        <v>4</v>
      </c>
      <c r="J86" s="91"/>
      <c r="K86" s="91"/>
      <c r="L86" s="91"/>
      <c r="M86" s="91"/>
      <c r="N86" s="68" t="s">
        <v>57</v>
      </c>
      <c r="O86" s="91"/>
      <c r="P86" s="68" t="s">
        <v>57</v>
      </c>
    </row>
    <row r="87" spans="1:16">
      <c r="A87" s="1"/>
      <c r="H87" s="1">
        <f>SUM(H85:H86)</f>
        <v>144</v>
      </c>
      <c r="I87" s="82"/>
      <c r="J87" s="82"/>
      <c r="K87" s="82"/>
      <c r="L87" s="82"/>
      <c r="M87" s="82"/>
      <c r="N87" s="82"/>
      <c r="O87" s="82"/>
      <c r="P87" s="83"/>
    </row>
    <row r="88" spans="1:16">
      <c r="A88" s="1"/>
      <c r="B88" s="81"/>
      <c r="C88" s="80"/>
      <c r="D88" s="3"/>
      <c r="E88" s="3"/>
      <c r="F88" s="3"/>
      <c r="G88" s="3"/>
      <c r="H88" s="2"/>
      <c r="I88" s="82"/>
      <c r="J88" s="82"/>
      <c r="K88" s="82"/>
      <c r="L88" s="82"/>
      <c r="M88" s="82"/>
      <c r="N88" s="82"/>
      <c r="O88" s="82"/>
      <c r="P88" s="83"/>
    </row>
    <row r="89" spans="1:16">
      <c r="A89" s="1"/>
      <c r="B89" s="81"/>
      <c r="C89" s="80"/>
      <c r="D89" s="3"/>
      <c r="E89" s="3"/>
      <c r="F89" s="3"/>
      <c r="G89" s="3"/>
      <c r="H89" s="2"/>
      <c r="I89" s="82"/>
      <c r="J89" s="82"/>
      <c r="K89" s="82"/>
      <c r="L89" s="82"/>
      <c r="M89" s="82"/>
      <c r="N89" s="82"/>
      <c r="O89" s="82"/>
      <c r="P89" s="83"/>
    </row>
    <row r="90" spans="1:16">
      <c r="B90" s="62" t="s">
        <v>58</v>
      </c>
      <c r="C90" s="63"/>
      <c r="D90" s="63"/>
      <c r="E90" s="63"/>
      <c r="F90" s="63"/>
      <c r="G90" s="63"/>
      <c r="H90" s="64"/>
    </row>
    <row r="91" spans="1:16">
      <c r="B91" s="10" t="s">
        <v>0</v>
      </c>
      <c r="C91" s="12" t="s">
        <v>1</v>
      </c>
      <c r="D91" s="12" t="s">
        <v>2</v>
      </c>
      <c r="E91" s="12" t="s">
        <v>5</v>
      </c>
      <c r="F91" s="12" t="s">
        <v>3</v>
      </c>
      <c r="G91" s="12" t="s">
        <v>4</v>
      </c>
      <c r="H91" s="12" t="s">
        <v>15</v>
      </c>
    </row>
    <row r="92" spans="1:16">
      <c r="B92" s="42" t="s">
        <v>82</v>
      </c>
      <c r="C92" s="97">
        <v>40134</v>
      </c>
      <c r="D92" s="44"/>
      <c r="E92" s="44"/>
      <c r="F92" s="44"/>
      <c r="G92" s="44"/>
      <c r="H92" s="44">
        <v>21</v>
      </c>
    </row>
    <row r="93" spans="1:16">
      <c r="A93" s="1" t="s">
        <v>74</v>
      </c>
      <c r="B93" s="94" t="s">
        <v>68</v>
      </c>
      <c r="C93" s="95">
        <v>40224</v>
      </c>
      <c r="D93" s="96"/>
      <c r="E93" s="96"/>
      <c r="F93" s="96"/>
      <c r="G93" s="96"/>
      <c r="H93" s="96">
        <v>43</v>
      </c>
    </row>
    <row r="94" spans="1:16">
      <c r="A94" s="1" t="s">
        <v>74</v>
      </c>
      <c r="B94" s="94" t="s">
        <v>69</v>
      </c>
      <c r="C94" s="95">
        <v>40224</v>
      </c>
      <c r="D94" s="96"/>
      <c r="E94" s="96"/>
      <c r="F94" s="96"/>
      <c r="G94" s="96"/>
      <c r="H94" s="96">
        <v>39</v>
      </c>
    </row>
    <row r="95" spans="1:16">
      <c r="A95" s="1" t="s">
        <v>74</v>
      </c>
      <c r="B95" s="42" t="s">
        <v>71</v>
      </c>
      <c r="C95" s="97">
        <v>40268</v>
      </c>
      <c r="D95" s="44"/>
      <c r="E95" s="44"/>
      <c r="F95" s="44"/>
      <c r="G95" s="44"/>
      <c r="H95" s="44">
        <v>20</v>
      </c>
    </row>
    <row r="96" spans="1:16">
      <c r="A96" s="1" t="s">
        <v>74</v>
      </c>
      <c r="B96" s="42" t="s">
        <v>72</v>
      </c>
      <c r="C96" s="97">
        <v>40269</v>
      </c>
      <c r="D96" s="44"/>
      <c r="E96" s="44"/>
      <c r="F96" s="44"/>
      <c r="G96" s="44"/>
      <c r="H96" s="44">
        <v>15</v>
      </c>
    </row>
    <row r="97" spans="2:16">
      <c r="B97" s="42" t="s">
        <v>80</v>
      </c>
      <c r="C97" s="97">
        <v>40284</v>
      </c>
      <c r="D97" s="44"/>
      <c r="E97" s="44"/>
      <c r="F97" s="44"/>
      <c r="G97" s="44"/>
      <c r="H97" s="44">
        <v>30</v>
      </c>
    </row>
    <row r="98" spans="2:16">
      <c r="B98" s="42" t="s">
        <v>79</v>
      </c>
      <c r="C98" s="97">
        <v>40254</v>
      </c>
      <c r="D98" s="44"/>
      <c r="E98" s="44"/>
      <c r="F98" s="44"/>
      <c r="G98" s="44"/>
      <c r="H98" s="46">
        <v>17</v>
      </c>
      <c r="I98" s="92"/>
      <c r="J98" s="92"/>
      <c r="K98" s="92"/>
      <c r="L98" s="92"/>
      <c r="M98" s="92"/>
      <c r="N98" s="92"/>
      <c r="O98" s="92"/>
      <c r="P98" s="93"/>
    </row>
    <row r="99" spans="2:16">
      <c r="H99" s="1">
        <f>SUM(H92:H98)</f>
        <v>185</v>
      </c>
    </row>
    <row r="102" spans="2:16">
      <c r="G102" t="s">
        <v>83</v>
      </c>
      <c r="H102" s="1">
        <f>SUM(+H87+H82+H73+H59+H53+H50+H36+H30+H27+H21+H14+H9)</f>
        <v>3749</v>
      </c>
    </row>
  </sheetData>
  <mergeCells count="17">
    <mergeCell ref="B1:P1"/>
    <mergeCell ref="B2:P2"/>
    <mergeCell ref="B10:P10"/>
    <mergeCell ref="B24:P24"/>
    <mergeCell ref="B25:P25"/>
    <mergeCell ref="B16:P16"/>
    <mergeCell ref="B55:P55"/>
    <mergeCell ref="B29:P29"/>
    <mergeCell ref="B84:P84"/>
    <mergeCell ref="B75:P75"/>
    <mergeCell ref="B32:P32"/>
    <mergeCell ref="B33:P33"/>
    <mergeCell ref="B38:P38"/>
    <mergeCell ref="B39:P39"/>
    <mergeCell ref="B51:P51"/>
    <mergeCell ref="B63:P63"/>
    <mergeCell ref="B64:P64"/>
  </mergeCells>
  <printOptions gridLines="1"/>
  <pageMargins left="0.2" right="0.2" top="0.17" bottom="0.17" header="0.17" footer="0.17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2009-2010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Kanes, Jessica</dc:creator>
  <cp:lastModifiedBy>Kanes_J</cp:lastModifiedBy>
  <cp:lastPrinted>2012-02-03T21:17:22Z</cp:lastPrinted>
  <dcterms:created xsi:type="dcterms:W3CDTF">2009-12-09T17:31:07Z</dcterms:created>
  <dcterms:modified xsi:type="dcterms:W3CDTF">2013-05-30T17:56:55Z</dcterms:modified>
</cp:coreProperties>
</file>