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172" windowHeight="7872"/>
  </bookViews>
  <sheets>
    <sheet name="2010-2011" sheetId="1" r:id="rId1"/>
  </sheets>
  <calcPr calcId="125725"/>
</workbook>
</file>

<file path=xl/calcChain.xml><?xml version="1.0" encoding="utf-8"?>
<calcChain xmlns="http://schemas.openxmlformats.org/spreadsheetml/2006/main">
  <c r="G148" i="1"/>
  <c r="G26"/>
  <c r="G47"/>
  <c r="G95"/>
  <c r="G119"/>
  <c r="G129"/>
  <c r="H134"/>
  <c r="G134"/>
  <c r="H99"/>
  <c r="G99"/>
  <c r="H47"/>
  <c r="H129"/>
  <c r="H119"/>
  <c r="H95"/>
  <c r="H26"/>
</calcChain>
</file>

<file path=xl/sharedStrings.xml><?xml version="1.0" encoding="utf-8"?>
<sst xmlns="http://schemas.openxmlformats.org/spreadsheetml/2006/main" count="200" uniqueCount="101">
  <si>
    <t>School</t>
  </si>
  <si>
    <t>Visit 1</t>
  </si>
  <si>
    <t>Visit 2</t>
  </si>
  <si>
    <t>Visit 4</t>
  </si>
  <si>
    <t>Visit 5</t>
  </si>
  <si>
    <t>Visit 3</t>
  </si>
  <si>
    <t>4TH GRADE</t>
  </si>
  <si>
    <t>Paxton</t>
  </si>
  <si>
    <t>Classes</t>
  </si>
  <si>
    <t>Students</t>
  </si>
  <si>
    <t>4th  Grade</t>
  </si>
  <si>
    <t>LEON COUNTY</t>
  </si>
  <si>
    <t>Hawks Rise</t>
  </si>
  <si>
    <t>WALTON COUNTY</t>
  </si>
  <si>
    <t>OKALOOSA COUNTY</t>
  </si>
  <si>
    <t>Post Trip Packet</t>
  </si>
  <si>
    <t>Teacher Survey</t>
  </si>
  <si>
    <t>Finished</t>
  </si>
  <si>
    <t xml:space="preserve"> </t>
  </si>
  <si>
    <t>Mike Dentzau</t>
  </si>
  <si>
    <t>7th Grade</t>
  </si>
  <si>
    <t>7th GRADE</t>
  </si>
  <si>
    <t>Seaside</t>
  </si>
  <si>
    <t>Walton Academy</t>
  </si>
  <si>
    <t>HOLMES COUNTY</t>
  </si>
  <si>
    <t>Other</t>
  </si>
  <si>
    <t>Survey</t>
  </si>
  <si>
    <t>Packet</t>
  </si>
  <si>
    <t>Schedule</t>
  </si>
  <si>
    <t>Picked Up</t>
  </si>
  <si>
    <t>Cedar Grove</t>
  </si>
  <si>
    <t>West DeFuniak</t>
  </si>
  <si>
    <t>Maude Saunders</t>
  </si>
  <si>
    <t>Freeport Elementary</t>
  </si>
  <si>
    <t>Everitt Group 2</t>
  </si>
  <si>
    <t>Everitt Group 3</t>
  </si>
  <si>
    <t>Everitt Group 4</t>
  </si>
  <si>
    <t>Everitt Group 1 (special needs)</t>
  </si>
  <si>
    <t>Surfside Group 1</t>
  </si>
  <si>
    <t>Surfside Group 2</t>
  </si>
  <si>
    <t>Surfside Group 3</t>
  </si>
  <si>
    <t>Surfside Group 4</t>
  </si>
  <si>
    <t xml:space="preserve">Freeport Middle </t>
  </si>
  <si>
    <t>Mossy Head</t>
  </si>
  <si>
    <t>Parker</t>
  </si>
  <si>
    <t>Walton Middle Group 1</t>
  </si>
  <si>
    <t>Walton Middle Group 2</t>
  </si>
  <si>
    <t>Lucille Moore</t>
  </si>
  <si>
    <t>Callaway</t>
  </si>
  <si>
    <t>DeerPoint</t>
  </si>
  <si>
    <t>Bozeman</t>
  </si>
  <si>
    <t>St. Andrews</t>
  </si>
  <si>
    <t>Springfield</t>
  </si>
  <si>
    <t>Butler</t>
  </si>
  <si>
    <t>Oakland Terrace</t>
  </si>
  <si>
    <t>Hiland Park</t>
  </si>
  <si>
    <t>Oscar Patterson</t>
  </si>
  <si>
    <t>Jinks Group 1</t>
  </si>
  <si>
    <t>Jinks Group 2</t>
  </si>
  <si>
    <t>Merritt Brown Group 1</t>
  </si>
  <si>
    <t>Merritt Brown Group 2</t>
  </si>
  <si>
    <t>Merritt Brown Group 3</t>
  </si>
  <si>
    <t>Mowat Group 1</t>
  </si>
  <si>
    <t>Mowat Group 2</t>
  </si>
  <si>
    <t>Mowat Group 3</t>
  </si>
  <si>
    <t>Bluewater</t>
  </si>
  <si>
    <t>Southport</t>
  </si>
  <si>
    <t>Walker</t>
  </si>
  <si>
    <t>Patronis</t>
  </si>
  <si>
    <t>Tommy Smith</t>
  </si>
  <si>
    <t>Northside</t>
  </si>
  <si>
    <t>Longwood</t>
  </si>
  <si>
    <t>Northwood</t>
  </si>
  <si>
    <t>Tyndall</t>
  </si>
  <si>
    <t>Waller</t>
  </si>
  <si>
    <t>Cherry Street</t>
  </si>
  <si>
    <t>CC Washington</t>
  </si>
  <si>
    <t>Meigs (Harvell</t>
  </si>
  <si>
    <t xml:space="preserve">Beach </t>
  </si>
  <si>
    <t>Bob Sikes</t>
  </si>
  <si>
    <t>Breakfast Point</t>
  </si>
  <si>
    <t>Liza Jackson</t>
  </si>
  <si>
    <t>Meigs (Blaise)</t>
  </si>
  <si>
    <t>Emerald Coast</t>
  </si>
  <si>
    <t>Destin Elementary</t>
  </si>
  <si>
    <t>Plew</t>
  </si>
  <si>
    <t>Bay</t>
  </si>
  <si>
    <t>Butler  - 1st Grade</t>
  </si>
  <si>
    <t>TOTAL</t>
  </si>
  <si>
    <t>BAY COUNTY     2010-2011</t>
  </si>
  <si>
    <t>Shalimar Elementary</t>
  </si>
  <si>
    <r>
      <t>Lynn Haven  (</t>
    </r>
    <r>
      <rPr>
        <sz val="8"/>
        <color rgb="FFFF0000"/>
        <rFont val="Calibri"/>
        <family val="2"/>
        <scheme val="minor"/>
      </rPr>
      <t>cancelled)</t>
    </r>
  </si>
  <si>
    <t>Joshua Expeditions (Texas) 8th grade</t>
  </si>
  <si>
    <t>ESCAMBIA COUNTY</t>
  </si>
  <si>
    <t>The Maire Science Academy (1 hour)</t>
  </si>
  <si>
    <t>Northwood 1st Grade</t>
  </si>
  <si>
    <t>Ponce de Leon</t>
  </si>
  <si>
    <t>OTHER</t>
  </si>
  <si>
    <t>SCI Girls Camp-Tallahassee</t>
  </si>
  <si>
    <t>Jinks Group 3 came w/Everitt G1</t>
  </si>
  <si>
    <t xml:space="preserve">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</si>
</sst>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3" fillId="0" borderId="13" xfId="0" applyNumberFormat="1" applyFont="1" applyBorder="1"/>
    <xf numFmtId="14" fontId="0" fillId="0" borderId="13" xfId="0" applyNumberFormat="1" applyBorder="1"/>
    <xf numFmtId="0" fontId="0" fillId="8" borderId="7" xfId="0" applyFill="1" applyBorder="1"/>
    <xf numFmtId="0" fontId="0" fillId="8" borderId="8" xfId="0" applyFill="1" applyBorder="1"/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9" xfId="0" applyFill="1" applyBorder="1"/>
    <xf numFmtId="0" fontId="3" fillId="7" borderId="2" xfId="0" applyFont="1" applyFill="1" applyBorder="1"/>
    <xf numFmtId="14" fontId="3" fillId="7" borderId="1" xfId="0" applyNumberFormat="1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14" fontId="4" fillId="7" borderId="10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7" borderId="3" xfId="0" applyFill="1" applyBorder="1"/>
    <xf numFmtId="0" fontId="0" fillId="0" borderId="0" xfId="0" applyFill="1"/>
    <xf numFmtId="0" fontId="3" fillId="7" borderId="3" xfId="0" applyFont="1" applyFill="1" applyBorder="1" applyAlignment="1">
      <alignment horizontal="center"/>
    </xf>
    <xf numFmtId="0" fontId="0" fillId="8" borderId="24" xfId="0" applyFill="1" applyBorder="1"/>
    <xf numFmtId="0" fontId="0" fillId="8" borderId="25" xfId="0" applyFill="1" applyBorder="1"/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8" borderId="27" xfId="0" applyFill="1" applyBorder="1"/>
    <xf numFmtId="0" fontId="0" fillId="0" borderId="28" xfId="0" applyBorder="1"/>
    <xf numFmtId="0" fontId="0" fillId="0" borderId="29" xfId="0" applyBorder="1"/>
    <xf numFmtId="0" fontId="1" fillId="9" borderId="1" xfId="0" applyFont="1" applyFill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3" fillId="7" borderId="13" xfId="0" applyFont="1" applyFill="1" applyBorder="1"/>
    <xf numFmtId="14" fontId="3" fillId="7" borderId="13" xfId="0" applyNumberFormat="1" applyFont="1" applyFill="1" applyBorder="1"/>
    <xf numFmtId="0" fontId="3" fillId="7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2" xfId="0" applyFont="1" applyFill="1" applyBorder="1"/>
    <xf numFmtId="0" fontId="0" fillId="7" borderId="15" xfId="0" applyFill="1" applyBorder="1"/>
    <xf numFmtId="0" fontId="3" fillId="10" borderId="0" xfId="0" applyFont="1" applyFill="1"/>
    <xf numFmtId="0" fontId="3" fillId="10" borderId="1" xfId="0" applyFont="1" applyFill="1" applyBorder="1" applyAlignment="1">
      <alignment horizontal="left"/>
    </xf>
    <xf numFmtId="14" fontId="3" fillId="7" borderId="1" xfId="0" applyNumberFormat="1" applyFont="1" applyFill="1" applyBorder="1" applyAlignment="1"/>
    <xf numFmtId="0" fontId="3" fillId="0" borderId="15" xfId="0" applyFont="1" applyBorder="1"/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7" borderId="4" xfId="0" applyFill="1" applyBorder="1"/>
    <xf numFmtId="14" fontId="0" fillId="7" borderId="5" xfId="0" applyNumberFormat="1" applyFill="1" applyBorder="1"/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0" fillId="7" borderId="6" xfId="0" applyFill="1" applyBorder="1"/>
    <xf numFmtId="0" fontId="3" fillId="7" borderId="3" xfId="0" applyFont="1" applyFill="1" applyBorder="1"/>
    <xf numFmtId="0" fontId="0" fillId="7" borderId="1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7" fillId="7" borderId="1" xfId="0" applyFont="1" applyFill="1" applyBorder="1"/>
    <xf numFmtId="14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4" fontId="3" fillId="7" borderId="1" xfId="0" applyNumberFormat="1" applyFont="1" applyFill="1" applyBorder="1" applyAlignment="1">
      <alignment horizontal="right"/>
    </xf>
    <xf numFmtId="0" fontId="7" fillId="7" borderId="1" xfId="0" applyNumberFormat="1" applyFont="1" applyFill="1" applyBorder="1" applyAlignment="1">
      <alignment horizontal="center"/>
    </xf>
    <xf numFmtId="0" fontId="3" fillId="10" borderId="12" xfId="0" applyFont="1" applyFill="1" applyBorder="1"/>
    <xf numFmtId="14" fontId="3" fillId="10" borderId="13" xfId="0" applyNumberFormat="1" applyFont="1" applyFill="1" applyBorder="1"/>
    <xf numFmtId="0" fontId="3" fillId="10" borderId="13" xfId="0" applyFont="1" applyFill="1" applyBorder="1"/>
    <xf numFmtId="0" fontId="3" fillId="10" borderId="13" xfId="0" applyFont="1" applyFill="1" applyBorder="1" applyAlignment="1">
      <alignment horizontal="center"/>
    </xf>
    <xf numFmtId="14" fontId="4" fillId="10" borderId="10" xfId="0" applyNumberFormat="1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0" fillId="10" borderId="15" xfId="0" applyFill="1" applyBorder="1"/>
    <xf numFmtId="0" fontId="2" fillId="10" borderId="12" xfId="0" applyFont="1" applyFill="1" applyBorder="1" applyAlignment="1">
      <alignment horizontal="right"/>
    </xf>
    <xf numFmtId="0" fontId="2" fillId="10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3" fillId="10" borderId="2" xfId="0" applyFont="1" applyFill="1" applyBorder="1"/>
    <xf numFmtId="14" fontId="3" fillId="10" borderId="1" xfId="0" applyNumberFormat="1" applyFont="1" applyFill="1" applyBorder="1"/>
    <xf numFmtId="0" fontId="3" fillId="10" borderId="1" xfId="0" quotePrefix="1" applyNumberFormat="1" applyFont="1" applyFill="1" applyBorder="1" applyAlignment="1">
      <alignment horizontal="center"/>
    </xf>
    <xf numFmtId="14" fontId="3" fillId="10" borderId="10" xfId="0" quotePrefix="1" applyNumberFormat="1" applyFont="1" applyFill="1" applyBorder="1" applyAlignment="1">
      <alignment horizontal="center"/>
    </xf>
    <xf numFmtId="0" fontId="0" fillId="10" borderId="3" xfId="0" applyFill="1" applyBorder="1"/>
    <xf numFmtId="0" fontId="3" fillId="10" borderId="1" xfId="0" quotePrefix="1" applyFont="1" applyFill="1" applyBorder="1" applyAlignment="1">
      <alignment horizontal="center"/>
    </xf>
    <xf numFmtId="0" fontId="3" fillId="10" borderId="10" xfId="0" quotePrefix="1" applyFont="1" applyFill="1" applyBorder="1" applyAlignment="1">
      <alignment horizontal="center"/>
    </xf>
    <xf numFmtId="0" fontId="3" fillId="10" borderId="1" xfId="0" applyFont="1" applyFill="1" applyBorder="1"/>
    <xf numFmtId="0" fontId="3" fillId="10" borderId="1" xfId="0" applyNumberFormat="1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4" borderId="12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4" borderId="15" xfId="0" applyFill="1" applyBorder="1"/>
    <xf numFmtId="0" fontId="3" fillId="10" borderId="1" xfId="0" applyFont="1" applyFill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0" fillId="3" borderId="1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8"/>
  <sheetViews>
    <sheetView tabSelected="1" topLeftCell="A116" workbookViewId="0">
      <selection activeCell="F148" sqref="F148"/>
    </sheetView>
  </sheetViews>
  <sheetFormatPr defaultRowHeight="14.4"/>
  <cols>
    <col min="1" max="1" width="26.109375" bestFit="1" customWidth="1"/>
    <col min="2" max="2" width="9.33203125" customWidth="1"/>
    <col min="3" max="6" width="9" bestFit="1" customWidth="1"/>
    <col min="7" max="7" width="9" style="1" bestFit="1" customWidth="1"/>
    <col min="8" max="8" width="7.33203125" style="1" bestFit="1" customWidth="1"/>
    <col min="9" max="9" width="5.44140625" style="1" customWidth="1"/>
    <col min="10" max="10" width="7.109375" style="1" customWidth="1"/>
    <col min="11" max="11" width="5.44140625" style="1" customWidth="1"/>
    <col min="12" max="12" width="6.5546875" style="1" customWidth="1"/>
    <col min="13" max="13" width="6.6640625" style="1" customWidth="1"/>
    <col min="14" max="14" width="6.33203125" style="1" customWidth="1"/>
    <col min="15" max="15" width="8.109375" customWidth="1"/>
    <col min="16" max="16" width="16" customWidth="1"/>
    <col min="17" max="17" width="14.5546875" bestFit="1" customWidth="1"/>
  </cols>
  <sheetData>
    <row r="1" spans="1:17">
      <c r="A1" s="128" t="s">
        <v>89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30"/>
    </row>
    <row r="2" spans="1:17">
      <c r="A2" s="131" t="s">
        <v>10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3"/>
    </row>
    <row r="3" spans="1:17" ht="21.6">
      <c r="A3" s="11" t="s">
        <v>0</v>
      </c>
      <c r="B3" s="12" t="s">
        <v>1</v>
      </c>
      <c r="C3" s="12" t="s">
        <v>2</v>
      </c>
      <c r="D3" s="12"/>
      <c r="E3" s="12"/>
      <c r="F3" s="12"/>
      <c r="G3" s="13" t="s">
        <v>9</v>
      </c>
      <c r="H3" s="13" t="s">
        <v>8</v>
      </c>
      <c r="I3" s="14" t="s">
        <v>27</v>
      </c>
      <c r="J3" s="14" t="s">
        <v>28</v>
      </c>
      <c r="K3" s="14" t="s">
        <v>26</v>
      </c>
      <c r="L3" s="14" t="s">
        <v>17</v>
      </c>
      <c r="M3" s="15" t="s">
        <v>15</v>
      </c>
      <c r="N3" s="15" t="s">
        <v>16</v>
      </c>
      <c r="O3" s="25" t="s">
        <v>29</v>
      </c>
      <c r="P3" t="s">
        <v>18</v>
      </c>
      <c r="Q3" t="s">
        <v>18</v>
      </c>
    </row>
    <row r="4" spans="1:17">
      <c r="A4" s="105" t="s">
        <v>30</v>
      </c>
      <c r="B4" s="106">
        <v>40483</v>
      </c>
      <c r="C4" s="106">
        <v>40492</v>
      </c>
      <c r="D4" s="106"/>
      <c r="E4" s="106"/>
      <c r="F4" s="106"/>
      <c r="G4" s="107">
        <v>68</v>
      </c>
      <c r="H4" s="107">
        <v>4</v>
      </c>
      <c r="I4" s="98"/>
      <c r="J4" s="98"/>
      <c r="K4" s="98"/>
      <c r="L4" s="98"/>
      <c r="M4" s="98"/>
      <c r="N4" s="108"/>
      <c r="O4" s="109"/>
    </row>
    <row r="5" spans="1:17">
      <c r="A5" s="105" t="s">
        <v>44</v>
      </c>
      <c r="B5" s="106">
        <v>40478</v>
      </c>
      <c r="C5" s="106">
        <v>40491</v>
      </c>
      <c r="D5" s="106"/>
      <c r="E5" s="106"/>
      <c r="F5" s="106"/>
      <c r="G5" s="110">
        <v>94</v>
      </c>
      <c r="H5" s="107">
        <v>5</v>
      </c>
      <c r="I5" s="98"/>
      <c r="J5" s="98"/>
      <c r="K5" s="98"/>
      <c r="L5" s="98"/>
      <c r="M5" s="111"/>
      <c r="N5" s="111"/>
      <c r="O5" s="109"/>
    </row>
    <row r="6" spans="1:17">
      <c r="A6" s="105" t="s">
        <v>47</v>
      </c>
      <c r="B6" s="106">
        <v>40476</v>
      </c>
      <c r="C6" s="106">
        <v>40487</v>
      </c>
      <c r="D6" s="106"/>
      <c r="E6" s="106"/>
      <c r="F6" s="106"/>
      <c r="G6" s="110">
        <v>55</v>
      </c>
      <c r="H6" s="107">
        <v>3</v>
      </c>
      <c r="I6" s="98"/>
      <c r="J6" s="98"/>
      <c r="K6" s="98"/>
      <c r="L6" s="98"/>
      <c r="M6" s="111"/>
      <c r="N6" s="111"/>
      <c r="O6" s="109"/>
    </row>
    <row r="7" spans="1:17">
      <c r="A7" s="105" t="s">
        <v>48</v>
      </c>
      <c r="B7" s="106">
        <v>40471</v>
      </c>
      <c r="C7" s="106">
        <v>40485</v>
      </c>
      <c r="D7" s="112"/>
      <c r="E7" s="112"/>
      <c r="F7" s="112"/>
      <c r="G7" s="110">
        <v>100</v>
      </c>
      <c r="H7" s="113">
        <v>5</v>
      </c>
      <c r="I7" s="114"/>
      <c r="J7" s="114"/>
      <c r="K7" s="114"/>
      <c r="L7" s="98"/>
      <c r="M7" s="114"/>
      <c r="N7" s="114"/>
      <c r="O7" s="109"/>
    </row>
    <row r="8" spans="1:17">
      <c r="A8" s="105" t="s">
        <v>49</v>
      </c>
      <c r="B8" s="106">
        <v>40477</v>
      </c>
      <c r="C8" s="106">
        <v>40490</v>
      </c>
      <c r="D8" s="112"/>
      <c r="E8" s="112"/>
      <c r="F8" s="112"/>
      <c r="G8" s="110">
        <v>35</v>
      </c>
      <c r="H8" s="113">
        <v>2</v>
      </c>
      <c r="I8" s="114"/>
      <c r="J8" s="114"/>
      <c r="K8" s="114"/>
      <c r="L8" s="98"/>
      <c r="M8" s="114"/>
      <c r="N8" s="114"/>
      <c r="O8" s="109"/>
    </row>
    <row r="9" spans="1:17">
      <c r="A9" s="105" t="s">
        <v>50</v>
      </c>
      <c r="B9" s="106">
        <v>40477</v>
      </c>
      <c r="C9" s="106">
        <v>40490</v>
      </c>
      <c r="D9" s="112"/>
      <c r="E9" s="112"/>
      <c r="F9" s="112"/>
      <c r="G9" s="110">
        <v>70</v>
      </c>
      <c r="H9" s="113">
        <v>4</v>
      </c>
      <c r="I9" s="114"/>
      <c r="J9" s="114"/>
      <c r="K9" s="114"/>
      <c r="L9" s="98"/>
      <c r="M9" s="114"/>
      <c r="N9" s="114"/>
      <c r="O9" s="109"/>
    </row>
    <row r="10" spans="1:17">
      <c r="A10" s="105" t="s">
        <v>51</v>
      </c>
      <c r="B10" s="106">
        <v>40476</v>
      </c>
      <c r="C10" s="106">
        <v>40487</v>
      </c>
      <c r="D10" s="112"/>
      <c r="E10" s="112"/>
      <c r="F10" s="112"/>
      <c r="G10" s="110">
        <v>15</v>
      </c>
      <c r="H10" s="113">
        <v>2</v>
      </c>
      <c r="I10" s="114"/>
      <c r="J10" s="114"/>
      <c r="K10" s="114"/>
      <c r="L10" s="98"/>
      <c r="M10" s="114"/>
      <c r="N10" s="114"/>
      <c r="O10" s="109"/>
    </row>
    <row r="11" spans="1:17">
      <c r="A11" s="105" t="s">
        <v>52</v>
      </c>
      <c r="B11" s="106">
        <v>40470</v>
      </c>
      <c r="C11" s="106">
        <v>40484</v>
      </c>
      <c r="D11" s="112"/>
      <c r="E11" s="112"/>
      <c r="F11" s="112"/>
      <c r="G11" s="110">
        <v>82</v>
      </c>
      <c r="H11" s="113">
        <v>4</v>
      </c>
      <c r="I11" s="114"/>
      <c r="J11" s="114"/>
      <c r="K11" s="114"/>
      <c r="L11" s="98"/>
      <c r="M11" s="114"/>
      <c r="N11" s="114"/>
      <c r="O11" s="109"/>
    </row>
    <row r="12" spans="1:17">
      <c r="A12" s="105" t="s">
        <v>54</v>
      </c>
      <c r="B12" s="106">
        <v>40470</v>
      </c>
      <c r="C12" s="106">
        <v>40484</v>
      </c>
      <c r="D12" s="112"/>
      <c r="E12" s="112"/>
      <c r="F12" s="112"/>
      <c r="G12" s="110">
        <v>40</v>
      </c>
      <c r="H12" s="113">
        <v>2</v>
      </c>
      <c r="I12" s="114"/>
      <c r="J12" s="114"/>
      <c r="K12" s="114"/>
      <c r="L12" s="98"/>
      <c r="M12" s="114"/>
      <c r="N12" s="114"/>
      <c r="O12" s="109"/>
    </row>
    <row r="13" spans="1:17">
      <c r="A13" s="105" t="s">
        <v>55</v>
      </c>
      <c r="B13" s="106">
        <v>40494</v>
      </c>
      <c r="C13" s="106">
        <v>40511</v>
      </c>
      <c r="D13" s="112"/>
      <c r="E13" s="112"/>
      <c r="F13" s="112"/>
      <c r="G13" s="110">
        <v>120</v>
      </c>
      <c r="H13" s="113">
        <v>5</v>
      </c>
      <c r="I13" s="114"/>
      <c r="J13" s="114"/>
      <c r="K13" s="114"/>
      <c r="L13" s="98"/>
      <c r="M13" s="114"/>
      <c r="N13" s="114"/>
      <c r="O13" s="109"/>
    </row>
    <row r="14" spans="1:17">
      <c r="A14" s="105" t="s">
        <v>56</v>
      </c>
      <c r="B14" s="106">
        <v>40473</v>
      </c>
      <c r="C14" s="106">
        <v>40486</v>
      </c>
      <c r="D14" s="112"/>
      <c r="E14" s="112"/>
      <c r="F14" s="112"/>
      <c r="G14" s="110">
        <v>58</v>
      </c>
      <c r="H14" s="113">
        <v>3</v>
      </c>
      <c r="I14" s="114"/>
      <c r="J14" s="114"/>
      <c r="K14" s="114"/>
      <c r="L14" s="98"/>
      <c r="M14" s="114"/>
      <c r="N14" s="114"/>
      <c r="O14" s="109"/>
    </row>
    <row r="15" spans="1:17">
      <c r="A15" s="105" t="s">
        <v>50</v>
      </c>
      <c r="B15" s="106">
        <v>40584</v>
      </c>
      <c r="C15" s="106">
        <v>40591</v>
      </c>
      <c r="D15" s="112"/>
      <c r="E15" s="112"/>
      <c r="F15" s="112"/>
      <c r="G15" s="110">
        <v>120</v>
      </c>
      <c r="H15" s="113">
        <v>4</v>
      </c>
      <c r="I15" s="114"/>
      <c r="J15" s="114"/>
      <c r="K15" s="114"/>
      <c r="L15" s="98"/>
      <c r="M15" s="114"/>
      <c r="N15" s="114"/>
      <c r="O15" s="109"/>
    </row>
    <row r="16" spans="1:17">
      <c r="A16" s="105" t="s">
        <v>66</v>
      </c>
      <c r="B16" s="106">
        <v>40497</v>
      </c>
      <c r="C16" s="106">
        <v>40570</v>
      </c>
      <c r="D16" s="112"/>
      <c r="E16" s="112"/>
      <c r="F16" s="112"/>
      <c r="G16" s="110">
        <v>65</v>
      </c>
      <c r="H16" s="113">
        <v>4</v>
      </c>
      <c r="I16" s="114"/>
      <c r="J16" s="114"/>
      <c r="K16" s="114"/>
      <c r="L16" s="98"/>
      <c r="M16" s="114"/>
      <c r="N16" s="114"/>
      <c r="O16" s="109"/>
    </row>
    <row r="17" spans="1:15">
      <c r="A17" s="105" t="s">
        <v>68</v>
      </c>
      <c r="B17" s="106">
        <v>40592</v>
      </c>
      <c r="C17" s="106">
        <v>40613</v>
      </c>
      <c r="D17" s="112"/>
      <c r="E17" s="112"/>
      <c r="F17" s="112"/>
      <c r="G17" s="110">
        <v>120</v>
      </c>
      <c r="H17" s="113">
        <v>6</v>
      </c>
      <c r="I17" s="114"/>
      <c r="J17" s="114"/>
      <c r="K17" s="114"/>
      <c r="L17" s="98"/>
      <c r="M17" s="114"/>
      <c r="N17" s="114"/>
      <c r="O17" s="109"/>
    </row>
    <row r="18" spans="1:15">
      <c r="A18" s="105" t="s">
        <v>69</v>
      </c>
      <c r="B18" s="106">
        <v>40597</v>
      </c>
      <c r="C18" s="106">
        <v>40624</v>
      </c>
      <c r="D18" s="112"/>
      <c r="E18" s="112"/>
      <c r="F18" s="112"/>
      <c r="G18" s="110">
        <v>128</v>
      </c>
      <c r="H18" s="113">
        <v>6</v>
      </c>
      <c r="I18" s="114"/>
      <c r="J18" s="114"/>
      <c r="K18" s="114"/>
      <c r="L18" s="98"/>
      <c r="M18" s="114"/>
      <c r="N18" s="114"/>
      <c r="O18" s="109"/>
    </row>
    <row r="19" spans="1:15">
      <c r="A19" s="105" t="s">
        <v>70</v>
      </c>
      <c r="B19" s="106">
        <v>40609</v>
      </c>
      <c r="C19" s="106">
        <v>40627</v>
      </c>
      <c r="D19" s="112"/>
      <c r="E19" s="112"/>
      <c r="F19" s="112"/>
      <c r="G19" s="110">
        <v>125</v>
      </c>
      <c r="H19" s="113">
        <v>5</v>
      </c>
      <c r="I19" s="114"/>
      <c r="J19" s="114"/>
      <c r="K19" s="114"/>
      <c r="L19" s="98"/>
      <c r="M19" s="114"/>
      <c r="N19" s="114"/>
      <c r="O19" s="109"/>
    </row>
    <row r="20" spans="1:15">
      <c r="A20" s="105" t="s">
        <v>73</v>
      </c>
      <c r="B20" s="106">
        <v>40599</v>
      </c>
      <c r="C20" s="106">
        <v>40626</v>
      </c>
      <c r="D20" s="112"/>
      <c r="E20" s="112"/>
      <c r="F20" s="112"/>
      <c r="G20" s="110">
        <v>113</v>
      </c>
      <c r="H20" s="113">
        <v>5</v>
      </c>
      <c r="I20" s="114"/>
      <c r="J20" s="114"/>
      <c r="K20" s="114"/>
      <c r="L20" s="98"/>
      <c r="M20" s="114"/>
      <c r="N20" s="114"/>
      <c r="O20" s="109"/>
    </row>
    <row r="21" spans="1:15">
      <c r="A21" s="105" t="s">
        <v>74</v>
      </c>
      <c r="B21" s="106">
        <v>40598</v>
      </c>
      <c r="C21" s="106">
        <v>40625</v>
      </c>
      <c r="D21" s="112"/>
      <c r="E21" s="112"/>
      <c r="F21" s="112"/>
      <c r="G21" s="110">
        <v>93</v>
      </c>
      <c r="H21" s="113">
        <v>5</v>
      </c>
      <c r="I21" s="114"/>
      <c r="J21" s="114"/>
      <c r="K21" s="114"/>
      <c r="L21" s="98"/>
      <c r="M21" s="114"/>
      <c r="N21" s="114"/>
      <c r="O21" s="109"/>
    </row>
    <row r="22" spans="1:15">
      <c r="A22" s="105" t="s">
        <v>75</v>
      </c>
      <c r="B22" s="106">
        <v>40612</v>
      </c>
      <c r="C22" s="106">
        <v>40633</v>
      </c>
      <c r="D22" s="112"/>
      <c r="E22" s="112"/>
      <c r="F22" s="112"/>
      <c r="G22" s="110">
        <v>68</v>
      </c>
      <c r="H22" s="113">
        <v>3</v>
      </c>
      <c r="I22" s="114"/>
      <c r="J22" s="114"/>
      <c r="K22" s="114"/>
      <c r="L22" s="98"/>
      <c r="M22" s="114"/>
      <c r="N22" s="114"/>
      <c r="O22" s="109"/>
    </row>
    <row r="23" spans="1:15">
      <c r="A23" s="105" t="s">
        <v>91</v>
      </c>
      <c r="B23" s="106">
        <v>40637</v>
      </c>
      <c r="C23" s="106">
        <v>40668</v>
      </c>
      <c r="D23" s="112"/>
      <c r="E23" s="112"/>
      <c r="F23" s="112"/>
      <c r="G23" s="122" t="s">
        <v>18</v>
      </c>
      <c r="H23" s="113" t="s">
        <v>18</v>
      </c>
      <c r="I23" s="114"/>
      <c r="J23" s="114"/>
      <c r="K23" s="114"/>
      <c r="L23" s="98"/>
      <c r="M23" s="114"/>
      <c r="N23" s="114"/>
      <c r="O23" s="109"/>
    </row>
    <row r="24" spans="1:15">
      <c r="A24" s="105" t="s">
        <v>78</v>
      </c>
      <c r="B24" s="106">
        <v>40611</v>
      </c>
      <c r="C24" s="106">
        <v>40632</v>
      </c>
      <c r="D24" s="112"/>
      <c r="E24" s="112"/>
      <c r="F24" s="112"/>
      <c r="G24" s="110">
        <v>120</v>
      </c>
      <c r="H24" s="113">
        <v>5</v>
      </c>
      <c r="I24" s="114"/>
      <c r="J24" s="114"/>
      <c r="K24" s="114"/>
      <c r="L24" s="98"/>
      <c r="M24" s="114"/>
      <c r="N24" s="114"/>
      <c r="O24" s="109"/>
    </row>
    <row r="25" spans="1:15">
      <c r="A25" s="105" t="s">
        <v>80</v>
      </c>
      <c r="B25" s="106">
        <v>40610</v>
      </c>
      <c r="C25" s="106">
        <v>40631</v>
      </c>
      <c r="D25" s="112"/>
      <c r="E25" s="112"/>
      <c r="F25" s="112"/>
      <c r="G25" s="110">
        <v>161</v>
      </c>
      <c r="H25" s="113">
        <v>6</v>
      </c>
      <c r="I25" s="114"/>
      <c r="J25" s="114"/>
      <c r="K25" s="114"/>
      <c r="L25" s="98"/>
      <c r="M25" s="114"/>
      <c r="N25" s="114"/>
      <c r="O25" s="109"/>
    </row>
    <row r="26" spans="1:15">
      <c r="A26" s="103" t="s">
        <v>88</v>
      </c>
      <c r="B26" s="27"/>
      <c r="C26" s="27"/>
      <c r="D26" s="27"/>
      <c r="E26" s="27"/>
      <c r="F26" s="27"/>
      <c r="G26" s="104">
        <f>SUM(G4:G25)</f>
        <v>1850</v>
      </c>
      <c r="H26" s="115">
        <f>SUM(H4:H25)</f>
        <v>88</v>
      </c>
      <c r="I26" s="29"/>
      <c r="J26" s="29"/>
      <c r="K26" s="29"/>
      <c r="L26" s="29"/>
      <c r="M26" s="29"/>
      <c r="N26" s="29"/>
      <c r="O26" s="30"/>
    </row>
    <row r="27" spans="1:15">
      <c r="A27" s="131" t="s">
        <v>20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3"/>
    </row>
    <row r="28" spans="1:15">
      <c r="A28" s="94" t="s">
        <v>37</v>
      </c>
      <c r="B28" s="95">
        <v>40500</v>
      </c>
      <c r="C28" s="95">
        <v>40520</v>
      </c>
      <c r="D28" s="95"/>
      <c r="E28" s="96"/>
      <c r="F28" s="96"/>
      <c r="G28" s="97">
        <v>9</v>
      </c>
      <c r="H28" s="97">
        <v>1</v>
      </c>
      <c r="I28" s="98"/>
      <c r="J28" s="98"/>
      <c r="K28" s="98"/>
      <c r="L28" s="98"/>
      <c r="M28" s="99"/>
      <c r="N28" s="99"/>
      <c r="O28" s="100"/>
    </row>
    <row r="29" spans="1:15">
      <c r="A29" s="94" t="s">
        <v>34</v>
      </c>
      <c r="B29" s="95">
        <v>40501</v>
      </c>
      <c r="C29" s="95">
        <v>40521</v>
      </c>
      <c r="D29" s="95"/>
      <c r="E29" s="96"/>
      <c r="F29" s="96"/>
      <c r="G29" s="97">
        <v>95</v>
      </c>
      <c r="H29" s="97">
        <v>4</v>
      </c>
      <c r="I29" s="98"/>
      <c r="J29" s="98"/>
      <c r="K29" s="99"/>
      <c r="L29" s="99"/>
      <c r="M29" s="99"/>
      <c r="N29" s="99"/>
      <c r="O29" s="100"/>
    </row>
    <row r="30" spans="1:15">
      <c r="A30" s="94" t="s">
        <v>35</v>
      </c>
      <c r="B30" s="95">
        <v>40513</v>
      </c>
      <c r="C30" s="95">
        <v>40525</v>
      </c>
      <c r="D30" s="95"/>
      <c r="E30" s="95"/>
      <c r="F30" s="95"/>
      <c r="G30" s="97">
        <v>95</v>
      </c>
      <c r="H30" s="97">
        <v>4</v>
      </c>
      <c r="I30" s="98"/>
      <c r="J30" s="98"/>
      <c r="K30" s="99"/>
      <c r="L30" s="99"/>
      <c r="M30" s="99"/>
      <c r="N30" s="99"/>
      <c r="O30" s="100"/>
    </row>
    <row r="31" spans="1:15">
      <c r="A31" s="94" t="s">
        <v>36</v>
      </c>
      <c r="B31" s="95">
        <v>40514</v>
      </c>
      <c r="C31" s="95">
        <v>40526</v>
      </c>
      <c r="D31" s="96"/>
      <c r="E31" s="96"/>
      <c r="F31" s="96"/>
      <c r="G31" s="97">
        <v>95</v>
      </c>
      <c r="H31" s="97">
        <v>4</v>
      </c>
      <c r="I31" s="99"/>
      <c r="J31" s="99"/>
      <c r="K31" s="99"/>
      <c r="L31" s="99"/>
      <c r="M31" s="99"/>
      <c r="N31" s="99"/>
      <c r="O31" s="100"/>
    </row>
    <row r="32" spans="1:15">
      <c r="A32" s="94" t="s">
        <v>38</v>
      </c>
      <c r="B32" s="95">
        <v>40568</v>
      </c>
      <c r="C32" s="95">
        <v>40582</v>
      </c>
      <c r="D32" s="96"/>
      <c r="E32" s="96"/>
      <c r="F32" s="96"/>
      <c r="G32" s="97">
        <v>80</v>
      </c>
      <c r="H32" s="97">
        <v>4</v>
      </c>
      <c r="I32" s="99"/>
      <c r="J32" s="99"/>
      <c r="K32" s="99"/>
      <c r="L32" s="99"/>
      <c r="M32" s="99"/>
      <c r="N32" s="99"/>
      <c r="O32" s="100"/>
    </row>
    <row r="33" spans="1:15">
      <c r="A33" s="94" t="s">
        <v>39</v>
      </c>
      <c r="B33" s="95">
        <v>40569</v>
      </c>
      <c r="C33" s="95">
        <v>40583</v>
      </c>
      <c r="D33" s="96"/>
      <c r="E33" s="96"/>
      <c r="F33" s="96"/>
      <c r="G33" s="97">
        <v>80</v>
      </c>
      <c r="H33" s="97">
        <v>4</v>
      </c>
      <c r="I33" s="99"/>
      <c r="J33" s="99"/>
      <c r="K33" s="99"/>
      <c r="L33" s="99"/>
      <c r="M33" s="99"/>
      <c r="N33" s="99"/>
      <c r="O33" s="100"/>
    </row>
    <row r="34" spans="1:15">
      <c r="A34" s="94" t="s">
        <v>40</v>
      </c>
      <c r="B34" s="95">
        <v>40575</v>
      </c>
      <c r="C34" s="95">
        <v>40589</v>
      </c>
      <c r="D34" s="96"/>
      <c r="E34" s="96"/>
      <c r="F34" s="96"/>
      <c r="G34" s="97">
        <v>80</v>
      </c>
      <c r="H34" s="97">
        <v>4</v>
      </c>
      <c r="I34" s="99"/>
      <c r="J34" s="99"/>
      <c r="K34" s="99"/>
      <c r="L34" s="99"/>
      <c r="M34" s="99"/>
      <c r="N34" s="99"/>
      <c r="O34" s="100"/>
    </row>
    <row r="35" spans="1:15">
      <c r="A35" s="94" t="s">
        <v>41</v>
      </c>
      <c r="B35" s="95">
        <v>40576</v>
      </c>
      <c r="C35" s="95">
        <v>40590</v>
      </c>
      <c r="D35" s="96"/>
      <c r="E35" s="96"/>
      <c r="F35" s="96"/>
      <c r="G35" s="97">
        <v>80</v>
      </c>
      <c r="H35" s="97">
        <v>4</v>
      </c>
      <c r="I35" s="99"/>
      <c r="J35" s="99"/>
      <c r="K35" s="99"/>
      <c r="L35" s="99"/>
      <c r="M35" s="99"/>
      <c r="N35" s="99"/>
      <c r="O35" s="100"/>
    </row>
    <row r="36" spans="1:15">
      <c r="A36" s="94" t="s">
        <v>57</v>
      </c>
      <c r="B36" s="95">
        <v>40498</v>
      </c>
      <c r="C36" s="95">
        <v>40518</v>
      </c>
      <c r="D36" s="96"/>
      <c r="E36" s="96"/>
      <c r="F36" s="96"/>
      <c r="G36" s="97">
        <v>90</v>
      </c>
      <c r="H36" s="97">
        <v>4</v>
      </c>
      <c r="I36" s="99"/>
      <c r="J36" s="99"/>
      <c r="K36" s="99"/>
      <c r="L36" s="99"/>
      <c r="M36" s="99"/>
      <c r="N36" s="99"/>
      <c r="O36" s="100"/>
    </row>
    <row r="37" spans="1:15">
      <c r="A37" s="94" t="s">
        <v>58</v>
      </c>
      <c r="B37" s="95">
        <v>40499</v>
      </c>
      <c r="C37" s="95">
        <v>40519</v>
      </c>
      <c r="D37" s="96"/>
      <c r="E37" s="96"/>
      <c r="F37" s="96"/>
      <c r="G37" s="97">
        <v>90</v>
      </c>
      <c r="H37" s="97">
        <v>4</v>
      </c>
      <c r="I37" s="99"/>
      <c r="J37" s="99"/>
      <c r="K37" s="99"/>
      <c r="L37" s="99"/>
      <c r="M37" s="99"/>
      <c r="N37" s="99"/>
      <c r="O37" s="100"/>
    </row>
    <row r="38" spans="1:15">
      <c r="A38" s="94" t="s">
        <v>99</v>
      </c>
      <c r="B38" s="95">
        <v>40500</v>
      </c>
      <c r="C38" s="95">
        <v>40520</v>
      </c>
      <c r="D38" s="96"/>
      <c r="E38" s="96"/>
      <c r="F38" s="96"/>
      <c r="G38" s="97">
        <v>44</v>
      </c>
      <c r="H38" s="97">
        <v>2</v>
      </c>
      <c r="I38" s="99"/>
      <c r="J38" s="99"/>
      <c r="K38" s="99"/>
      <c r="L38" s="99"/>
      <c r="M38" s="99"/>
      <c r="N38" s="99"/>
      <c r="O38" s="100"/>
    </row>
    <row r="39" spans="1:15">
      <c r="A39" s="94" t="s">
        <v>59</v>
      </c>
      <c r="B39" s="95">
        <v>40527</v>
      </c>
      <c r="C39" s="95">
        <v>40550</v>
      </c>
      <c r="D39" s="96"/>
      <c r="E39" s="96"/>
      <c r="F39" s="96"/>
      <c r="G39" s="97">
        <v>73</v>
      </c>
      <c r="H39" s="97">
        <v>4</v>
      </c>
      <c r="I39" s="99"/>
      <c r="J39" s="99"/>
      <c r="K39" s="99"/>
      <c r="L39" s="99"/>
      <c r="M39" s="99"/>
      <c r="N39" s="99"/>
      <c r="O39" s="100"/>
    </row>
    <row r="40" spans="1:15">
      <c r="A40" s="94" t="s">
        <v>60</v>
      </c>
      <c r="B40" s="95">
        <v>40528</v>
      </c>
      <c r="C40" s="95">
        <v>40553</v>
      </c>
      <c r="D40" s="96"/>
      <c r="E40" s="96"/>
      <c r="F40" s="96"/>
      <c r="G40" s="97">
        <v>80</v>
      </c>
      <c r="H40" s="97">
        <v>4</v>
      </c>
      <c r="I40" s="99"/>
      <c r="J40" s="99"/>
      <c r="K40" s="99"/>
      <c r="L40" s="99"/>
      <c r="M40" s="99"/>
      <c r="N40" s="99"/>
      <c r="O40" s="100"/>
    </row>
    <row r="41" spans="1:15">
      <c r="A41" s="94" t="s">
        <v>61</v>
      </c>
      <c r="B41" s="95">
        <v>40529</v>
      </c>
      <c r="C41" s="95">
        <v>40556</v>
      </c>
      <c r="D41" s="96"/>
      <c r="E41" s="96"/>
      <c r="F41" s="96"/>
      <c r="G41" s="97">
        <v>80</v>
      </c>
      <c r="H41" s="97">
        <v>4</v>
      </c>
      <c r="I41" s="99"/>
      <c r="J41" s="99"/>
      <c r="K41" s="99"/>
      <c r="L41" s="99"/>
      <c r="M41" s="99"/>
      <c r="N41" s="99"/>
      <c r="O41" s="100"/>
    </row>
    <row r="42" spans="1:15">
      <c r="A42" s="94" t="s">
        <v>62</v>
      </c>
      <c r="B42" s="95">
        <v>40563</v>
      </c>
      <c r="C42" s="95">
        <v>40577</v>
      </c>
      <c r="D42" s="96"/>
      <c r="E42" s="96"/>
      <c r="F42" s="96"/>
      <c r="G42" s="97">
        <v>113</v>
      </c>
      <c r="H42" s="97">
        <v>4</v>
      </c>
      <c r="I42" s="99"/>
      <c r="J42" s="99"/>
      <c r="K42" s="99"/>
      <c r="L42" s="99"/>
      <c r="M42" s="99"/>
      <c r="N42" s="99"/>
      <c r="O42" s="100"/>
    </row>
    <row r="43" spans="1:15">
      <c r="A43" s="94" t="s">
        <v>63</v>
      </c>
      <c r="B43" s="95">
        <v>40564</v>
      </c>
      <c r="C43" s="95">
        <v>40578</v>
      </c>
      <c r="D43" s="96"/>
      <c r="E43" s="96"/>
      <c r="F43" s="96"/>
      <c r="G43" s="97">
        <v>100</v>
      </c>
      <c r="H43" s="97">
        <v>4</v>
      </c>
      <c r="I43" s="99"/>
      <c r="J43" s="99"/>
      <c r="K43" s="99"/>
      <c r="L43" s="99"/>
      <c r="M43" s="99"/>
      <c r="N43" s="99"/>
      <c r="O43" s="100"/>
    </row>
    <row r="44" spans="1:15">
      <c r="A44" s="94" t="s">
        <v>64</v>
      </c>
      <c r="B44" s="95">
        <v>40567</v>
      </c>
      <c r="C44" s="95">
        <v>40581</v>
      </c>
      <c r="D44" s="96"/>
      <c r="E44" s="96"/>
      <c r="F44" s="96"/>
      <c r="G44" s="97">
        <v>100</v>
      </c>
      <c r="H44" s="97">
        <v>4</v>
      </c>
      <c r="I44" s="99"/>
      <c r="J44" s="99"/>
      <c r="K44" s="99"/>
      <c r="L44" s="99"/>
      <c r="M44" s="99"/>
      <c r="N44" s="99"/>
      <c r="O44" s="100"/>
    </row>
    <row r="45" spans="1:15">
      <c r="A45" s="94" t="s">
        <v>76</v>
      </c>
      <c r="B45" s="95">
        <v>40602</v>
      </c>
      <c r="C45" s="95">
        <v>40603</v>
      </c>
      <c r="D45" s="96"/>
      <c r="E45" s="96"/>
      <c r="F45" s="96"/>
      <c r="G45" s="97">
        <v>50</v>
      </c>
      <c r="H45" s="97">
        <v>2</v>
      </c>
      <c r="I45" s="99"/>
      <c r="J45" s="99"/>
      <c r="K45" s="99"/>
      <c r="L45" s="99"/>
      <c r="M45" s="99"/>
      <c r="N45" s="99"/>
      <c r="O45" s="100"/>
    </row>
    <row r="46" spans="1:15">
      <c r="A46" s="94" t="s">
        <v>50</v>
      </c>
      <c r="B46" s="95">
        <v>40584</v>
      </c>
      <c r="C46" s="95">
        <v>40591</v>
      </c>
      <c r="D46" s="96"/>
      <c r="E46" s="96"/>
      <c r="F46" s="96"/>
      <c r="G46" s="97">
        <v>131</v>
      </c>
      <c r="H46" s="97">
        <v>4</v>
      </c>
      <c r="I46" s="99"/>
      <c r="J46" s="99"/>
      <c r="K46" s="99"/>
      <c r="L46" s="99"/>
      <c r="M46" s="99"/>
      <c r="N46" s="99"/>
      <c r="O46" s="100"/>
    </row>
    <row r="47" spans="1:15">
      <c r="A47" s="101" t="s">
        <v>88</v>
      </c>
      <c r="B47" s="95"/>
      <c r="C47" s="96"/>
      <c r="D47" s="96"/>
      <c r="E47" s="96"/>
      <c r="F47" s="96"/>
      <c r="G47" s="102">
        <f>SUM(G28:G46)</f>
        <v>1565</v>
      </c>
      <c r="H47" s="102">
        <f>SUM(H28:H46)</f>
        <v>69</v>
      </c>
      <c r="I47" s="99"/>
      <c r="J47" s="99"/>
      <c r="K47" s="99"/>
      <c r="L47" s="99"/>
      <c r="M47" s="99"/>
      <c r="N47" s="99"/>
      <c r="O47" s="100"/>
    </row>
    <row r="48" spans="1:15">
      <c r="A48" s="131" t="s">
        <v>25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3"/>
    </row>
    <row r="49" spans="1:18">
      <c r="A49" s="67"/>
      <c r="B49" s="63"/>
      <c r="C49" s="62"/>
      <c r="D49" s="62"/>
      <c r="E49" s="62"/>
      <c r="F49" s="62"/>
      <c r="G49" s="64"/>
      <c r="H49" s="64"/>
      <c r="I49" s="65"/>
      <c r="J49" s="45"/>
      <c r="K49" s="45"/>
      <c r="L49" s="45"/>
      <c r="M49" s="65"/>
      <c r="N49" s="65"/>
      <c r="O49" s="68"/>
    </row>
    <row r="50" spans="1:18">
      <c r="A50" s="67"/>
      <c r="B50" s="63"/>
      <c r="C50" s="62"/>
      <c r="D50" s="62"/>
      <c r="E50" s="62"/>
      <c r="F50" s="62"/>
      <c r="G50" s="64"/>
      <c r="H50" s="64"/>
      <c r="I50" s="65"/>
      <c r="J50" s="45"/>
      <c r="K50" s="45"/>
      <c r="L50" s="45"/>
      <c r="M50" s="65"/>
      <c r="N50" s="65"/>
      <c r="O50" s="68"/>
      <c r="R50" s="57"/>
    </row>
    <row r="51" spans="1:18">
      <c r="A51" s="67"/>
      <c r="B51" s="63"/>
      <c r="C51" s="62"/>
      <c r="D51" s="62"/>
      <c r="E51" s="62"/>
      <c r="F51" s="62"/>
      <c r="G51" s="64"/>
      <c r="H51" s="64"/>
      <c r="I51" s="65"/>
      <c r="J51" s="45"/>
      <c r="K51" s="45"/>
      <c r="L51" s="45"/>
      <c r="M51" s="65"/>
      <c r="N51" s="65"/>
      <c r="O51" s="68"/>
    </row>
    <row r="52" spans="1:18">
      <c r="A52" s="67"/>
      <c r="B52" s="63"/>
      <c r="C52" s="62"/>
      <c r="D52" s="62"/>
      <c r="E52" s="62"/>
      <c r="F52" s="62"/>
      <c r="G52" s="64"/>
      <c r="H52" s="64"/>
      <c r="I52" s="65"/>
      <c r="J52" s="45"/>
      <c r="K52" s="45"/>
      <c r="L52" s="45"/>
      <c r="M52" s="65"/>
      <c r="N52" s="65"/>
      <c r="O52" s="68"/>
    </row>
    <row r="53" spans="1:18" ht="13.5" customHeight="1">
      <c r="A53" s="26"/>
      <c r="B53" s="34"/>
      <c r="C53" s="27"/>
      <c r="D53" s="27"/>
      <c r="E53" s="27"/>
      <c r="F53" s="27"/>
      <c r="G53" s="28"/>
      <c r="H53" s="28"/>
      <c r="I53" s="29"/>
      <c r="J53" s="29"/>
      <c r="K53" s="29"/>
      <c r="L53" s="29"/>
      <c r="M53" s="29"/>
      <c r="N53" s="29"/>
      <c r="O53" s="30"/>
    </row>
    <row r="54" spans="1:18" ht="15" thickBot="1">
      <c r="A54" s="6"/>
      <c r="B54" s="7"/>
      <c r="C54" s="7"/>
      <c r="D54" s="7"/>
      <c r="E54" s="7"/>
      <c r="F54" s="7"/>
      <c r="G54" s="8"/>
      <c r="H54" s="8"/>
      <c r="I54" s="10"/>
      <c r="J54" s="10"/>
      <c r="K54" s="10"/>
      <c r="L54" s="10"/>
      <c r="M54" s="10"/>
      <c r="N54" s="10"/>
      <c r="O54" s="58"/>
    </row>
    <row r="55" spans="1:18" ht="25.5" customHeight="1" thickBot="1">
      <c r="A55" s="36"/>
      <c r="B55" s="37"/>
      <c r="C55" s="37"/>
      <c r="D55" s="37"/>
      <c r="E55" s="37"/>
      <c r="F55" s="37"/>
      <c r="G55" s="38"/>
      <c r="H55" s="38"/>
      <c r="I55" s="39"/>
      <c r="J55" s="39"/>
      <c r="K55" s="39"/>
      <c r="L55" s="39"/>
      <c r="M55" s="39"/>
      <c r="N55" s="39"/>
      <c r="O55" s="40"/>
    </row>
    <row r="56" spans="1:18">
      <c r="A56" s="140" t="s">
        <v>93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2"/>
    </row>
    <row r="57" spans="1:18">
      <c r="A57" s="143" t="s">
        <v>18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5"/>
    </row>
    <row r="58" spans="1:18" ht="21.6">
      <c r="A58" s="11" t="s">
        <v>0</v>
      </c>
      <c r="B58" s="12" t="s">
        <v>1</v>
      </c>
      <c r="C58" s="12" t="s">
        <v>2</v>
      </c>
      <c r="D58" s="12" t="s">
        <v>5</v>
      </c>
      <c r="E58" s="12" t="s">
        <v>3</v>
      </c>
      <c r="F58" s="12" t="s">
        <v>4</v>
      </c>
      <c r="G58" s="13" t="s">
        <v>9</v>
      </c>
      <c r="H58" s="13" t="s">
        <v>8</v>
      </c>
      <c r="I58" s="14" t="s">
        <v>27</v>
      </c>
      <c r="J58" s="14" t="s">
        <v>28</v>
      </c>
      <c r="K58" s="14" t="s">
        <v>26</v>
      </c>
      <c r="L58" s="14" t="s">
        <v>17</v>
      </c>
      <c r="M58" s="15" t="s">
        <v>15</v>
      </c>
      <c r="N58" s="15" t="s">
        <v>16</v>
      </c>
      <c r="O58" s="25" t="s">
        <v>19</v>
      </c>
    </row>
    <row r="59" spans="1:18">
      <c r="A59" s="41" t="s">
        <v>94</v>
      </c>
      <c r="B59" s="42">
        <v>40634</v>
      </c>
      <c r="C59" s="43"/>
      <c r="D59" s="43"/>
      <c r="E59" s="43"/>
      <c r="F59" s="43"/>
      <c r="G59" s="44">
        <v>18</v>
      </c>
      <c r="H59" s="44" t="s">
        <v>18</v>
      </c>
      <c r="I59" s="46"/>
      <c r="J59" s="45"/>
      <c r="K59" s="45"/>
      <c r="L59" s="45"/>
      <c r="M59" s="46"/>
      <c r="N59" s="46"/>
      <c r="O59" s="49"/>
    </row>
    <row r="60" spans="1:18">
      <c r="A60" s="16"/>
      <c r="B60" s="17"/>
      <c r="C60" s="17"/>
      <c r="D60" s="17"/>
      <c r="E60" s="17"/>
      <c r="F60" s="17"/>
      <c r="G60" s="18"/>
      <c r="H60" s="18"/>
      <c r="I60" s="19"/>
      <c r="J60" s="19"/>
      <c r="K60" s="19"/>
      <c r="L60" s="19"/>
      <c r="M60" s="19"/>
      <c r="N60" s="19"/>
      <c r="O60" s="4"/>
    </row>
    <row r="61" spans="1:18">
      <c r="A61" s="26"/>
      <c r="B61" s="27"/>
      <c r="C61" s="27"/>
      <c r="D61" s="27"/>
      <c r="E61" s="27"/>
      <c r="F61" s="27"/>
      <c r="G61" s="28"/>
      <c r="H61" s="28"/>
      <c r="I61" s="29"/>
      <c r="J61" s="29"/>
      <c r="K61" s="29"/>
      <c r="L61" s="29"/>
      <c r="M61" s="29"/>
      <c r="N61" s="29"/>
      <c r="O61" s="30"/>
    </row>
    <row r="62" spans="1:18">
      <c r="A62" s="26"/>
      <c r="B62" s="27"/>
      <c r="C62" s="27"/>
      <c r="D62" s="27"/>
      <c r="E62" s="27"/>
      <c r="F62" s="27"/>
      <c r="G62" s="28"/>
      <c r="H62" s="28"/>
      <c r="I62" s="29"/>
      <c r="J62" s="29"/>
      <c r="K62" s="29"/>
      <c r="L62" s="29"/>
      <c r="M62" s="29"/>
      <c r="N62" s="29"/>
      <c r="O62" s="30"/>
    </row>
    <row r="63" spans="1:18" ht="24" customHeight="1" thickBot="1">
      <c r="A63" s="20"/>
      <c r="B63" s="21"/>
      <c r="C63" s="21"/>
      <c r="D63" s="21"/>
      <c r="E63" s="21"/>
      <c r="F63" s="21"/>
      <c r="G63" s="22"/>
      <c r="H63" s="22"/>
      <c r="I63" s="23"/>
      <c r="J63" s="23"/>
      <c r="K63" s="23"/>
      <c r="L63" s="23"/>
      <c r="M63" s="23"/>
      <c r="N63" s="23"/>
      <c r="O63" s="9"/>
    </row>
    <row r="64" spans="1:18">
      <c r="A64" s="36"/>
      <c r="B64" s="37"/>
      <c r="C64" s="37"/>
      <c r="D64" s="37"/>
      <c r="E64" s="37"/>
      <c r="F64" s="37"/>
      <c r="G64" s="38"/>
      <c r="H64" s="38"/>
      <c r="I64" s="39"/>
      <c r="J64" s="39"/>
      <c r="K64" s="39"/>
      <c r="L64" s="39"/>
      <c r="M64" s="39"/>
      <c r="N64" s="39"/>
      <c r="O64" s="40"/>
    </row>
    <row r="65" spans="1:15" ht="15" thickBot="1">
      <c r="A65" s="52"/>
      <c r="B65" s="53"/>
      <c r="C65" s="53"/>
      <c r="D65" s="53"/>
      <c r="E65" s="53"/>
      <c r="F65" s="53"/>
      <c r="G65" s="54"/>
      <c r="H65" s="54"/>
      <c r="I65" s="55"/>
      <c r="J65" s="55"/>
      <c r="K65" s="55"/>
      <c r="L65" s="55"/>
      <c r="M65" s="55"/>
      <c r="N65" s="55"/>
      <c r="O65" s="56"/>
    </row>
    <row r="66" spans="1:15">
      <c r="A66" s="134" t="s">
        <v>24</v>
      </c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6"/>
    </row>
    <row r="67" spans="1:15">
      <c r="A67" s="137" t="s">
        <v>6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</row>
    <row r="68" spans="1:15" ht="21.6">
      <c r="A68" s="11" t="s">
        <v>0</v>
      </c>
      <c r="B68" s="12" t="s">
        <v>1</v>
      </c>
      <c r="C68" s="12" t="s">
        <v>2</v>
      </c>
      <c r="D68" s="12" t="s">
        <v>5</v>
      </c>
      <c r="E68" s="12" t="s">
        <v>3</v>
      </c>
      <c r="F68" s="12" t="s">
        <v>4</v>
      </c>
      <c r="G68" s="13" t="s">
        <v>9</v>
      </c>
      <c r="H68" s="13" t="s">
        <v>8</v>
      </c>
      <c r="I68" s="14" t="s">
        <v>27</v>
      </c>
      <c r="J68" s="14" t="s">
        <v>28</v>
      </c>
      <c r="K68" s="14" t="s">
        <v>26</v>
      </c>
      <c r="L68" s="14" t="s">
        <v>17</v>
      </c>
      <c r="M68" s="15" t="s">
        <v>15</v>
      </c>
      <c r="N68" s="15" t="s">
        <v>16</v>
      </c>
      <c r="O68" s="25" t="s">
        <v>19</v>
      </c>
    </row>
    <row r="69" spans="1:15">
      <c r="A69" s="41" t="s">
        <v>96</v>
      </c>
      <c r="B69" s="42">
        <v>40688</v>
      </c>
      <c r="C69" s="42">
        <v>40694</v>
      </c>
      <c r="D69" s="43"/>
      <c r="E69" s="43"/>
      <c r="F69" s="43"/>
      <c r="G69" s="44">
        <v>60</v>
      </c>
      <c r="H69" s="44">
        <v>3</v>
      </c>
      <c r="I69" s="45"/>
      <c r="J69" s="45"/>
      <c r="K69" s="44"/>
      <c r="L69" s="45"/>
      <c r="M69" s="44"/>
      <c r="N69" s="44"/>
      <c r="O69" s="82"/>
    </row>
    <row r="70" spans="1:15">
      <c r="A70" s="26"/>
      <c r="B70" s="34"/>
      <c r="C70" s="34"/>
      <c r="D70" s="27"/>
      <c r="E70" s="27"/>
      <c r="F70" s="27"/>
      <c r="G70" s="28"/>
      <c r="H70" s="28"/>
      <c r="I70" s="28"/>
      <c r="J70" s="28"/>
      <c r="K70" s="28"/>
      <c r="L70" s="28"/>
      <c r="M70" s="28"/>
      <c r="N70" s="28"/>
      <c r="O70" s="72"/>
    </row>
    <row r="71" spans="1:15">
      <c r="A71" s="137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ht="22.5" customHeight="1" thickBot="1">
      <c r="A72" s="77"/>
      <c r="B72" s="78"/>
      <c r="C72" s="79"/>
      <c r="D72" s="79"/>
      <c r="E72" s="79"/>
      <c r="F72" s="79"/>
      <c r="G72" s="80"/>
      <c r="H72" s="80"/>
      <c r="I72" s="80"/>
      <c r="J72" s="80"/>
      <c r="K72" s="80"/>
      <c r="L72" s="80"/>
      <c r="M72" s="80"/>
      <c r="N72" s="80"/>
      <c r="O72" s="81"/>
    </row>
    <row r="73" spans="1:15" ht="15" thickBot="1">
      <c r="A73" s="36"/>
      <c r="B73" s="37"/>
      <c r="C73" s="37"/>
      <c r="D73" s="37"/>
      <c r="E73" s="37"/>
      <c r="F73" s="37"/>
      <c r="G73" s="38"/>
      <c r="H73" s="38"/>
      <c r="I73" s="39"/>
      <c r="J73" s="39"/>
      <c r="K73" s="39"/>
      <c r="L73" s="39"/>
      <c r="M73" s="39"/>
      <c r="N73" s="39"/>
      <c r="O73" s="40"/>
    </row>
    <row r="74" spans="1:15">
      <c r="A74" s="140" t="s">
        <v>11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2"/>
    </row>
    <row r="75" spans="1:15">
      <c r="A75" s="143" t="s">
        <v>6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5"/>
    </row>
    <row r="76" spans="1:15" ht="21.6">
      <c r="A76" s="11" t="s">
        <v>0</v>
      </c>
      <c r="B76" s="12" t="s">
        <v>1</v>
      </c>
      <c r="C76" s="12" t="s">
        <v>2</v>
      </c>
      <c r="D76" s="12" t="s">
        <v>5</v>
      </c>
      <c r="E76" s="12" t="s">
        <v>3</v>
      </c>
      <c r="F76" s="12" t="s">
        <v>4</v>
      </c>
      <c r="G76" s="13" t="s">
        <v>9</v>
      </c>
      <c r="H76" s="13" t="s">
        <v>8</v>
      </c>
      <c r="I76" s="14" t="s">
        <v>27</v>
      </c>
      <c r="J76" s="14" t="s">
        <v>28</v>
      </c>
      <c r="K76" s="14" t="s">
        <v>26</v>
      </c>
      <c r="L76" s="14" t="s">
        <v>17</v>
      </c>
      <c r="M76" s="15" t="s">
        <v>15</v>
      </c>
      <c r="N76" s="15" t="s">
        <v>16</v>
      </c>
      <c r="O76" s="25" t="s">
        <v>19</v>
      </c>
    </row>
    <row r="77" spans="1:15">
      <c r="A77" s="41" t="s">
        <v>12</v>
      </c>
      <c r="B77" s="42">
        <v>40682</v>
      </c>
      <c r="C77" s="43"/>
      <c r="D77" s="43"/>
      <c r="E77" s="43"/>
      <c r="F77" s="43"/>
      <c r="G77" s="44">
        <v>139</v>
      </c>
      <c r="H77" s="44">
        <v>6</v>
      </c>
      <c r="I77" s="46"/>
      <c r="J77" s="45"/>
      <c r="K77" s="45"/>
      <c r="L77" s="45"/>
      <c r="M77" s="46"/>
      <c r="N77" s="46"/>
      <c r="O77" s="49"/>
    </row>
    <row r="78" spans="1:15">
      <c r="A78" s="16"/>
      <c r="B78" s="17"/>
      <c r="C78" s="17"/>
      <c r="D78" s="17"/>
      <c r="E78" s="17"/>
      <c r="F78" s="17"/>
      <c r="G78" s="18"/>
      <c r="H78" s="18"/>
      <c r="I78" s="19"/>
      <c r="J78" s="19"/>
      <c r="K78" s="19"/>
      <c r="L78" s="19"/>
      <c r="M78" s="19"/>
      <c r="N78" s="19"/>
      <c r="O78" s="4"/>
    </row>
    <row r="79" spans="1:15">
      <c r="A79" s="117" t="s">
        <v>97</v>
      </c>
      <c r="B79" s="118"/>
      <c r="C79" s="118"/>
      <c r="D79" s="118"/>
      <c r="E79" s="118"/>
      <c r="F79" s="118"/>
      <c r="G79" s="119"/>
      <c r="H79" s="119"/>
      <c r="I79" s="120"/>
      <c r="J79" s="120"/>
      <c r="K79" s="120"/>
      <c r="L79" s="120"/>
      <c r="M79" s="120"/>
      <c r="N79" s="120"/>
      <c r="O79" s="121"/>
    </row>
    <row r="80" spans="1:15">
      <c r="A80" s="26" t="s">
        <v>98</v>
      </c>
      <c r="B80" s="34">
        <v>40743</v>
      </c>
      <c r="C80" s="27"/>
      <c r="D80" s="27"/>
      <c r="E80" s="27"/>
      <c r="F80" s="27"/>
      <c r="G80" s="28">
        <v>16</v>
      </c>
      <c r="H80" s="28">
        <v>1</v>
      </c>
      <c r="I80" s="29"/>
      <c r="J80" s="29"/>
      <c r="K80" s="29"/>
      <c r="L80" s="29"/>
      <c r="M80" s="29"/>
      <c r="N80" s="29"/>
      <c r="O80" s="30"/>
    </row>
    <row r="81" spans="1:15" ht="15" thickBot="1">
      <c r="A81" s="20"/>
      <c r="B81" s="21"/>
      <c r="C81" s="21"/>
      <c r="D81" s="21"/>
      <c r="E81" s="21"/>
      <c r="F81" s="21"/>
      <c r="G81" s="22"/>
      <c r="H81" s="22"/>
      <c r="I81" s="23"/>
      <c r="J81" s="23"/>
      <c r="K81" s="23"/>
      <c r="L81" s="23"/>
      <c r="M81" s="23"/>
      <c r="N81" s="23"/>
      <c r="O81" s="9"/>
    </row>
    <row r="82" spans="1:15" ht="15" thickBot="1">
      <c r="A82" s="36"/>
      <c r="B82" s="37"/>
      <c r="C82" s="37"/>
      <c r="D82" s="37"/>
      <c r="E82" s="37"/>
      <c r="F82" s="37"/>
      <c r="G82" s="38"/>
      <c r="H82" s="38"/>
      <c r="I82" s="39"/>
      <c r="J82" s="39"/>
      <c r="K82" s="39"/>
      <c r="L82" s="39"/>
      <c r="M82" s="39"/>
      <c r="N82" s="39"/>
      <c r="O82" s="40"/>
    </row>
    <row r="83" spans="1:15">
      <c r="A83" s="152" t="s">
        <v>14</v>
      </c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4"/>
    </row>
    <row r="84" spans="1:15">
      <c r="A84" s="155" t="s">
        <v>6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7"/>
    </row>
    <row r="85" spans="1:15" ht="21.6">
      <c r="A85" s="11" t="s">
        <v>0</v>
      </c>
      <c r="B85" s="13" t="s">
        <v>1</v>
      </c>
      <c r="C85" s="13" t="s">
        <v>2</v>
      </c>
      <c r="D85" s="13" t="s">
        <v>5</v>
      </c>
      <c r="E85" s="13" t="s">
        <v>3</v>
      </c>
      <c r="F85" s="13" t="s">
        <v>18</v>
      </c>
      <c r="G85" s="13" t="s">
        <v>9</v>
      </c>
      <c r="H85" s="13" t="s">
        <v>8</v>
      </c>
      <c r="I85" s="14" t="s">
        <v>27</v>
      </c>
      <c r="J85" s="14" t="s">
        <v>28</v>
      </c>
      <c r="K85" s="14" t="s">
        <v>26</v>
      </c>
      <c r="L85" s="14" t="s">
        <v>17</v>
      </c>
      <c r="M85" s="15" t="s">
        <v>15</v>
      </c>
      <c r="N85" s="15" t="s">
        <v>16</v>
      </c>
      <c r="O85" s="25" t="s">
        <v>19</v>
      </c>
    </row>
    <row r="86" spans="1:15">
      <c r="A86" s="41" t="s">
        <v>65</v>
      </c>
      <c r="B86" s="42">
        <v>40469</v>
      </c>
      <c r="C86" s="42">
        <v>40522</v>
      </c>
      <c r="D86" s="42">
        <v>40557</v>
      </c>
      <c r="E86" s="42">
        <v>40574</v>
      </c>
      <c r="F86" s="43"/>
      <c r="G86" s="44">
        <v>135</v>
      </c>
      <c r="H86" s="44">
        <v>6</v>
      </c>
      <c r="I86" s="45"/>
      <c r="J86" s="45"/>
      <c r="K86" s="46"/>
      <c r="L86" s="46"/>
      <c r="M86" s="46"/>
      <c r="N86" s="46"/>
      <c r="O86" s="82"/>
    </row>
    <row r="87" spans="1:15">
      <c r="A87" s="41" t="s">
        <v>67</v>
      </c>
      <c r="B87" s="42">
        <v>40571</v>
      </c>
      <c r="C87" s="42">
        <v>40641</v>
      </c>
      <c r="D87" s="43"/>
      <c r="E87" s="43"/>
      <c r="F87" s="43"/>
      <c r="G87" s="44">
        <v>140</v>
      </c>
      <c r="H87" s="44">
        <v>6</v>
      </c>
      <c r="I87" s="45"/>
      <c r="J87" s="45"/>
      <c r="K87" s="45"/>
      <c r="L87" s="45"/>
      <c r="M87" s="46"/>
      <c r="N87" s="46"/>
      <c r="O87" s="51"/>
    </row>
    <row r="88" spans="1:15">
      <c r="A88" s="41" t="s">
        <v>71</v>
      </c>
      <c r="B88" s="42">
        <v>40588</v>
      </c>
      <c r="C88" s="71">
        <v>40681</v>
      </c>
      <c r="D88" s="43"/>
      <c r="E88" s="43"/>
      <c r="F88" s="43"/>
      <c r="G88" s="44">
        <v>66</v>
      </c>
      <c r="H88" s="44">
        <v>3</v>
      </c>
      <c r="I88" s="45"/>
      <c r="J88" s="45"/>
      <c r="K88" s="45"/>
      <c r="L88" s="45"/>
      <c r="M88" s="46"/>
      <c r="N88" s="46"/>
      <c r="O88" s="51"/>
    </row>
    <row r="89" spans="1:15">
      <c r="A89" s="41" t="s">
        <v>72</v>
      </c>
      <c r="B89" s="42">
        <v>40679</v>
      </c>
      <c r="C89" s="42">
        <v>40680</v>
      </c>
      <c r="D89" s="43"/>
      <c r="E89" s="43"/>
      <c r="F89" s="43"/>
      <c r="G89" s="44">
        <v>115</v>
      </c>
      <c r="H89" s="44">
        <v>5</v>
      </c>
      <c r="I89" s="45"/>
      <c r="J89" s="45"/>
      <c r="K89" s="45"/>
      <c r="L89" s="45"/>
      <c r="M89" s="46"/>
      <c r="N89" s="46"/>
      <c r="O89" s="51"/>
    </row>
    <row r="90" spans="1:15">
      <c r="A90" s="41" t="s">
        <v>79</v>
      </c>
      <c r="B90" s="42">
        <v>40596</v>
      </c>
      <c r="C90" s="42">
        <v>40676</v>
      </c>
      <c r="D90" s="43"/>
      <c r="E90" s="43"/>
      <c r="F90" s="43"/>
      <c r="G90" s="44">
        <v>110</v>
      </c>
      <c r="H90" s="44">
        <v>5</v>
      </c>
      <c r="I90" s="45"/>
      <c r="J90" s="45"/>
      <c r="K90" s="45"/>
      <c r="L90" s="45"/>
      <c r="M90" s="46"/>
      <c r="N90" s="46"/>
      <c r="O90" s="51"/>
    </row>
    <row r="91" spans="1:15">
      <c r="A91" s="41" t="s">
        <v>81</v>
      </c>
      <c r="B91" s="42">
        <v>40604</v>
      </c>
      <c r="C91" s="42">
        <v>40606</v>
      </c>
      <c r="D91" s="43"/>
      <c r="E91" s="43"/>
      <c r="F91" s="43"/>
      <c r="G91" s="44">
        <v>88</v>
      </c>
      <c r="H91" s="44">
        <v>4</v>
      </c>
      <c r="I91" s="45"/>
      <c r="J91" s="45"/>
      <c r="K91" s="45"/>
      <c r="L91" s="45"/>
      <c r="M91" s="45"/>
      <c r="N91" s="45"/>
      <c r="O91" s="51"/>
    </row>
    <row r="92" spans="1:15" s="69" customFormat="1" ht="10.199999999999999">
      <c r="A92" s="41" t="s">
        <v>84</v>
      </c>
      <c r="B92" s="42">
        <v>40434</v>
      </c>
      <c r="C92" s="42">
        <v>40672</v>
      </c>
      <c r="D92" s="43"/>
      <c r="E92" s="43"/>
      <c r="F92" s="43"/>
      <c r="G92" s="44">
        <v>135</v>
      </c>
      <c r="H92" s="44">
        <v>6</v>
      </c>
      <c r="I92" s="45"/>
      <c r="J92" s="45"/>
      <c r="K92" s="45"/>
      <c r="L92" s="45"/>
      <c r="M92" s="45"/>
      <c r="N92" s="45"/>
      <c r="O92" s="51"/>
    </row>
    <row r="93" spans="1:15">
      <c r="A93" s="43" t="s">
        <v>85</v>
      </c>
      <c r="B93" s="42">
        <v>40669</v>
      </c>
      <c r="C93" s="42">
        <v>40675</v>
      </c>
      <c r="D93" s="62"/>
      <c r="E93" s="62"/>
      <c r="F93" s="62"/>
      <c r="G93" s="64">
        <v>115</v>
      </c>
      <c r="H93" s="64">
        <v>5</v>
      </c>
      <c r="I93" s="45"/>
      <c r="J93" s="45"/>
      <c r="K93" s="65"/>
      <c r="L93" s="45"/>
      <c r="M93" s="65"/>
      <c r="N93" s="65"/>
      <c r="O93" s="66"/>
    </row>
    <row r="94" spans="1:15">
      <c r="A94" s="43" t="s">
        <v>90</v>
      </c>
      <c r="B94" s="42">
        <v>40653</v>
      </c>
      <c r="C94" s="42">
        <v>40654</v>
      </c>
      <c r="D94" s="62"/>
      <c r="E94" s="62"/>
      <c r="F94" s="62"/>
      <c r="G94" s="64">
        <v>94</v>
      </c>
      <c r="H94" s="64">
        <v>5</v>
      </c>
      <c r="I94" s="45"/>
      <c r="J94" s="45"/>
      <c r="K94" s="65"/>
      <c r="L94" s="45"/>
      <c r="M94" s="65"/>
      <c r="N94" s="65"/>
      <c r="O94" s="66"/>
    </row>
    <row r="95" spans="1:15">
      <c r="A95" s="43"/>
      <c r="B95" s="42"/>
      <c r="C95" s="42"/>
      <c r="D95" s="62"/>
      <c r="E95" s="62"/>
      <c r="F95" s="62"/>
      <c r="G95" s="116">
        <f>SUM(G86:G94)</f>
        <v>998</v>
      </c>
      <c r="H95" s="116">
        <f>SUM(H86:H94)</f>
        <v>45</v>
      </c>
      <c r="I95" s="45"/>
      <c r="J95" s="45"/>
      <c r="K95" s="65"/>
      <c r="L95" s="45"/>
      <c r="M95" s="65"/>
      <c r="N95" s="65"/>
      <c r="O95" s="66"/>
    </row>
    <row r="96" spans="1:15">
      <c r="A96" s="158" t="s">
        <v>20</v>
      </c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</row>
    <row r="97" spans="1:17">
      <c r="A97" s="43" t="s">
        <v>77</v>
      </c>
      <c r="B97" s="42">
        <v>36968</v>
      </c>
      <c r="C97" s="42">
        <v>40665</v>
      </c>
      <c r="D97" s="43"/>
      <c r="E97" s="43"/>
      <c r="F97" s="43"/>
      <c r="G97" s="44">
        <v>95</v>
      </c>
      <c r="H97" s="44">
        <v>4</v>
      </c>
      <c r="I97" s="127"/>
      <c r="J97" s="127"/>
      <c r="K97" s="44"/>
      <c r="L97" s="127"/>
      <c r="M97" s="44"/>
      <c r="N97" s="44"/>
      <c r="O97" s="44"/>
    </row>
    <row r="98" spans="1:17">
      <c r="A98" s="43" t="s">
        <v>82</v>
      </c>
      <c r="B98" s="42">
        <v>40515</v>
      </c>
      <c r="C98" s="42">
        <v>40269</v>
      </c>
      <c r="D98" s="43"/>
      <c r="E98" s="43"/>
      <c r="F98" s="43"/>
      <c r="G98" s="44">
        <v>98</v>
      </c>
      <c r="H98" s="44">
        <v>4</v>
      </c>
      <c r="I98" s="44"/>
      <c r="J98" s="44"/>
      <c r="K98" s="44"/>
      <c r="L98" s="44"/>
      <c r="M98" s="44"/>
      <c r="N98" s="44"/>
      <c r="O98" s="44"/>
    </row>
    <row r="99" spans="1:17">
      <c r="F99" s="123"/>
      <c r="G99" s="124">
        <f>SUM(G97:G98)</f>
        <v>193</v>
      </c>
      <c r="H99" s="124">
        <f>SUM(H97:H98)</f>
        <v>8</v>
      </c>
      <c r="I99" s="125"/>
      <c r="J99" s="125"/>
      <c r="K99" s="125"/>
      <c r="L99" s="125"/>
      <c r="M99" s="125"/>
      <c r="N99" s="125"/>
      <c r="O99" s="126"/>
    </row>
    <row r="100" spans="1:17">
      <c r="A100" s="27"/>
      <c r="B100" s="34"/>
      <c r="C100" s="34"/>
      <c r="D100" s="27"/>
      <c r="E100" s="27"/>
      <c r="F100" s="27"/>
      <c r="G100" s="104" t="s">
        <v>100</v>
      </c>
      <c r="H100" s="104" t="s">
        <v>18</v>
      </c>
      <c r="I100" s="29"/>
      <c r="J100" s="29"/>
      <c r="K100" s="29"/>
      <c r="L100" s="29"/>
      <c r="M100" s="29"/>
      <c r="N100" s="29"/>
      <c r="O100" s="48"/>
      <c r="Q100" s="50"/>
    </row>
    <row r="101" spans="1:17">
      <c r="A101" s="146" t="s">
        <v>25</v>
      </c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8"/>
    </row>
    <row r="102" spans="1:17">
      <c r="A102" s="91" t="s">
        <v>95</v>
      </c>
      <c r="B102" s="92">
        <v>40648</v>
      </c>
      <c r="C102" s="91"/>
      <c r="D102" s="91"/>
      <c r="E102" s="91"/>
      <c r="F102" s="91"/>
      <c r="G102" s="44">
        <v>126</v>
      </c>
      <c r="H102" s="44">
        <v>6</v>
      </c>
      <c r="I102" s="45"/>
      <c r="J102" s="45"/>
      <c r="K102" s="70"/>
      <c r="L102" s="45"/>
      <c r="M102" s="70"/>
      <c r="N102" s="70"/>
      <c r="O102" s="70"/>
    </row>
    <row r="103" spans="1:17">
      <c r="A103" s="62"/>
      <c r="B103" s="63"/>
      <c r="C103" s="63"/>
      <c r="D103" s="62"/>
      <c r="E103" s="62"/>
      <c r="F103" s="62"/>
      <c r="G103" s="64"/>
      <c r="H103" s="64"/>
      <c r="I103" s="45"/>
      <c r="J103" s="45"/>
      <c r="K103" s="45"/>
      <c r="L103" s="45"/>
      <c r="M103" s="65"/>
      <c r="N103" s="65"/>
      <c r="O103" s="66"/>
    </row>
    <row r="104" spans="1:17">
      <c r="A104" s="62"/>
      <c r="B104" s="63"/>
      <c r="C104" s="63"/>
      <c r="D104" s="62"/>
      <c r="E104" s="62"/>
      <c r="F104" s="62"/>
      <c r="G104" s="64"/>
      <c r="H104" s="64"/>
      <c r="I104" s="45"/>
      <c r="J104" s="45"/>
      <c r="K104" s="45"/>
      <c r="L104" s="45"/>
      <c r="M104" s="65"/>
      <c r="N104" s="65"/>
      <c r="O104" s="66"/>
    </row>
    <row r="105" spans="1:17">
      <c r="A105" s="27" t="s">
        <v>18</v>
      </c>
      <c r="B105" s="34" t="s">
        <v>18</v>
      </c>
      <c r="C105" s="34"/>
      <c r="D105" s="27"/>
      <c r="E105" s="27"/>
      <c r="F105" s="27"/>
      <c r="G105" s="28"/>
      <c r="H105" s="28"/>
      <c r="I105" s="29"/>
      <c r="J105" s="29"/>
      <c r="K105" s="29"/>
      <c r="L105" s="29"/>
      <c r="M105" s="29"/>
      <c r="N105" s="29"/>
      <c r="O105" s="48"/>
    </row>
    <row r="106" spans="1:17">
      <c r="A106" s="27"/>
      <c r="B106" s="34"/>
      <c r="C106" s="34"/>
      <c r="D106" s="27"/>
      <c r="E106" s="27"/>
      <c r="F106" s="27"/>
      <c r="G106" s="28"/>
      <c r="H106" s="28"/>
      <c r="I106" s="29"/>
      <c r="J106" s="29"/>
      <c r="K106" s="29"/>
      <c r="L106" s="29"/>
      <c r="M106" s="29"/>
      <c r="N106" s="29"/>
      <c r="O106" s="48"/>
    </row>
    <row r="107" spans="1:17" ht="15" thickBot="1">
      <c r="A107" s="7"/>
      <c r="B107" s="7"/>
      <c r="C107" s="21"/>
      <c r="D107" s="21"/>
      <c r="E107" s="21"/>
      <c r="F107" s="21"/>
      <c r="G107" s="22"/>
      <c r="H107" s="22"/>
      <c r="I107" s="23"/>
      <c r="J107" s="23"/>
      <c r="K107" s="23"/>
      <c r="L107" s="23"/>
      <c r="M107" s="23"/>
      <c r="N107" s="23"/>
      <c r="O107" s="24"/>
    </row>
    <row r="108" spans="1:17" ht="15" thickBot="1">
      <c r="A108" s="36"/>
      <c r="B108" s="37"/>
      <c r="C108" s="37"/>
      <c r="D108" s="37"/>
      <c r="E108" s="37"/>
      <c r="F108" s="37"/>
      <c r="G108" s="38"/>
      <c r="H108" s="38"/>
      <c r="I108" s="38"/>
      <c r="J108" s="38"/>
      <c r="K108" s="38"/>
      <c r="L108" s="38"/>
      <c r="M108" s="38"/>
      <c r="N108" s="38"/>
      <c r="O108" s="37"/>
    </row>
    <row r="109" spans="1:17">
      <c r="A109" s="159" t="s">
        <v>13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1"/>
    </row>
    <row r="110" spans="1:17">
      <c r="A110" s="149" t="s">
        <v>6</v>
      </c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1"/>
    </row>
    <row r="111" spans="1:17" ht="21.6">
      <c r="A111" s="11" t="s">
        <v>0</v>
      </c>
      <c r="B111" s="12" t="s">
        <v>1</v>
      </c>
      <c r="C111" s="12" t="s">
        <v>2</v>
      </c>
      <c r="D111" s="12" t="s">
        <v>5</v>
      </c>
      <c r="E111" s="12" t="s">
        <v>3</v>
      </c>
      <c r="F111" s="12" t="s">
        <v>18</v>
      </c>
      <c r="G111" s="13" t="s">
        <v>9</v>
      </c>
      <c r="H111" s="13" t="s">
        <v>8</v>
      </c>
      <c r="I111" s="14" t="s">
        <v>27</v>
      </c>
      <c r="J111" s="14" t="s">
        <v>28</v>
      </c>
      <c r="K111" s="14" t="s">
        <v>26</v>
      </c>
      <c r="L111" s="14" t="s">
        <v>17</v>
      </c>
      <c r="M111" s="15" t="s">
        <v>15</v>
      </c>
      <c r="N111" s="15" t="s">
        <v>16</v>
      </c>
      <c r="O111" s="25" t="s">
        <v>19</v>
      </c>
    </row>
    <row r="112" spans="1:17">
      <c r="A112" s="41" t="s">
        <v>31</v>
      </c>
      <c r="B112" s="42">
        <v>40420</v>
      </c>
      <c r="C112" s="42">
        <v>40429</v>
      </c>
      <c r="D112" s="42">
        <v>40448</v>
      </c>
      <c r="E112" s="42">
        <v>40462</v>
      </c>
      <c r="F112" s="42"/>
      <c r="G112" s="89">
        <v>114</v>
      </c>
      <c r="H112" s="44">
        <v>5</v>
      </c>
      <c r="I112" s="45"/>
      <c r="J112" s="45"/>
      <c r="K112" s="45"/>
      <c r="L112" s="45"/>
      <c r="M112" s="45"/>
      <c r="N112" s="45"/>
      <c r="O112" s="45"/>
    </row>
    <row r="113" spans="1:15">
      <c r="A113" s="41" t="s">
        <v>32</v>
      </c>
      <c r="B113" s="42">
        <v>40423</v>
      </c>
      <c r="C113" s="42">
        <v>40437</v>
      </c>
      <c r="D113" s="42">
        <v>40451</v>
      </c>
      <c r="E113" s="42">
        <v>40472</v>
      </c>
      <c r="F113" s="42"/>
      <c r="G113" s="44">
        <v>95</v>
      </c>
      <c r="H113" s="44">
        <v>5</v>
      </c>
      <c r="I113" s="45"/>
      <c r="J113" s="45"/>
      <c r="K113" s="45"/>
      <c r="L113" s="45"/>
      <c r="M113" s="45"/>
      <c r="N113" s="45"/>
      <c r="O113" s="45"/>
    </row>
    <row r="114" spans="1:15">
      <c r="A114" s="41" t="s">
        <v>33</v>
      </c>
      <c r="B114" s="42">
        <v>40421</v>
      </c>
      <c r="C114" s="42">
        <v>40435</v>
      </c>
      <c r="D114" s="42">
        <v>40449</v>
      </c>
      <c r="E114" s="42">
        <v>40463</v>
      </c>
      <c r="F114" s="42"/>
      <c r="G114" s="93">
        <v>110</v>
      </c>
      <c r="H114" s="47">
        <v>5</v>
      </c>
      <c r="I114" s="45"/>
      <c r="J114" s="45"/>
      <c r="K114" s="45"/>
      <c r="L114" s="45"/>
      <c r="M114" s="45"/>
      <c r="N114" s="45"/>
      <c r="O114" s="45"/>
    </row>
    <row r="115" spans="1:15">
      <c r="A115" s="41" t="s">
        <v>7</v>
      </c>
      <c r="B115" s="42">
        <v>40424</v>
      </c>
      <c r="C115" s="42">
        <v>40438</v>
      </c>
      <c r="D115" s="42">
        <v>40452</v>
      </c>
      <c r="E115" s="42">
        <v>40459</v>
      </c>
      <c r="F115" s="42"/>
      <c r="G115" s="89">
        <v>49</v>
      </c>
      <c r="H115" s="44">
        <v>3</v>
      </c>
      <c r="I115" s="45"/>
      <c r="J115" s="45"/>
      <c r="K115" s="45"/>
      <c r="L115" s="45"/>
      <c r="M115" s="45"/>
      <c r="N115" s="45"/>
      <c r="O115" s="45"/>
    </row>
    <row r="116" spans="1:15">
      <c r="A116" s="41" t="s">
        <v>43</v>
      </c>
      <c r="B116" s="42">
        <v>40424</v>
      </c>
      <c r="C116" s="42">
        <v>40438</v>
      </c>
      <c r="D116" s="42">
        <v>40452</v>
      </c>
      <c r="E116" s="42">
        <v>40459</v>
      </c>
      <c r="F116" s="42"/>
      <c r="G116" s="44">
        <v>50</v>
      </c>
      <c r="H116" s="44">
        <v>3</v>
      </c>
      <c r="I116" s="45"/>
      <c r="J116" s="45"/>
      <c r="K116" s="45"/>
      <c r="L116" s="45"/>
      <c r="M116" s="45"/>
      <c r="N116" s="45"/>
      <c r="O116" s="45"/>
    </row>
    <row r="117" spans="1:15">
      <c r="A117" s="41" t="s">
        <v>53</v>
      </c>
      <c r="B117" s="42">
        <v>40422</v>
      </c>
      <c r="C117" s="42">
        <v>40436</v>
      </c>
      <c r="D117" s="42">
        <v>40443</v>
      </c>
      <c r="E117" s="42">
        <v>40464</v>
      </c>
      <c r="F117" s="42"/>
      <c r="G117" s="89">
        <v>142</v>
      </c>
      <c r="H117" s="44">
        <v>6</v>
      </c>
      <c r="I117" s="45"/>
      <c r="J117" s="45"/>
      <c r="K117" s="45"/>
      <c r="L117" s="45"/>
      <c r="M117" s="45"/>
      <c r="N117" s="45"/>
      <c r="O117" s="45"/>
    </row>
    <row r="118" spans="1:15">
      <c r="A118" s="41" t="s">
        <v>86</v>
      </c>
      <c r="B118" s="42">
        <v>40616</v>
      </c>
      <c r="C118" s="42">
        <v>40617</v>
      </c>
      <c r="D118" s="42">
        <v>40618</v>
      </c>
      <c r="E118" s="42">
        <v>40619</v>
      </c>
      <c r="F118" s="42"/>
      <c r="G118" s="44">
        <v>56</v>
      </c>
      <c r="H118" s="44">
        <v>3</v>
      </c>
      <c r="I118" s="45"/>
      <c r="J118" s="45"/>
      <c r="K118" s="45"/>
      <c r="L118" s="45"/>
      <c r="M118" s="45"/>
      <c r="N118" s="45"/>
      <c r="O118" s="45"/>
    </row>
    <row r="119" spans="1:15">
      <c r="A119" s="5"/>
      <c r="B119" s="3"/>
      <c r="C119" s="3"/>
      <c r="D119" s="3"/>
      <c r="E119" s="3"/>
      <c r="F119" s="3"/>
      <c r="G119" s="2">
        <f>SUM(G112:G118)</f>
        <v>616</v>
      </c>
      <c r="H119" s="2">
        <f>SUM(H112:H118)</f>
        <v>30</v>
      </c>
      <c r="I119" s="2"/>
      <c r="J119" s="2"/>
      <c r="K119" s="2"/>
      <c r="L119" s="2"/>
      <c r="M119" s="2"/>
      <c r="N119" s="2"/>
      <c r="O119" s="3"/>
    </row>
    <row r="120" spans="1:15">
      <c r="A120" s="31"/>
      <c r="B120" s="32"/>
      <c r="C120" s="32"/>
      <c r="D120" s="32"/>
      <c r="E120" s="32"/>
      <c r="F120" s="32"/>
      <c r="G120" s="33"/>
      <c r="H120" s="33"/>
      <c r="I120" s="33"/>
      <c r="J120" s="33"/>
      <c r="K120" s="33"/>
      <c r="L120" s="33"/>
      <c r="M120" s="33"/>
      <c r="N120" s="33"/>
      <c r="O120" s="32"/>
    </row>
    <row r="121" spans="1:15">
      <c r="A121" s="149" t="s">
        <v>21</v>
      </c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1"/>
    </row>
    <row r="122" spans="1:15">
      <c r="A122" s="67" t="s">
        <v>42</v>
      </c>
      <c r="B122" s="63">
        <v>40554</v>
      </c>
      <c r="C122" s="63">
        <v>40555</v>
      </c>
      <c r="D122" s="63">
        <v>40561</v>
      </c>
      <c r="E122" s="63">
        <v>40562</v>
      </c>
      <c r="F122" s="63"/>
      <c r="G122" s="64">
        <v>92</v>
      </c>
      <c r="H122" s="64">
        <v>4</v>
      </c>
      <c r="I122" s="45"/>
      <c r="J122" s="45"/>
      <c r="K122" s="45"/>
      <c r="L122" s="45"/>
      <c r="M122" s="65"/>
      <c r="N122" s="83"/>
      <c r="O122" s="65"/>
    </row>
    <row r="123" spans="1:15">
      <c r="A123" s="62" t="s">
        <v>83</v>
      </c>
      <c r="B123" s="63">
        <v>40666</v>
      </c>
      <c r="C123" s="63">
        <v>40667</v>
      </c>
      <c r="D123" s="63">
        <v>40673</v>
      </c>
      <c r="E123" s="63">
        <v>40674</v>
      </c>
      <c r="F123" s="63"/>
      <c r="G123" s="64">
        <v>101</v>
      </c>
      <c r="H123" s="64">
        <v>4</v>
      </c>
      <c r="I123" s="45"/>
      <c r="J123" s="45"/>
      <c r="K123" s="45"/>
      <c r="L123" s="45"/>
      <c r="M123" s="65"/>
      <c r="N123" s="83"/>
      <c r="O123" s="65"/>
    </row>
    <row r="124" spans="1:15">
      <c r="A124" s="67" t="s">
        <v>23</v>
      </c>
      <c r="B124" s="63">
        <v>40554</v>
      </c>
      <c r="C124" s="63">
        <v>40555</v>
      </c>
      <c r="D124" s="63">
        <v>40561</v>
      </c>
      <c r="E124" s="63">
        <v>40562</v>
      </c>
      <c r="F124" s="63"/>
      <c r="G124" s="64">
        <v>15</v>
      </c>
      <c r="H124" s="64">
        <v>1</v>
      </c>
      <c r="I124" s="45"/>
      <c r="J124" s="45"/>
      <c r="K124" s="45"/>
      <c r="L124" s="45"/>
      <c r="M124" s="65"/>
      <c r="N124" s="83"/>
      <c r="O124" s="65"/>
    </row>
    <row r="125" spans="1:15">
      <c r="A125" s="67" t="s">
        <v>7</v>
      </c>
      <c r="B125" s="63">
        <v>40479</v>
      </c>
      <c r="C125" s="63">
        <v>40480</v>
      </c>
      <c r="D125" s="63">
        <v>40504</v>
      </c>
      <c r="E125" s="63">
        <v>40505</v>
      </c>
      <c r="F125" s="63"/>
      <c r="G125" s="64">
        <v>52</v>
      </c>
      <c r="H125" s="64">
        <v>2</v>
      </c>
      <c r="I125" s="45"/>
      <c r="J125" s="45"/>
      <c r="K125" s="45"/>
      <c r="L125" s="45"/>
      <c r="M125" s="65"/>
      <c r="N125" s="83"/>
      <c r="O125" s="65"/>
    </row>
    <row r="126" spans="1:15">
      <c r="A126" s="67" t="s">
        <v>22</v>
      </c>
      <c r="B126" s="63">
        <v>40479</v>
      </c>
      <c r="C126" s="63">
        <v>40480</v>
      </c>
      <c r="D126" s="63">
        <v>40504</v>
      </c>
      <c r="E126" s="63">
        <v>40505</v>
      </c>
      <c r="F126" s="63"/>
      <c r="G126" s="64">
        <v>39</v>
      </c>
      <c r="H126" s="64">
        <v>2</v>
      </c>
      <c r="I126" s="45"/>
      <c r="J126" s="45"/>
      <c r="K126" s="45"/>
      <c r="L126" s="45"/>
      <c r="M126" s="65"/>
      <c r="N126" s="83"/>
      <c r="O126" s="65"/>
    </row>
    <row r="127" spans="1:15">
      <c r="A127" s="67" t="s">
        <v>45</v>
      </c>
      <c r="B127" s="63">
        <v>40441</v>
      </c>
      <c r="C127" s="63">
        <v>40442</v>
      </c>
      <c r="D127" s="63">
        <v>40455</v>
      </c>
      <c r="E127" s="63">
        <v>40456</v>
      </c>
      <c r="F127" s="63"/>
      <c r="G127" s="64">
        <v>103</v>
      </c>
      <c r="H127" s="64">
        <v>4</v>
      </c>
      <c r="I127" s="45"/>
      <c r="J127" s="45"/>
      <c r="K127" s="45"/>
      <c r="L127" s="45"/>
      <c r="M127" s="65"/>
      <c r="N127" s="83"/>
      <c r="O127" s="65"/>
    </row>
    <row r="128" spans="1:15">
      <c r="A128" s="67" t="s">
        <v>46</v>
      </c>
      <c r="B128" s="63">
        <v>40444</v>
      </c>
      <c r="C128" s="63">
        <v>40445</v>
      </c>
      <c r="D128" s="63">
        <v>40457</v>
      </c>
      <c r="E128" s="63">
        <v>40458</v>
      </c>
      <c r="F128" s="63"/>
      <c r="G128" s="64">
        <v>104</v>
      </c>
      <c r="H128" s="64">
        <v>4</v>
      </c>
      <c r="I128" s="45"/>
      <c r="J128" s="45"/>
      <c r="K128" s="83"/>
      <c r="L128" s="83"/>
      <c r="M128" s="65"/>
      <c r="N128" s="83"/>
      <c r="O128" s="65"/>
    </row>
    <row r="129" spans="1:15">
      <c r="A129" s="31"/>
      <c r="B129" s="34"/>
      <c r="C129" s="34"/>
      <c r="D129" s="34"/>
      <c r="E129" s="34"/>
      <c r="F129" s="34"/>
      <c r="G129" s="28">
        <f>SUM(G122:G128)</f>
        <v>506</v>
      </c>
      <c r="H129" s="28">
        <f>SUM(H122:H128)</f>
        <v>21</v>
      </c>
      <c r="I129" s="33"/>
      <c r="J129" s="33"/>
      <c r="K129" s="33"/>
      <c r="L129" s="33"/>
      <c r="M129" s="33"/>
      <c r="N129" s="33"/>
      <c r="O129" s="32"/>
    </row>
    <row r="130" spans="1:15">
      <c r="A130" s="31"/>
      <c r="B130" s="35"/>
      <c r="C130" s="35"/>
      <c r="D130" s="35"/>
      <c r="E130" s="35"/>
      <c r="F130" s="35"/>
      <c r="G130" s="33"/>
      <c r="H130" s="33"/>
      <c r="I130" s="33"/>
      <c r="J130" s="33"/>
      <c r="K130" s="33"/>
      <c r="L130" s="33"/>
      <c r="M130" s="33"/>
      <c r="N130" s="33"/>
      <c r="O130" s="32"/>
    </row>
    <row r="131" spans="1:15">
      <c r="A131" s="149" t="s">
        <v>25</v>
      </c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1"/>
    </row>
    <row r="132" spans="1:15">
      <c r="A132" s="67" t="s">
        <v>87</v>
      </c>
      <c r="B132" s="63">
        <v>40651</v>
      </c>
      <c r="C132" s="63"/>
      <c r="D132" s="63"/>
      <c r="E132" s="63"/>
      <c r="F132" s="63"/>
      <c r="G132" s="64">
        <v>80</v>
      </c>
      <c r="H132" s="64">
        <v>5</v>
      </c>
      <c r="I132" s="83"/>
      <c r="J132" s="83"/>
      <c r="K132" s="83"/>
      <c r="L132" s="83"/>
      <c r="M132" s="65"/>
      <c r="N132" s="83"/>
      <c r="O132" s="65"/>
    </row>
    <row r="133" spans="1:15">
      <c r="A133" s="43" t="s">
        <v>87</v>
      </c>
      <c r="B133" s="42">
        <v>40652</v>
      </c>
      <c r="C133" s="42"/>
      <c r="D133" s="42"/>
      <c r="E133" s="42"/>
      <c r="F133" s="42"/>
      <c r="G133" s="44">
        <v>80</v>
      </c>
      <c r="H133" s="44">
        <v>5</v>
      </c>
      <c r="I133" s="84"/>
      <c r="J133" s="84"/>
      <c r="K133" s="84"/>
      <c r="L133" s="84"/>
      <c r="M133" s="65"/>
      <c r="N133" s="84"/>
      <c r="O133" s="65"/>
    </row>
    <row r="134" spans="1:15">
      <c r="G134" s="1">
        <f>SUM(G132:G133)</f>
        <v>160</v>
      </c>
      <c r="H134" s="75">
        <f>SUM(H132:H133)</f>
        <v>10</v>
      </c>
      <c r="I134" s="75"/>
      <c r="J134" s="75"/>
      <c r="K134" s="75"/>
      <c r="L134" s="75"/>
      <c r="M134" s="75"/>
      <c r="N134" s="75"/>
      <c r="O134" s="76"/>
    </row>
    <row r="135" spans="1:15">
      <c r="A135" s="74"/>
      <c r="B135" s="73"/>
      <c r="C135" s="3"/>
      <c r="D135" s="3"/>
      <c r="E135" s="3"/>
      <c r="F135" s="3"/>
      <c r="G135" s="2"/>
      <c r="H135" s="75"/>
      <c r="I135" s="75"/>
      <c r="J135" s="75"/>
      <c r="K135" s="75"/>
      <c r="L135" s="75"/>
      <c r="M135" s="75"/>
      <c r="N135" s="75"/>
      <c r="O135" s="76"/>
    </row>
    <row r="136" spans="1:15">
      <c r="A136" s="74"/>
      <c r="B136" s="73"/>
      <c r="C136" s="3"/>
      <c r="D136" s="3"/>
      <c r="E136" s="3"/>
      <c r="F136" s="3"/>
      <c r="G136" s="2"/>
      <c r="H136" s="75"/>
      <c r="I136" s="75"/>
      <c r="J136" s="75"/>
      <c r="K136" s="75"/>
      <c r="L136" s="75"/>
      <c r="M136" s="75"/>
      <c r="N136" s="75"/>
      <c r="O136" s="76"/>
    </row>
    <row r="137" spans="1:15">
      <c r="A137" s="59" t="s">
        <v>25</v>
      </c>
      <c r="B137" s="60"/>
      <c r="C137" s="60"/>
      <c r="D137" s="60"/>
      <c r="E137" s="60"/>
      <c r="F137" s="60"/>
      <c r="G137" s="61"/>
    </row>
    <row r="138" spans="1:15">
      <c r="A138" s="11" t="s">
        <v>0</v>
      </c>
      <c r="B138" s="13" t="s">
        <v>1</v>
      </c>
      <c r="C138" s="13" t="s">
        <v>2</v>
      </c>
      <c r="D138" s="13" t="s">
        <v>5</v>
      </c>
      <c r="E138" s="13" t="s">
        <v>3</v>
      </c>
      <c r="F138" s="13" t="s">
        <v>4</v>
      </c>
      <c r="G138" s="13" t="s">
        <v>9</v>
      </c>
    </row>
    <row r="139" spans="1:15">
      <c r="A139" s="43" t="s">
        <v>92</v>
      </c>
      <c r="B139" s="90">
        <v>40603</v>
      </c>
      <c r="C139" s="44"/>
      <c r="D139" s="44"/>
      <c r="E139" s="44"/>
      <c r="F139" s="44"/>
      <c r="G139" s="44">
        <v>37</v>
      </c>
    </row>
    <row r="140" spans="1:15">
      <c r="A140" s="87"/>
      <c r="B140" s="88"/>
      <c r="C140" s="89"/>
      <c r="D140" s="89"/>
      <c r="E140" s="89"/>
      <c r="F140" s="89"/>
      <c r="G140" s="89"/>
    </row>
    <row r="141" spans="1:15">
      <c r="A141" s="87"/>
      <c r="B141" s="88"/>
      <c r="C141" s="89"/>
      <c r="D141" s="89"/>
      <c r="E141" s="89"/>
      <c r="F141" s="89"/>
      <c r="G141" s="89"/>
    </row>
    <row r="142" spans="1:15">
      <c r="A142" s="43"/>
      <c r="B142" s="90"/>
      <c r="C142" s="44"/>
      <c r="D142" s="44"/>
      <c r="E142" s="44"/>
      <c r="F142" s="44"/>
      <c r="G142" s="44"/>
    </row>
    <row r="143" spans="1:15">
      <c r="A143" s="43"/>
      <c r="B143" s="90"/>
      <c r="C143" s="44"/>
      <c r="D143" s="44"/>
      <c r="E143" s="44"/>
      <c r="F143" s="44"/>
      <c r="G143" s="44"/>
    </row>
    <row r="144" spans="1:15">
      <c r="A144" s="43"/>
      <c r="B144" s="90"/>
      <c r="C144" s="44"/>
      <c r="D144" s="44"/>
      <c r="E144" s="44"/>
      <c r="F144" s="44"/>
      <c r="G144" s="44"/>
    </row>
    <row r="145" spans="1:15">
      <c r="A145" s="43"/>
      <c r="B145" s="90"/>
      <c r="C145" s="44"/>
      <c r="D145" s="44"/>
      <c r="E145" s="44"/>
      <c r="F145" s="44"/>
      <c r="G145" s="46"/>
      <c r="H145" s="85"/>
      <c r="I145" s="85"/>
      <c r="J145" s="85"/>
      <c r="K145" s="85"/>
      <c r="L145" s="85"/>
      <c r="M145" s="85"/>
      <c r="N145" s="85"/>
      <c r="O145" s="86"/>
    </row>
    <row r="148" spans="1:15">
      <c r="F148" t="s">
        <v>88</v>
      </c>
      <c r="G148" s="1">
        <f>SUM(G139+G134+G129+G119+G102+G99+G95+G80+G69+G59+G47+G26)</f>
        <v>6145</v>
      </c>
    </row>
  </sheetData>
  <mergeCells count="19">
    <mergeCell ref="A101:O101"/>
    <mergeCell ref="A71:O71"/>
    <mergeCell ref="A131:O131"/>
    <mergeCell ref="A121:O121"/>
    <mergeCell ref="A74:O74"/>
    <mergeCell ref="A75:O75"/>
    <mergeCell ref="A83:O83"/>
    <mergeCell ref="A84:O84"/>
    <mergeCell ref="A96:O96"/>
    <mergeCell ref="A109:O109"/>
    <mergeCell ref="A110:O110"/>
    <mergeCell ref="A1:O1"/>
    <mergeCell ref="A2:O2"/>
    <mergeCell ref="A27:O27"/>
    <mergeCell ref="A66:O66"/>
    <mergeCell ref="A67:O67"/>
    <mergeCell ref="A48:O48"/>
    <mergeCell ref="A56:O56"/>
    <mergeCell ref="A57:O57"/>
  </mergeCells>
  <printOptions gridLines="1"/>
  <pageMargins left="0.2" right="0.2" top="0.17" bottom="0.17" header="0.17" footer="0.17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2010-2011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2011-08-24T15:37:48Z</cp:lastPrinted>
  <dcterms:created xsi:type="dcterms:W3CDTF">2009-12-09T17:31:07Z</dcterms:created>
  <dcterms:modified xsi:type="dcterms:W3CDTF">2013-05-30T18:09:59Z</dcterms:modified>
</cp:coreProperties>
</file>