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172" windowHeight="7872"/>
  </bookViews>
  <sheets>
    <sheet name="2011.2012" sheetId="1" r:id="rId1"/>
  </sheets>
  <calcPr calcId="125725"/>
</workbook>
</file>

<file path=xl/calcChain.xml><?xml version="1.0" encoding="utf-8"?>
<calcChain xmlns="http://schemas.openxmlformats.org/spreadsheetml/2006/main">
  <c r="G168" i="1"/>
  <c r="G129"/>
  <c r="G118"/>
  <c r="G94"/>
  <c r="G46"/>
  <c r="G26"/>
  <c r="H118"/>
  <c r="H145"/>
  <c r="G145"/>
  <c r="G171" s="1"/>
  <c r="H139"/>
  <c r="G139"/>
  <c r="H129"/>
  <c r="H133"/>
  <c r="G133"/>
  <c r="H94"/>
  <c r="H46"/>
  <c r="H26"/>
</calcChain>
</file>

<file path=xl/sharedStrings.xml><?xml version="1.0" encoding="utf-8"?>
<sst xmlns="http://schemas.openxmlformats.org/spreadsheetml/2006/main" count="284" uniqueCount="156">
  <si>
    <t>School</t>
  </si>
  <si>
    <t>Visit 1</t>
  </si>
  <si>
    <t>Visit 2</t>
  </si>
  <si>
    <t>Visit 4</t>
  </si>
  <si>
    <t>Visit 5</t>
  </si>
  <si>
    <t>Visit 3</t>
  </si>
  <si>
    <t>4TH GRADE</t>
  </si>
  <si>
    <t>Paxton</t>
  </si>
  <si>
    <t>Classes</t>
  </si>
  <si>
    <t>Students</t>
  </si>
  <si>
    <t>4th  Grade</t>
  </si>
  <si>
    <t>LEON COUNTY</t>
  </si>
  <si>
    <t>Hawks Rise</t>
  </si>
  <si>
    <t>WALTON COUNTY</t>
  </si>
  <si>
    <t>OKALOOSA COUNTY</t>
  </si>
  <si>
    <t>Post Trip Packet</t>
  </si>
  <si>
    <t>Teacher Survey</t>
  </si>
  <si>
    <t>Finished</t>
  </si>
  <si>
    <t xml:space="preserve"> </t>
  </si>
  <si>
    <t>Mike Dentzau</t>
  </si>
  <si>
    <t>7th Grade</t>
  </si>
  <si>
    <t>7th GRADE</t>
  </si>
  <si>
    <t>Seaside</t>
  </si>
  <si>
    <t>Walton Academy</t>
  </si>
  <si>
    <t>HOLMES COUNTY</t>
  </si>
  <si>
    <t>Other</t>
  </si>
  <si>
    <t>Survey</t>
  </si>
  <si>
    <t>Packet</t>
  </si>
  <si>
    <t>Schedule</t>
  </si>
  <si>
    <t>Picked Up</t>
  </si>
  <si>
    <t>Cedar Grove</t>
  </si>
  <si>
    <t>West DeFuniak</t>
  </si>
  <si>
    <t>Maude Saunders</t>
  </si>
  <si>
    <t>Freeport Elementary</t>
  </si>
  <si>
    <t>Everitt Group 2</t>
  </si>
  <si>
    <t>Everitt Group 3</t>
  </si>
  <si>
    <t>Everitt Group 4</t>
  </si>
  <si>
    <t>Everitt Group 1 (special needs)</t>
  </si>
  <si>
    <t>Surfside Group 1</t>
  </si>
  <si>
    <t>Surfside Group 2</t>
  </si>
  <si>
    <t>Surfside Group 3</t>
  </si>
  <si>
    <t xml:space="preserve">Freeport Middle </t>
  </si>
  <si>
    <t>Mossy Head</t>
  </si>
  <si>
    <t>Parker</t>
  </si>
  <si>
    <t>Walton Middle Group 1</t>
  </si>
  <si>
    <t>Walton Middle Group 2</t>
  </si>
  <si>
    <t>Lucille Moore</t>
  </si>
  <si>
    <t>Callaway</t>
  </si>
  <si>
    <t>DeerPoint</t>
  </si>
  <si>
    <t>Bozeman</t>
  </si>
  <si>
    <t>St. Andrews</t>
  </si>
  <si>
    <t>Springfield</t>
  </si>
  <si>
    <t>Butler</t>
  </si>
  <si>
    <t>Oakland Terrace</t>
  </si>
  <si>
    <t>Hiland Park</t>
  </si>
  <si>
    <t>Oscar Patterson</t>
  </si>
  <si>
    <t>Jinks Group 1</t>
  </si>
  <si>
    <t>Jinks Group 2</t>
  </si>
  <si>
    <t>Jinks Group 3</t>
  </si>
  <si>
    <t>Merritt Brown Group 1</t>
  </si>
  <si>
    <t>Merritt Brown Group 2</t>
  </si>
  <si>
    <t>Merritt Brown Group 3</t>
  </si>
  <si>
    <t>Mowat Group 1</t>
  </si>
  <si>
    <t>Mowat Group 2</t>
  </si>
  <si>
    <t>Mowat Group 3</t>
  </si>
  <si>
    <t>Bluewater</t>
  </si>
  <si>
    <t>Southport</t>
  </si>
  <si>
    <t>Walker</t>
  </si>
  <si>
    <t>Patronis</t>
  </si>
  <si>
    <t>Tommy Smith</t>
  </si>
  <si>
    <t>Northside</t>
  </si>
  <si>
    <t>Longwood</t>
  </si>
  <si>
    <t>Northwood</t>
  </si>
  <si>
    <t>Tyndall</t>
  </si>
  <si>
    <t>Waller</t>
  </si>
  <si>
    <t>Cherry Street</t>
  </si>
  <si>
    <t>CC Washington</t>
  </si>
  <si>
    <t xml:space="preserve">Beach </t>
  </si>
  <si>
    <t>Bob Sikes</t>
  </si>
  <si>
    <t>Breakfast Point</t>
  </si>
  <si>
    <t>Liza Jackson</t>
  </si>
  <si>
    <t>Destin Elementary</t>
  </si>
  <si>
    <t>Plew</t>
  </si>
  <si>
    <t>Bay</t>
  </si>
  <si>
    <t>Butler  - 1st Grade</t>
  </si>
  <si>
    <t>TOTAL</t>
  </si>
  <si>
    <t>Shalimar Elementary</t>
  </si>
  <si>
    <t>ESCAMBIA COUNTY</t>
  </si>
  <si>
    <t>Northwood 1st Grade</t>
  </si>
  <si>
    <t>Ponce de Leon</t>
  </si>
  <si>
    <t>OTHER</t>
  </si>
  <si>
    <t>WASHINGTON COUNTY</t>
  </si>
  <si>
    <t>Kate Smith</t>
  </si>
  <si>
    <t>Vernon Elementary</t>
  </si>
  <si>
    <t>Vernon Middle</t>
  </si>
  <si>
    <t>Roulhac Middle Group 1</t>
  </si>
  <si>
    <t>Roulhac Middle Group 2</t>
  </si>
  <si>
    <t xml:space="preserve">Lynn Haven  </t>
  </si>
  <si>
    <t>BAY COUNTY     2011-2012</t>
  </si>
  <si>
    <t>Emerald Coast Group 1</t>
  </si>
  <si>
    <t>Emerald Coast Group 2</t>
  </si>
  <si>
    <t>Lesson Books</t>
  </si>
  <si>
    <t>Elliott Point</t>
  </si>
  <si>
    <t>St. John Catholic</t>
  </si>
  <si>
    <t>Teachers</t>
  </si>
  <si>
    <t>Joshua Expeditions</t>
  </si>
  <si>
    <t>City and State</t>
  </si>
  <si>
    <t>Grade</t>
  </si>
  <si>
    <t>8th</t>
  </si>
  <si>
    <t>McKinney, TX</t>
  </si>
  <si>
    <t>Washington High School</t>
  </si>
  <si>
    <t>Honors Marine II</t>
  </si>
  <si>
    <t>PAEC Summer Challenge</t>
  </si>
  <si>
    <t>6/25-6/28</t>
  </si>
  <si>
    <t>10th</t>
  </si>
  <si>
    <t>Meigs (Blaise)   CANCELLED 2/29/12</t>
  </si>
  <si>
    <t>Meigs (Harvell) CANCELLED 2/29/12</t>
  </si>
  <si>
    <t>Honors Marine II Students</t>
  </si>
  <si>
    <t>Pensacola, FL</t>
  </si>
  <si>
    <t>Stop from a return trip to Keys</t>
  </si>
  <si>
    <t>Emerald Coast Regional Envirothon</t>
  </si>
  <si>
    <t>9th - 12th</t>
  </si>
  <si>
    <t>Poplar Springs</t>
  </si>
  <si>
    <t>Bonifay Elementary</t>
  </si>
  <si>
    <t>Bethelehem</t>
  </si>
  <si>
    <t>Bonifay Middle</t>
  </si>
  <si>
    <t>Childcare Network</t>
  </si>
  <si>
    <t>Age 5-12</t>
  </si>
  <si>
    <t>Destin, FL</t>
  </si>
  <si>
    <t>NSA PC Child and Youth Program</t>
  </si>
  <si>
    <t>K-2nd</t>
  </si>
  <si>
    <t>Panama City, FL</t>
  </si>
  <si>
    <t>3rd - 4th</t>
  </si>
  <si>
    <t>Sci Girls  * Middle school</t>
  </si>
  <si>
    <t>4th-6th</t>
  </si>
  <si>
    <t>PAEC Migrant Program</t>
  </si>
  <si>
    <t>6/28//12</t>
  </si>
  <si>
    <t>Tallahassee, FL</t>
  </si>
  <si>
    <t>Age 12-18</t>
  </si>
  <si>
    <t>Age 8-13</t>
  </si>
  <si>
    <t>Boys &amp; Girls Club of the Emerald Cst.</t>
  </si>
  <si>
    <t>Fort Walton Beach, FL</t>
  </si>
  <si>
    <t>Boys &amp; Girls Club Destin</t>
  </si>
  <si>
    <t>Age 8-12</t>
  </si>
  <si>
    <t>Tyndall Youth Center</t>
  </si>
  <si>
    <t>Age 9-12</t>
  </si>
  <si>
    <t>Childcare Network # 132</t>
  </si>
  <si>
    <t>Age 6-9</t>
  </si>
  <si>
    <t>Crestview, FL</t>
  </si>
  <si>
    <t>Children in Crisis</t>
  </si>
  <si>
    <t>Age 5 -13</t>
  </si>
  <si>
    <t>Childcare Network #142</t>
  </si>
  <si>
    <t>Sheriff's Mobile Youth Camp</t>
  </si>
  <si>
    <t>Walton County</t>
  </si>
  <si>
    <t>Age 6-12</t>
  </si>
  <si>
    <t>Childcare Network #132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</si>
</sst>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3" fillId="0" borderId="13" xfId="0" applyNumberFormat="1" applyFont="1" applyBorder="1"/>
    <xf numFmtId="0" fontId="0" fillId="7" borderId="7" xfId="0" applyFill="1" applyBorder="1"/>
    <xf numFmtId="0" fontId="0" fillId="7" borderId="8" xfId="0" applyFill="1" applyBorder="1"/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9" xfId="0" applyFill="1" applyBorder="1"/>
    <xf numFmtId="0" fontId="3" fillId="0" borderId="15" xfId="0" applyFont="1" applyBorder="1" applyAlignment="1">
      <alignment horizontal="center"/>
    </xf>
    <xf numFmtId="0" fontId="0" fillId="0" borderId="0" xfId="0" applyFill="1"/>
    <xf numFmtId="0" fontId="0" fillId="7" borderId="24" xfId="0" applyFill="1" applyBorder="1"/>
    <xf numFmtId="0" fontId="0" fillId="7" borderId="25" xfId="0" applyFill="1" applyBorder="1"/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/>
    <xf numFmtId="0" fontId="0" fillId="0" borderId="28" xfId="0" applyBorder="1"/>
    <xf numFmtId="14" fontId="3" fillId="9" borderId="13" xfId="0" applyNumberFormat="1" applyFont="1" applyFill="1" applyBorder="1"/>
    <xf numFmtId="0" fontId="3" fillId="9" borderId="13" xfId="0" applyFont="1" applyFill="1" applyBorder="1"/>
    <xf numFmtId="0" fontId="3" fillId="9" borderId="14" xfId="0" applyFont="1" applyFill="1" applyBorder="1" applyAlignment="1">
      <alignment horizontal="center"/>
    </xf>
    <xf numFmtId="0" fontId="0" fillId="9" borderId="15" xfId="0" applyFill="1" applyBorder="1"/>
    <xf numFmtId="0" fontId="2" fillId="9" borderId="12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4" borderId="12" xfId="0" applyFont="1" applyFill="1" applyBorder="1"/>
    <xf numFmtId="0" fontId="3" fillId="4" borderId="13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0" fillId="4" borderId="15" xfId="0" applyFill="1" applyBorder="1"/>
    <xf numFmtId="0" fontId="8" fillId="0" borderId="1" xfId="0" applyFont="1" applyBorder="1"/>
    <xf numFmtId="0" fontId="3" fillId="0" borderId="2" xfId="0" applyFont="1" applyFill="1" applyBorder="1"/>
    <xf numFmtId="14" fontId="3" fillId="0" borderId="1" xfId="0" applyNumberFormat="1" applyFont="1" applyFill="1" applyBorder="1"/>
    <xf numFmtId="14" fontId="4" fillId="0" borderId="10" xfId="0" applyNumberFormat="1" applyFont="1" applyFill="1" applyBorder="1" applyAlignment="1">
      <alignment horizontal="center"/>
    </xf>
    <xf numFmtId="0" fontId="0" fillId="0" borderId="3" xfId="0" applyFill="1" applyBorder="1"/>
    <xf numFmtId="0" fontId="3" fillId="0" borderId="1" xfId="0" quotePrefix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/>
    <xf numFmtId="14" fontId="3" fillId="0" borderId="13" xfId="0" applyNumberFormat="1" applyFont="1" applyFill="1" applyBorder="1"/>
    <xf numFmtId="0" fontId="3" fillId="0" borderId="13" xfId="0" applyFont="1" applyFill="1" applyBorder="1"/>
    <xf numFmtId="0" fontId="3" fillId="0" borderId="13" xfId="0" quotePrefix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14" fontId="4" fillId="0" borderId="14" xfId="0" applyNumberFormat="1" applyFont="1" applyFill="1" applyBorder="1" applyAlignment="1">
      <alignment horizontal="center"/>
    </xf>
    <xf numFmtId="0" fontId="0" fillId="0" borderId="15" xfId="0" applyFill="1" applyBorder="1"/>
    <xf numFmtId="0" fontId="2" fillId="0" borderId="12" xfId="0" applyFont="1" applyFill="1" applyBorder="1" applyAlignment="1">
      <alignment horizontal="right"/>
    </xf>
    <xf numFmtId="0" fontId="2" fillId="0" borderId="13" xfId="0" applyFont="1" applyFill="1" applyBorder="1" applyAlignment="1">
      <alignment horizontal="center"/>
    </xf>
    <xf numFmtId="0" fontId="2" fillId="0" borderId="13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2" fillId="0" borderId="17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9" fillId="0" borderId="1" xfId="0" applyFont="1" applyFill="1" applyBorder="1"/>
    <xf numFmtId="0" fontId="9" fillId="0" borderId="13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4" fontId="3" fillId="0" borderId="1" xfId="0" applyNumberFormat="1" applyFont="1" applyFill="1" applyBorder="1" applyAlignment="1"/>
    <xf numFmtId="0" fontId="3" fillId="0" borderId="0" xfId="0" applyFont="1" applyFill="1"/>
    <xf numFmtId="0" fontId="7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3" fillId="0" borderId="1" xfId="0" quotePrefix="1" applyNumberFormat="1" applyFont="1" applyFill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/>
    <xf numFmtId="14" fontId="3" fillId="5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14" fontId="3" fillId="0" borderId="10" xfId="0" quotePrefix="1" applyNumberFormat="1" applyFont="1" applyFill="1" applyBorder="1" applyAlignment="1">
      <alignment horizontal="center"/>
    </xf>
    <xf numFmtId="0" fontId="3" fillId="0" borderId="10" xfId="0" quotePrefix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14" fontId="3" fillId="0" borderId="18" xfId="0" applyNumberFormat="1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/>
    </xf>
    <xf numFmtId="0" fontId="6" fillId="10" borderId="20" xfId="0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left"/>
    </xf>
    <xf numFmtId="0" fontId="1" fillId="10" borderId="17" xfId="0" applyFont="1" applyFill="1" applyBorder="1" applyAlignment="1">
      <alignment horizontal="left"/>
    </xf>
    <xf numFmtId="0" fontId="1" fillId="10" borderId="18" xfId="0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23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6" fillId="8" borderId="19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6" fillId="8" borderId="30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3" borderId="10" xfId="0" applyFont="1" applyFill="1" applyBorder="1" applyAlignment="1">
      <alignment horizontal="left"/>
    </xf>
    <xf numFmtId="0" fontId="0" fillId="3" borderId="17" xfId="0" applyFont="1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5"/>
  <sheetViews>
    <sheetView tabSelected="1" topLeftCell="A141" workbookViewId="0">
      <selection activeCell="M171" sqref="M171"/>
    </sheetView>
  </sheetViews>
  <sheetFormatPr defaultRowHeight="14.4"/>
  <cols>
    <col min="1" max="1" width="26.109375" bestFit="1" customWidth="1"/>
    <col min="2" max="2" width="9.6640625" bestFit="1" customWidth="1"/>
    <col min="3" max="3" width="9" bestFit="1" customWidth="1"/>
    <col min="4" max="5" width="9.6640625" bestFit="1" customWidth="1"/>
    <col min="6" max="6" width="8.33203125" bestFit="1" customWidth="1"/>
    <col min="7" max="7" width="6.88671875" style="1" bestFit="1" customWidth="1"/>
    <col min="8" max="8" width="7.33203125" style="1" bestFit="1" customWidth="1"/>
    <col min="9" max="9" width="5.44140625" style="1" customWidth="1"/>
    <col min="10" max="10" width="7.109375" style="1" customWidth="1"/>
    <col min="11" max="11" width="5.44140625" style="1" customWidth="1"/>
    <col min="12" max="12" width="6.5546875" style="1" customWidth="1"/>
    <col min="13" max="13" width="6.6640625" style="1" customWidth="1"/>
    <col min="14" max="14" width="6.33203125" style="1" customWidth="1"/>
    <col min="15" max="15" width="8.109375" customWidth="1"/>
    <col min="16" max="16" width="16" customWidth="1"/>
    <col min="17" max="17" width="14.5546875" bestFit="1" customWidth="1"/>
  </cols>
  <sheetData>
    <row r="1" spans="1:17">
      <c r="A1" s="151" t="s">
        <v>98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3"/>
    </row>
    <row r="2" spans="1:17">
      <c r="A2" s="154" t="s">
        <v>10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6"/>
    </row>
    <row r="3" spans="1:17" ht="21.6">
      <c r="A3" s="10" t="s">
        <v>0</v>
      </c>
      <c r="B3" s="11" t="s">
        <v>1</v>
      </c>
      <c r="C3" s="11" t="s">
        <v>2</v>
      </c>
      <c r="D3" s="11"/>
      <c r="E3" s="11"/>
      <c r="F3" s="59" t="s">
        <v>101</v>
      </c>
      <c r="G3" s="12" t="s">
        <v>9</v>
      </c>
      <c r="H3" s="12" t="s">
        <v>104</v>
      </c>
      <c r="I3" s="13" t="s">
        <v>27</v>
      </c>
      <c r="J3" s="13" t="s">
        <v>28</v>
      </c>
      <c r="K3" s="13" t="s">
        <v>26</v>
      </c>
      <c r="L3" s="13" t="s">
        <v>17</v>
      </c>
      <c r="M3" s="14" t="s">
        <v>15</v>
      </c>
      <c r="N3" s="14" t="s">
        <v>16</v>
      </c>
      <c r="O3" s="24" t="s">
        <v>29</v>
      </c>
      <c r="P3" t="s">
        <v>18</v>
      </c>
      <c r="Q3" t="s">
        <v>18</v>
      </c>
    </row>
    <row r="4" spans="1:17" s="40" customFormat="1">
      <c r="A4" s="60" t="s">
        <v>30</v>
      </c>
      <c r="B4" s="61">
        <v>40816</v>
      </c>
      <c r="C4" s="61">
        <v>40827</v>
      </c>
      <c r="D4" s="61"/>
      <c r="E4" s="61"/>
      <c r="F4" s="61"/>
      <c r="G4" s="113">
        <v>71</v>
      </c>
      <c r="H4" s="113">
        <v>5</v>
      </c>
      <c r="I4" s="62"/>
      <c r="J4" s="62"/>
      <c r="K4" s="62"/>
      <c r="L4" s="62"/>
      <c r="M4" s="62"/>
      <c r="N4" s="114"/>
      <c r="O4" s="63"/>
    </row>
    <row r="5" spans="1:17" s="40" customFormat="1">
      <c r="A5" s="60" t="s">
        <v>43</v>
      </c>
      <c r="B5" s="61">
        <v>40975</v>
      </c>
      <c r="C5" s="61">
        <v>40989</v>
      </c>
      <c r="D5" s="61"/>
      <c r="E5" s="61"/>
      <c r="F5" s="61"/>
      <c r="G5" s="64">
        <v>89</v>
      </c>
      <c r="H5" s="113">
        <v>5</v>
      </c>
      <c r="I5" s="62"/>
      <c r="J5" s="62"/>
      <c r="K5" s="62"/>
      <c r="L5" s="62"/>
      <c r="M5" s="115"/>
      <c r="N5" s="115"/>
      <c r="O5" s="63"/>
    </row>
    <row r="6" spans="1:17" s="40" customFormat="1">
      <c r="A6" s="60" t="s">
        <v>46</v>
      </c>
      <c r="B6" s="61">
        <v>40808</v>
      </c>
      <c r="C6" s="61">
        <v>40819</v>
      </c>
      <c r="D6" s="61"/>
      <c r="E6" s="61"/>
      <c r="F6" s="61"/>
      <c r="G6" s="64">
        <v>65</v>
      </c>
      <c r="H6" s="113">
        <v>4</v>
      </c>
      <c r="I6" s="62"/>
      <c r="J6" s="62"/>
      <c r="K6" s="62"/>
      <c r="L6" s="62"/>
      <c r="M6" s="115"/>
      <c r="N6" s="115"/>
      <c r="O6" s="63"/>
    </row>
    <row r="7" spans="1:17" s="40" customFormat="1">
      <c r="A7" s="60" t="s">
        <v>47</v>
      </c>
      <c r="B7" s="61">
        <v>40802</v>
      </c>
      <c r="C7" s="61">
        <v>40821</v>
      </c>
      <c r="D7" s="65"/>
      <c r="E7" s="65"/>
      <c r="F7" s="65"/>
      <c r="G7" s="64">
        <v>110</v>
      </c>
      <c r="H7" s="66">
        <v>5</v>
      </c>
      <c r="I7" s="99"/>
      <c r="J7" s="99"/>
      <c r="K7" s="99"/>
      <c r="L7" s="62"/>
      <c r="M7" s="99"/>
      <c r="N7" s="99"/>
      <c r="O7" s="63"/>
    </row>
    <row r="8" spans="1:17" s="40" customFormat="1">
      <c r="A8" s="60" t="s">
        <v>48</v>
      </c>
      <c r="B8" s="61">
        <v>40799</v>
      </c>
      <c r="C8" s="61">
        <v>40812</v>
      </c>
      <c r="D8" s="65"/>
      <c r="E8" s="65"/>
      <c r="F8" s="65"/>
      <c r="G8" s="64">
        <v>66</v>
      </c>
      <c r="H8" s="66">
        <v>3</v>
      </c>
      <c r="I8" s="99"/>
      <c r="J8" s="99"/>
      <c r="K8" s="99"/>
      <c r="L8" s="62"/>
      <c r="M8" s="99"/>
      <c r="N8" s="99"/>
      <c r="O8" s="63"/>
    </row>
    <row r="9" spans="1:17" s="40" customFormat="1">
      <c r="A9" s="60" t="s">
        <v>49</v>
      </c>
      <c r="B9" s="61">
        <v>40974</v>
      </c>
      <c r="C9" s="61">
        <v>40988</v>
      </c>
      <c r="D9" s="65"/>
      <c r="E9" s="65"/>
      <c r="F9" s="65"/>
      <c r="G9" s="64">
        <v>66</v>
      </c>
      <c r="H9" s="66">
        <v>4</v>
      </c>
      <c r="I9" s="99"/>
      <c r="J9" s="99"/>
      <c r="K9" s="99"/>
      <c r="L9" s="62"/>
      <c r="M9" s="99"/>
      <c r="N9" s="99"/>
      <c r="O9" s="63"/>
    </row>
    <row r="10" spans="1:17" s="40" customFormat="1">
      <c r="A10" s="60" t="s">
        <v>50</v>
      </c>
      <c r="B10" s="61">
        <v>40806</v>
      </c>
      <c r="C10" s="61">
        <v>40823</v>
      </c>
      <c r="D10" s="65"/>
      <c r="E10" s="65"/>
      <c r="F10" s="65"/>
      <c r="G10" s="64">
        <v>14</v>
      </c>
      <c r="H10" s="66">
        <v>2</v>
      </c>
      <c r="I10" s="99"/>
      <c r="J10" s="99"/>
      <c r="K10" s="99"/>
      <c r="L10" s="62"/>
      <c r="M10" s="99"/>
      <c r="N10" s="99"/>
      <c r="O10" s="63"/>
    </row>
    <row r="11" spans="1:17" s="40" customFormat="1">
      <c r="A11" s="60" t="s">
        <v>51</v>
      </c>
      <c r="B11" s="61">
        <v>40996</v>
      </c>
      <c r="C11" s="61">
        <v>41003</v>
      </c>
      <c r="D11" s="65"/>
      <c r="E11" s="65"/>
      <c r="F11" s="65"/>
      <c r="G11" s="64">
        <v>70</v>
      </c>
      <c r="H11" s="66">
        <v>5</v>
      </c>
      <c r="I11" s="99"/>
      <c r="J11" s="99"/>
      <c r="K11" s="99"/>
      <c r="L11" s="62"/>
      <c r="M11" s="99"/>
      <c r="N11" s="99"/>
      <c r="O11" s="63"/>
    </row>
    <row r="12" spans="1:17" s="40" customFormat="1">
      <c r="A12" s="60" t="s">
        <v>53</v>
      </c>
      <c r="B12" s="61">
        <v>40806</v>
      </c>
      <c r="C12" s="61">
        <v>40823</v>
      </c>
      <c r="D12" s="65"/>
      <c r="E12" s="65"/>
      <c r="F12" s="65"/>
      <c r="G12" s="64">
        <v>55</v>
      </c>
      <c r="H12" s="66">
        <v>4</v>
      </c>
      <c r="I12" s="99"/>
      <c r="J12" s="99"/>
      <c r="K12" s="99"/>
      <c r="L12" s="62"/>
      <c r="M12" s="99"/>
      <c r="N12" s="99"/>
      <c r="O12" s="63"/>
    </row>
    <row r="13" spans="1:17" s="40" customFormat="1">
      <c r="A13" s="60" t="s">
        <v>54</v>
      </c>
      <c r="B13" s="61">
        <v>40955</v>
      </c>
      <c r="C13" s="61">
        <v>40994</v>
      </c>
      <c r="D13" s="65"/>
      <c r="E13" s="65"/>
      <c r="F13" s="65"/>
      <c r="G13" s="64">
        <v>126</v>
      </c>
      <c r="H13" s="66">
        <v>6</v>
      </c>
      <c r="I13" s="99"/>
      <c r="J13" s="99"/>
      <c r="K13" s="99"/>
      <c r="L13" s="62"/>
      <c r="M13" s="99"/>
      <c r="N13" s="99"/>
      <c r="O13" s="63"/>
    </row>
    <row r="14" spans="1:17" s="40" customFormat="1">
      <c r="A14" s="60" t="s">
        <v>55</v>
      </c>
      <c r="B14" s="61">
        <v>40801</v>
      </c>
      <c r="C14" s="61">
        <v>40809</v>
      </c>
      <c r="D14" s="65"/>
      <c r="E14" s="65"/>
      <c r="F14" s="65"/>
      <c r="G14" s="64">
        <v>65</v>
      </c>
      <c r="H14" s="66">
        <v>4</v>
      </c>
      <c r="I14" s="99"/>
      <c r="J14" s="99"/>
      <c r="K14" s="99"/>
      <c r="L14" s="62"/>
      <c r="M14" s="99"/>
      <c r="N14" s="99"/>
      <c r="O14" s="63"/>
    </row>
    <row r="15" spans="1:17" s="40" customFormat="1">
      <c r="A15" s="60" t="s">
        <v>66</v>
      </c>
      <c r="B15" s="61">
        <v>40974</v>
      </c>
      <c r="C15" s="61">
        <v>40988</v>
      </c>
      <c r="D15" s="65"/>
      <c r="E15" s="65"/>
      <c r="F15" s="65"/>
      <c r="G15" s="64">
        <v>65</v>
      </c>
      <c r="H15" s="66">
        <v>4</v>
      </c>
      <c r="I15" s="99"/>
      <c r="J15" s="99"/>
      <c r="K15" s="99"/>
      <c r="L15" s="62"/>
      <c r="M15" s="99"/>
      <c r="N15" s="99"/>
      <c r="O15" s="63"/>
    </row>
    <row r="16" spans="1:17" s="40" customFormat="1">
      <c r="A16" s="60" t="s">
        <v>68</v>
      </c>
      <c r="B16" s="61">
        <v>40997</v>
      </c>
      <c r="C16" s="61">
        <v>41004</v>
      </c>
      <c r="D16" s="65"/>
      <c r="E16" s="65"/>
      <c r="F16" s="65"/>
      <c r="G16" s="64">
        <v>110</v>
      </c>
      <c r="H16" s="66">
        <v>6</v>
      </c>
      <c r="I16" s="99"/>
      <c r="J16" s="99"/>
      <c r="K16" s="99"/>
      <c r="L16" s="62"/>
      <c r="M16" s="99"/>
      <c r="N16" s="99"/>
      <c r="O16" s="63"/>
    </row>
    <row r="17" spans="1:15" s="40" customFormat="1">
      <c r="A17" s="60" t="s">
        <v>69</v>
      </c>
      <c r="B17" s="61">
        <v>40995</v>
      </c>
      <c r="C17" s="61">
        <v>41002</v>
      </c>
      <c r="D17" s="65"/>
      <c r="E17" s="65"/>
      <c r="F17" s="65"/>
      <c r="G17" s="64">
        <v>120</v>
      </c>
      <c r="H17" s="66">
        <v>6</v>
      </c>
      <c r="I17" s="99"/>
      <c r="J17" s="99"/>
      <c r="K17" s="99"/>
      <c r="L17" s="62"/>
      <c r="M17" s="99"/>
      <c r="N17" s="99"/>
      <c r="O17" s="63"/>
    </row>
    <row r="18" spans="1:15" s="40" customFormat="1">
      <c r="A18" s="60" t="s">
        <v>70</v>
      </c>
      <c r="B18" s="61">
        <v>40998</v>
      </c>
      <c r="C18" s="61">
        <v>41005</v>
      </c>
      <c r="D18" s="65"/>
      <c r="E18" s="65"/>
      <c r="F18" s="65"/>
      <c r="G18" s="64">
        <v>120</v>
      </c>
      <c r="H18" s="66">
        <v>6</v>
      </c>
      <c r="I18" s="99"/>
      <c r="J18" s="99"/>
      <c r="K18" s="99"/>
      <c r="L18" s="62"/>
      <c r="M18" s="99"/>
      <c r="N18" s="99"/>
      <c r="O18" s="63"/>
    </row>
    <row r="19" spans="1:15" s="40" customFormat="1">
      <c r="A19" s="60" t="s">
        <v>73</v>
      </c>
      <c r="B19" s="61">
        <v>40976</v>
      </c>
      <c r="C19" s="61">
        <v>40990</v>
      </c>
      <c r="D19" s="65"/>
      <c r="E19" s="65"/>
      <c r="F19" s="65"/>
      <c r="G19" s="64">
        <v>105</v>
      </c>
      <c r="H19" s="66">
        <v>5</v>
      </c>
      <c r="I19" s="99"/>
      <c r="J19" s="99"/>
      <c r="K19" s="99"/>
      <c r="L19" s="62"/>
      <c r="M19" s="99"/>
      <c r="N19" s="99"/>
      <c r="O19" s="63"/>
    </row>
    <row r="20" spans="1:15" s="40" customFormat="1">
      <c r="A20" s="60" t="s">
        <v>74</v>
      </c>
      <c r="B20" s="61">
        <v>40829</v>
      </c>
      <c r="C20" s="61">
        <v>40842</v>
      </c>
      <c r="D20" s="65"/>
      <c r="E20" s="65"/>
      <c r="F20" s="65"/>
      <c r="G20" s="64">
        <v>93</v>
      </c>
      <c r="H20" s="66">
        <v>5</v>
      </c>
      <c r="I20" s="99"/>
      <c r="J20" s="99"/>
      <c r="K20" s="99"/>
      <c r="L20" s="62"/>
      <c r="M20" s="99"/>
      <c r="N20" s="99"/>
      <c r="O20" s="63"/>
    </row>
    <row r="21" spans="1:15" s="40" customFormat="1">
      <c r="A21" s="60" t="s">
        <v>75</v>
      </c>
      <c r="B21" s="61">
        <v>40813</v>
      </c>
      <c r="C21" s="61">
        <v>40830</v>
      </c>
      <c r="D21" s="65"/>
      <c r="E21" s="65"/>
      <c r="F21" s="65"/>
      <c r="G21" s="64">
        <v>77</v>
      </c>
      <c r="H21" s="66">
        <v>4</v>
      </c>
      <c r="I21" s="99"/>
      <c r="J21" s="99"/>
      <c r="K21" s="99"/>
      <c r="L21" s="62"/>
      <c r="M21" s="99"/>
      <c r="N21" s="99"/>
      <c r="O21" s="63"/>
    </row>
    <row r="22" spans="1:15" s="40" customFormat="1">
      <c r="A22" s="60" t="s">
        <v>97</v>
      </c>
      <c r="B22" s="61">
        <v>40815</v>
      </c>
      <c r="C22" s="61">
        <v>40828</v>
      </c>
      <c r="D22" s="65"/>
      <c r="E22" s="65"/>
      <c r="F22" s="65"/>
      <c r="G22" s="64">
        <v>115</v>
      </c>
      <c r="H22" s="66">
        <v>5</v>
      </c>
      <c r="I22" s="99"/>
      <c r="J22" s="99"/>
      <c r="K22" s="99"/>
      <c r="L22" s="62"/>
      <c r="M22" s="99"/>
      <c r="N22" s="99"/>
      <c r="O22" s="63"/>
    </row>
    <row r="23" spans="1:15" s="40" customFormat="1">
      <c r="A23" s="60" t="s">
        <v>77</v>
      </c>
      <c r="B23" s="61">
        <v>40935</v>
      </c>
      <c r="C23" s="61">
        <v>40949</v>
      </c>
      <c r="D23" s="65"/>
      <c r="E23" s="65"/>
      <c r="F23" s="65"/>
      <c r="G23" s="64">
        <v>140</v>
      </c>
      <c r="H23" s="66">
        <v>6</v>
      </c>
      <c r="I23" s="99"/>
      <c r="J23" s="99"/>
      <c r="K23" s="99"/>
      <c r="L23" s="62"/>
      <c r="M23" s="99"/>
      <c r="N23" s="99"/>
      <c r="O23" s="63"/>
    </row>
    <row r="24" spans="1:15" s="40" customFormat="1" ht="14.25" customHeight="1">
      <c r="A24" s="60" t="s">
        <v>79</v>
      </c>
      <c r="B24" s="61">
        <v>40942</v>
      </c>
      <c r="C24" s="61">
        <v>40977</v>
      </c>
      <c r="D24" s="65"/>
      <c r="E24" s="65"/>
      <c r="F24" s="65"/>
      <c r="G24" s="64">
        <v>127</v>
      </c>
      <c r="H24" s="66">
        <v>8</v>
      </c>
      <c r="I24" s="99"/>
      <c r="J24" s="99"/>
      <c r="K24" s="99"/>
      <c r="L24" s="62"/>
      <c r="M24" s="99"/>
      <c r="N24" s="99"/>
      <c r="O24" s="63"/>
    </row>
    <row r="25" spans="1:15">
      <c r="A25" s="68" t="s">
        <v>103</v>
      </c>
      <c r="B25" s="69">
        <v>41051</v>
      </c>
      <c r="C25" s="69">
        <v>41052</v>
      </c>
      <c r="D25" s="70"/>
      <c r="E25" s="70"/>
      <c r="F25" s="70"/>
      <c r="G25" s="71">
        <v>12</v>
      </c>
      <c r="H25" s="72">
        <v>1</v>
      </c>
      <c r="I25" s="73"/>
      <c r="J25" s="73"/>
      <c r="K25" s="73"/>
      <c r="L25" s="74"/>
      <c r="M25" s="73"/>
      <c r="N25" s="73"/>
      <c r="O25" s="75"/>
    </row>
    <row r="26" spans="1:15">
      <c r="A26" s="76" t="s">
        <v>85</v>
      </c>
      <c r="B26" s="70"/>
      <c r="C26" s="70"/>
      <c r="D26" s="70"/>
      <c r="E26" s="70"/>
      <c r="F26" s="70"/>
      <c r="G26" s="77">
        <f>SUM(G4:G25)</f>
        <v>1881</v>
      </c>
      <c r="H26" s="78">
        <f>SUM(H4:H25)</f>
        <v>103</v>
      </c>
      <c r="I26" s="73"/>
      <c r="J26" s="73"/>
      <c r="K26" s="73"/>
      <c r="L26" s="73"/>
      <c r="M26" s="73"/>
      <c r="N26" s="73"/>
      <c r="O26" s="75"/>
    </row>
    <row r="27" spans="1:15">
      <c r="A27" s="157" t="s">
        <v>20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spans="1:15">
      <c r="A28" s="68" t="s">
        <v>37</v>
      </c>
      <c r="B28" s="69"/>
      <c r="C28" s="69"/>
      <c r="D28" s="69"/>
      <c r="E28" s="70"/>
      <c r="F28" s="70"/>
      <c r="G28" s="79"/>
      <c r="H28" s="79"/>
      <c r="I28" s="62"/>
      <c r="J28" s="62"/>
      <c r="K28" s="62"/>
      <c r="L28" s="62"/>
      <c r="M28" s="73"/>
      <c r="N28" s="73"/>
      <c r="O28" s="75"/>
    </row>
    <row r="29" spans="1:15">
      <c r="A29" s="68" t="s">
        <v>34</v>
      </c>
      <c r="B29" s="69"/>
      <c r="C29" s="69"/>
      <c r="D29" s="69"/>
      <c r="E29" s="70"/>
      <c r="F29" s="70"/>
      <c r="G29" s="79"/>
      <c r="H29" s="79"/>
      <c r="I29" s="62"/>
      <c r="J29" s="62"/>
      <c r="K29" s="73"/>
      <c r="L29" s="73"/>
      <c r="M29" s="73"/>
      <c r="N29" s="73"/>
      <c r="O29" s="75"/>
    </row>
    <row r="30" spans="1:15">
      <c r="A30" s="68" t="s">
        <v>35</v>
      </c>
      <c r="B30" s="69"/>
      <c r="C30" s="69"/>
      <c r="D30" s="69"/>
      <c r="E30" s="69"/>
      <c r="F30" s="69"/>
      <c r="G30" s="79"/>
      <c r="H30" s="79"/>
      <c r="I30" s="62"/>
      <c r="J30" s="62"/>
      <c r="K30" s="73"/>
      <c r="L30" s="73"/>
      <c r="M30" s="73"/>
      <c r="N30" s="73"/>
      <c r="O30" s="75"/>
    </row>
    <row r="31" spans="1:15">
      <c r="A31" s="68" t="s">
        <v>36</v>
      </c>
      <c r="B31" s="69"/>
      <c r="C31" s="69"/>
      <c r="D31" s="70"/>
      <c r="E31" s="70"/>
      <c r="F31" s="70"/>
      <c r="G31" s="79"/>
      <c r="H31" s="79"/>
      <c r="I31" s="73"/>
      <c r="J31" s="73"/>
      <c r="K31" s="73"/>
      <c r="L31" s="73"/>
      <c r="M31" s="73"/>
      <c r="N31" s="73"/>
      <c r="O31" s="75"/>
    </row>
    <row r="32" spans="1:15" s="40" customFormat="1">
      <c r="A32" s="68" t="s">
        <v>49</v>
      </c>
      <c r="B32" s="69">
        <v>40931</v>
      </c>
      <c r="C32" s="69">
        <v>40952</v>
      </c>
      <c r="D32" s="70"/>
      <c r="E32" s="70"/>
      <c r="F32" s="70"/>
      <c r="G32" s="79">
        <v>110</v>
      </c>
      <c r="H32" s="79">
        <v>4</v>
      </c>
      <c r="I32" s="73"/>
      <c r="J32" s="73"/>
      <c r="K32" s="73"/>
      <c r="L32" s="73"/>
      <c r="M32" s="73"/>
      <c r="N32" s="73"/>
      <c r="O32" s="75"/>
    </row>
    <row r="33" spans="1:15" s="40" customFormat="1">
      <c r="A33" s="68" t="s">
        <v>38</v>
      </c>
      <c r="B33" s="69">
        <v>40954</v>
      </c>
      <c r="C33" s="69">
        <v>40960</v>
      </c>
      <c r="D33" s="70"/>
      <c r="E33" s="70"/>
      <c r="F33" s="70"/>
      <c r="G33" s="79">
        <v>120</v>
      </c>
      <c r="H33" s="79">
        <v>4</v>
      </c>
      <c r="I33" s="73"/>
      <c r="J33" s="73"/>
      <c r="K33" s="73"/>
      <c r="L33" s="73"/>
      <c r="M33" s="73"/>
      <c r="N33" s="73"/>
      <c r="O33" s="75"/>
    </row>
    <row r="34" spans="1:15" s="40" customFormat="1">
      <c r="A34" s="68" t="s">
        <v>39</v>
      </c>
      <c r="B34" s="69">
        <v>40961</v>
      </c>
      <c r="C34" s="69">
        <v>40962</v>
      </c>
      <c r="D34" s="70"/>
      <c r="E34" s="70"/>
      <c r="F34" s="70"/>
      <c r="G34" s="79">
        <v>122</v>
      </c>
      <c r="H34" s="79">
        <v>4</v>
      </c>
      <c r="I34" s="73"/>
      <c r="J34" s="73"/>
      <c r="K34" s="73"/>
      <c r="L34" s="73"/>
      <c r="M34" s="73"/>
      <c r="N34" s="73"/>
      <c r="O34" s="75"/>
    </row>
    <row r="35" spans="1:15" s="40" customFormat="1">
      <c r="A35" s="68" t="s">
        <v>40</v>
      </c>
      <c r="B35" s="69">
        <v>40963</v>
      </c>
      <c r="C35" s="69">
        <v>40966</v>
      </c>
      <c r="D35" s="70"/>
      <c r="E35" s="70"/>
      <c r="F35" s="70"/>
      <c r="G35" s="79">
        <v>115</v>
      </c>
      <c r="H35" s="79">
        <v>4</v>
      </c>
      <c r="I35" s="73"/>
      <c r="J35" s="73"/>
      <c r="K35" s="73"/>
      <c r="L35" s="73"/>
      <c r="M35" s="73"/>
      <c r="N35" s="73"/>
      <c r="O35" s="75"/>
    </row>
    <row r="36" spans="1:15">
      <c r="A36" s="68" t="s">
        <v>56</v>
      </c>
      <c r="B36" s="69"/>
      <c r="C36" s="69"/>
      <c r="D36" s="70"/>
      <c r="E36" s="70"/>
      <c r="F36" s="70"/>
      <c r="G36" s="79"/>
      <c r="H36" s="79"/>
      <c r="I36" s="73"/>
      <c r="J36" s="73"/>
      <c r="K36" s="73"/>
      <c r="L36" s="73"/>
      <c r="M36" s="73"/>
      <c r="N36" s="73"/>
      <c r="O36" s="75"/>
    </row>
    <row r="37" spans="1:15">
      <c r="A37" s="68" t="s">
        <v>57</v>
      </c>
      <c r="B37" s="69"/>
      <c r="C37" s="69"/>
      <c r="D37" s="70"/>
      <c r="E37" s="70"/>
      <c r="F37" s="70"/>
      <c r="G37" s="79"/>
      <c r="H37" s="79"/>
      <c r="I37" s="73"/>
      <c r="J37" s="73"/>
      <c r="K37" s="73"/>
      <c r="L37" s="73"/>
      <c r="M37" s="73"/>
      <c r="N37" s="73"/>
      <c r="O37" s="75"/>
    </row>
    <row r="38" spans="1:15">
      <c r="A38" s="68" t="s">
        <v>58</v>
      </c>
      <c r="B38" s="69"/>
      <c r="C38" s="69"/>
      <c r="D38" s="70"/>
      <c r="E38" s="70"/>
      <c r="F38" s="70"/>
      <c r="G38" s="79"/>
      <c r="H38" s="79"/>
      <c r="I38" s="73"/>
      <c r="J38" s="73"/>
      <c r="K38" s="73"/>
      <c r="L38" s="73"/>
      <c r="M38" s="73"/>
      <c r="N38" s="73"/>
      <c r="O38" s="75"/>
    </row>
    <row r="39" spans="1:15">
      <c r="A39" s="68" t="s">
        <v>59</v>
      </c>
      <c r="B39" s="69"/>
      <c r="C39" s="69"/>
      <c r="D39" s="70"/>
      <c r="E39" s="70"/>
      <c r="F39" s="70"/>
      <c r="G39" s="79"/>
      <c r="H39" s="79"/>
      <c r="I39" s="73"/>
      <c r="J39" s="73"/>
      <c r="K39" s="73"/>
      <c r="L39" s="73"/>
      <c r="M39" s="73"/>
      <c r="N39" s="73"/>
      <c r="O39" s="75"/>
    </row>
    <row r="40" spans="1:15">
      <c r="A40" s="68" t="s">
        <v>60</v>
      </c>
      <c r="B40" s="69"/>
      <c r="C40" s="69"/>
      <c r="D40" s="70"/>
      <c r="E40" s="70"/>
      <c r="F40" s="70"/>
      <c r="G40" s="79"/>
      <c r="H40" s="79"/>
      <c r="I40" s="73"/>
      <c r="J40" s="73"/>
      <c r="K40" s="73"/>
      <c r="L40" s="73"/>
      <c r="M40" s="73"/>
      <c r="N40" s="73"/>
      <c r="O40" s="75"/>
    </row>
    <row r="41" spans="1:15">
      <c r="A41" s="68" t="s">
        <v>61</v>
      </c>
      <c r="B41" s="69"/>
      <c r="C41" s="69"/>
      <c r="D41" s="70"/>
      <c r="E41" s="70"/>
      <c r="F41" s="70"/>
      <c r="G41" s="79"/>
      <c r="H41" s="79"/>
      <c r="I41" s="73"/>
      <c r="J41" s="73"/>
      <c r="K41" s="73"/>
      <c r="L41" s="73"/>
      <c r="M41" s="73"/>
      <c r="N41" s="73"/>
      <c r="O41" s="75"/>
    </row>
    <row r="42" spans="1:15">
      <c r="A42" s="68" t="s">
        <v>62</v>
      </c>
      <c r="B42" s="69"/>
      <c r="C42" s="69"/>
      <c r="D42" s="70"/>
      <c r="E42" s="70"/>
      <c r="F42" s="70"/>
      <c r="G42" s="79"/>
      <c r="H42" s="79"/>
      <c r="I42" s="73"/>
      <c r="J42" s="73"/>
      <c r="K42" s="73"/>
      <c r="L42" s="73"/>
      <c r="M42" s="73"/>
      <c r="N42" s="73"/>
      <c r="O42" s="75"/>
    </row>
    <row r="43" spans="1:15">
      <c r="A43" s="68" t="s">
        <v>63</v>
      </c>
      <c r="B43" s="69"/>
      <c r="C43" s="69"/>
      <c r="D43" s="70"/>
      <c r="E43" s="70"/>
      <c r="F43" s="70"/>
      <c r="G43" s="79"/>
      <c r="H43" s="79"/>
      <c r="I43" s="73"/>
      <c r="J43" s="73"/>
      <c r="K43" s="73"/>
      <c r="L43" s="73"/>
      <c r="M43" s="73"/>
      <c r="N43" s="73"/>
      <c r="O43" s="75"/>
    </row>
    <row r="44" spans="1:15">
      <c r="A44" s="68" t="s">
        <v>64</v>
      </c>
      <c r="B44" s="69"/>
      <c r="C44" s="69"/>
      <c r="D44" s="70"/>
      <c r="E44" s="70"/>
      <c r="F44" s="70"/>
      <c r="G44" s="79"/>
      <c r="H44" s="79"/>
      <c r="I44" s="73"/>
      <c r="J44" s="73"/>
      <c r="K44" s="73"/>
      <c r="L44" s="73"/>
      <c r="M44" s="73"/>
      <c r="N44" s="73"/>
      <c r="O44" s="75"/>
    </row>
    <row r="45" spans="1:15">
      <c r="A45" s="68" t="s">
        <v>76</v>
      </c>
      <c r="B45" s="69">
        <v>41040</v>
      </c>
      <c r="C45" s="69">
        <v>41059</v>
      </c>
      <c r="D45" s="70"/>
      <c r="E45" s="70"/>
      <c r="F45" s="70"/>
      <c r="G45" s="79">
        <v>45</v>
      </c>
      <c r="H45" s="79">
        <v>2</v>
      </c>
      <c r="I45" s="73"/>
      <c r="J45" s="73"/>
      <c r="K45" s="73"/>
      <c r="L45" s="73"/>
      <c r="M45" s="73"/>
      <c r="N45" s="73"/>
      <c r="O45" s="75"/>
    </row>
    <row r="46" spans="1:15">
      <c r="A46" s="51" t="s">
        <v>85</v>
      </c>
      <c r="B46" s="47"/>
      <c r="C46" s="48"/>
      <c r="D46" s="48"/>
      <c r="E46" s="48"/>
      <c r="F46" s="48"/>
      <c r="G46" s="52">
        <f>SUM(G28:G45)</f>
        <v>512</v>
      </c>
      <c r="H46" s="52">
        <f>SUM(H28:H45)</f>
        <v>18</v>
      </c>
      <c r="I46" s="49"/>
      <c r="J46" s="49"/>
      <c r="K46" s="49"/>
      <c r="L46" s="49"/>
      <c r="M46" s="49"/>
      <c r="N46" s="49"/>
      <c r="O46" s="50"/>
    </row>
    <row r="47" spans="1:15">
      <c r="A47" s="154" t="s">
        <v>25</v>
      </c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6"/>
    </row>
    <row r="48" spans="1:15" ht="15" thickBot="1">
      <c r="A48" s="5"/>
      <c r="B48" s="6"/>
      <c r="C48" s="6"/>
      <c r="D48" s="6"/>
      <c r="E48" s="6"/>
      <c r="F48" s="6"/>
      <c r="G48" s="7"/>
      <c r="H48" s="7"/>
      <c r="I48" s="9"/>
      <c r="J48" s="9"/>
      <c r="K48" s="9"/>
      <c r="L48" s="9"/>
      <c r="M48" s="9"/>
      <c r="N48" s="9"/>
      <c r="O48" s="46"/>
    </row>
    <row r="49" spans="1:15" ht="25.5" customHeight="1" thickBot="1">
      <c r="A49" s="34"/>
      <c r="B49" s="35"/>
      <c r="C49" s="35"/>
      <c r="D49" s="35"/>
      <c r="E49" s="35"/>
      <c r="F49" s="35"/>
      <c r="G49" s="36"/>
      <c r="H49" s="36"/>
      <c r="I49" s="37"/>
      <c r="J49" s="37"/>
      <c r="K49" s="37"/>
      <c r="L49" s="37"/>
      <c r="M49" s="37"/>
      <c r="N49" s="37"/>
      <c r="O49" s="38"/>
    </row>
    <row r="50" spans="1:15">
      <c r="A50" s="129" t="s">
        <v>87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1"/>
    </row>
    <row r="51" spans="1:15">
      <c r="A51" s="132" t="s">
        <v>18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4"/>
    </row>
    <row r="52" spans="1:15" ht="21.6">
      <c r="A52" s="10" t="s">
        <v>0</v>
      </c>
      <c r="B52" s="11" t="s">
        <v>1</v>
      </c>
      <c r="C52" s="11" t="s">
        <v>18</v>
      </c>
      <c r="D52" s="11"/>
      <c r="E52" s="11"/>
      <c r="F52" s="11"/>
      <c r="G52" s="12" t="s">
        <v>9</v>
      </c>
      <c r="H52" s="12" t="s">
        <v>8</v>
      </c>
      <c r="I52" s="13" t="s">
        <v>27</v>
      </c>
      <c r="J52" s="13" t="s">
        <v>28</v>
      </c>
      <c r="K52" s="13" t="s">
        <v>26</v>
      </c>
      <c r="L52" s="13" t="s">
        <v>17</v>
      </c>
      <c r="M52" s="14" t="s">
        <v>15</v>
      </c>
      <c r="N52" s="14" t="s">
        <v>16</v>
      </c>
      <c r="O52" s="24" t="s">
        <v>19</v>
      </c>
    </row>
    <row r="53" spans="1:15" s="40" customFormat="1">
      <c r="A53" s="60" t="s">
        <v>110</v>
      </c>
      <c r="B53" s="61">
        <v>40984</v>
      </c>
      <c r="C53" s="65"/>
      <c r="D53" s="166" t="s">
        <v>111</v>
      </c>
      <c r="E53" s="167"/>
      <c r="F53" s="168"/>
      <c r="G53" s="80">
        <v>18</v>
      </c>
      <c r="H53" s="80">
        <v>1</v>
      </c>
      <c r="I53" s="97"/>
      <c r="J53" s="62"/>
      <c r="K53" s="62"/>
      <c r="L53" s="62"/>
      <c r="M53" s="97"/>
      <c r="N53" s="97"/>
      <c r="O53" s="63"/>
    </row>
    <row r="54" spans="1:15">
      <c r="A54" s="15"/>
      <c r="B54" s="16"/>
      <c r="C54" s="16"/>
      <c r="D54" s="16"/>
      <c r="E54" s="16"/>
      <c r="F54" s="16"/>
      <c r="G54" s="17"/>
      <c r="H54" s="17"/>
      <c r="I54" s="18"/>
      <c r="J54" s="18"/>
      <c r="K54" s="18"/>
      <c r="L54" s="18"/>
      <c r="M54" s="18"/>
      <c r="N54" s="18"/>
      <c r="O54" s="4"/>
    </row>
    <row r="55" spans="1:15">
      <c r="A55" s="25"/>
      <c r="B55" s="26"/>
      <c r="C55" s="26"/>
      <c r="D55" s="26"/>
      <c r="E55" s="26"/>
      <c r="F55" s="26"/>
      <c r="G55" s="27"/>
      <c r="H55" s="27"/>
      <c r="I55" s="28"/>
      <c r="J55" s="28"/>
      <c r="K55" s="28"/>
      <c r="L55" s="28"/>
      <c r="M55" s="28"/>
      <c r="N55" s="28"/>
      <c r="O55" s="29"/>
    </row>
    <row r="56" spans="1:15" ht="24" customHeight="1" thickBot="1">
      <c r="A56" s="19"/>
      <c r="B56" s="20"/>
      <c r="C56" s="20"/>
      <c r="D56" s="20"/>
      <c r="E56" s="20"/>
      <c r="F56" s="20"/>
      <c r="G56" s="21"/>
      <c r="H56" s="21"/>
      <c r="I56" s="22"/>
      <c r="J56" s="22"/>
      <c r="K56" s="22"/>
      <c r="L56" s="22"/>
      <c r="M56" s="22"/>
      <c r="N56" s="22"/>
      <c r="O56" s="8"/>
    </row>
    <row r="57" spans="1:15">
      <c r="A57" s="34"/>
      <c r="B57" s="35"/>
      <c r="C57" s="35"/>
      <c r="D57" s="35"/>
      <c r="E57" s="35"/>
      <c r="F57" s="35"/>
      <c r="G57" s="36"/>
      <c r="H57" s="36"/>
      <c r="I57" s="37"/>
      <c r="J57" s="37"/>
      <c r="K57" s="37"/>
      <c r="L57" s="37"/>
      <c r="M57" s="37"/>
      <c r="N57" s="37"/>
      <c r="O57" s="38"/>
    </row>
    <row r="58" spans="1:15" ht="15" thickBot="1">
      <c r="A58" s="41"/>
      <c r="B58" s="42"/>
      <c r="C58" s="42"/>
      <c r="D58" s="42"/>
      <c r="E58" s="42"/>
      <c r="F58" s="42"/>
      <c r="G58" s="43"/>
      <c r="H58" s="43"/>
      <c r="I58" s="44"/>
      <c r="J58" s="44"/>
      <c r="K58" s="44"/>
      <c r="L58" s="44"/>
      <c r="M58" s="44"/>
      <c r="N58" s="44"/>
      <c r="O58" s="45"/>
    </row>
    <row r="59" spans="1:15">
      <c r="A59" s="160" t="s">
        <v>24</v>
      </c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2"/>
    </row>
    <row r="60" spans="1:15">
      <c r="A60" s="163" t="s">
        <v>6</v>
      </c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5"/>
    </row>
    <row r="61" spans="1:15" ht="21.6">
      <c r="A61" s="10" t="s">
        <v>0</v>
      </c>
      <c r="B61" s="11" t="s">
        <v>1</v>
      </c>
      <c r="C61" s="11" t="s">
        <v>2</v>
      </c>
      <c r="D61" s="11" t="s">
        <v>5</v>
      </c>
      <c r="E61" s="11" t="s">
        <v>3</v>
      </c>
      <c r="F61" s="11" t="s">
        <v>4</v>
      </c>
      <c r="G61" s="12" t="s">
        <v>9</v>
      </c>
      <c r="H61" s="12" t="s">
        <v>8</v>
      </c>
      <c r="I61" s="13" t="s">
        <v>27</v>
      </c>
      <c r="J61" s="13" t="s">
        <v>28</v>
      </c>
      <c r="K61" s="13" t="s">
        <v>26</v>
      </c>
      <c r="L61" s="13" t="s">
        <v>17</v>
      </c>
      <c r="M61" s="14" t="s">
        <v>15</v>
      </c>
      <c r="N61" s="14" t="s">
        <v>16</v>
      </c>
      <c r="O61" s="24" t="s">
        <v>19</v>
      </c>
    </row>
    <row r="62" spans="1:15">
      <c r="A62" s="60" t="s">
        <v>89</v>
      </c>
      <c r="B62" s="61">
        <v>41053</v>
      </c>
      <c r="C62" s="61">
        <v>41058</v>
      </c>
      <c r="D62" s="65"/>
      <c r="E62" s="65"/>
      <c r="F62" s="65"/>
      <c r="G62" s="80">
        <v>44</v>
      </c>
      <c r="H62" s="80">
        <v>2</v>
      </c>
      <c r="I62" s="62"/>
      <c r="J62" s="62"/>
      <c r="K62" s="80"/>
      <c r="L62" s="62"/>
      <c r="M62" s="80"/>
      <c r="N62" s="80"/>
      <c r="O62" s="81"/>
    </row>
    <row r="63" spans="1:15">
      <c r="A63" s="65"/>
      <c r="B63" s="61"/>
      <c r="C63" s="61"/>
      <c r="D63" s="65"/>
      <c r="E63" s="65"/>
      <c r="F63" s="65"/>
      <c r="G63" s="80"/>
      <c r="H63" s="80"/>
      <c r="I63" s="86"/>
      <c r="J63" s="86"/>
      <c r="K63" s="80"/>
      <c r="L63" s="86"/>
      <c r="M63" s="80"/>
      <c r="N63" s="80"/>
      <c r="O63" s="65"/>
    </row>
    <row r="64" spans="1:15">
      <c r="A64" s="107" t="s">
        <v>90</v>
      </c>
      <c r="B64" s="108"/>
      <c r="C64" s="108"/>
      <c r="D64" s="107"/>
      <c r="E64" s="107"/>
      <c r="F64" s="107"/>
      <c r="G64" s="109"/>
      <c r="H64" s="109"/>
      <c r="I64" s="110"/>
      <c r="J64" s="110"/>
      <c r="K64" s="109"/>
      <c r="L64" s="110"/>
      <c r="M64" s="109"/>
      <c r="N64" s="109"/>
      <c r="O64" s="107"/>
    </row>
    <row r="65" spans="1:15">
      <c r="A65" s="65" t="s">
        <v>122</v>
      </c>
      <c r="B65" s="61">
        <v>41073</v>
      </c>
      <c r="C65" s="61"/>
      <c r="D65" s="65"/>
      <c r="E65" s="65"/>
      <c r="F65" s="65"/>
      <c r="G65" s="80">
        <v>36</v>
      </c>
      <c r="H65" s="80"/>
      <c r="I65" s="86"/>
      <c r="J65" s="86"/>
      <c r="K65" s="80"/>
      <c r="L65" s="86"/>
      <c r="M65" s="80"/>
      <c r="N65" s="80"/>
      <c r="O65" s="65"/>
    </row>
    <row r="66" spans="1:15">
      <c r="A66" s="65" t="s">
        <v>89</v>
      </c>
      <c r="B66" s="61">
        <v>41074</v>
      </c>
      <c r="C66" s="61"/>
      <c r="D66" s="65"/>
      <c r="E66" s="65"/>
      <c r="F66" s="65"/>
      <c r="G66" s="80">
        <v>27</v>
      </c>
      <c r="H66" s="80"/>
      <c r="I66" s="86"/>
      <c r="J66" s="86"/>
      <c r="K66" s="80"/>
      <c r="L66" s="86"/>
      <c r="M66" s="80"/>
      <c r="N66" s="80"/>
      <c r="O66" s="65"/>
    </row>
    <row r="67" spans="1:15">
      <c r="A67" s="65" t="s">
        <v>123</v>
      </c>
      <c r="B67" s="61">
        <v>41078</v>
      </c>
      <c r="C67" s="61"/>
      <c r="D67" s="65"/>
      <c r="E67" s="65"/>
      <c r="F67" s="65"/>
      <c r="G67" s="80">
        <v>78</v>
      </c>
      <c r="H67" s="80"/>
      <c r="I67" s="86"/>
      <c r="J67" s="86"/>
      <c r="K67" s="80"/>
      <c r="L67" s="86"/>
      <c r="M67" s="80"/>
      <c r="N67" s="80"/>
      <c r="O67" s="65"/>
    </row>
    <row r="68" spans="1:15">
      <c r="A68" s="65" t="s">
        <v>124</v>
      </c>
      <c r="B68" s="61">
        <v>41079</v>
      </c>
      <c r="C68" s="61"/>
      <c r="D68" s="65"/>
      <c r="E68" s="65"/>
      <c r="F68" s="65"/>
      <c r="G68" s="80">
        <v>49</v>
      </c>
      <c r="H68" s="80"/>
      <c r="I68" s="86"/>
      <c r="J68" s="86"/>
      <c r="K68" s="80"/>
      <c r="L68" s="86"/>
      <c r="M68" s="80"/>
      <c r="N68" s="80"/>
      <c r="O68" s="65"/>
    </row>
    <row r="69" spans="1:15">
      <c r="A69" s="65" t="s">
        <v>125</v>
      </c>
      <c r="B69" s="61">
        <v>41080</v>
      </c>
      <c r="C69" s="61"/>
      <c r="D69" s="65"/>
      <c r="E69" s="65"/>
      <c r="F69" s="65"/>
      <c r="G69" s="80">
        <v>44</v>
      </c>
      <c r="H69" s="80"/>
      <c r="I69" s="86"/>
      <c r="J69" s="86"/>
      <c r="K69" s="80"/>
      <c r="L69" s="86"/>
      <c r="M69" s="80"/>
      <c r="N69" s="80"/>
      <c r="O69" s="65"/>
    </row>
    <row r="70" spans="1:15">
      <c r="A70" s="163"/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5"/>
    </row>
    <row r="71" spans="1:15" ht="15" thickBot="1">
      <c r="A71" s="34"/>
      <c r="B71" s="35"/>
      <c r="C71" s="35"/>
      <c r="D71" s="35"/>
      <c r="E71" s="35"/>
      <c r="F71" s="35"/>
      <c r="G71" s="36"/>
      <c r="H71" s="36"/>
      <c r="I71" s="37"/>
      <c r="J71" s="37"/>
      <c r="K71" s="37"/>
      <c r="L71" s="37"/>
      <c r="M71" s="37"/>
      <c r="N71" s="37"/>
      <c r="O71" s="38"/>
    </row>
    <row r="72" spans="1:15">
      <c r="A72" s="129" t="s">
        <v>11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1"/>
    </row>
    <row r="73" spans="1:15">
      <c r="A73" s="132" t="s">
        <v>6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4"/>
    </row>
    <row r="74" spans="1:15" ht="21.6">
      <c r="A74" s="10" t="s">
        <v>0</v>
      </c>
      <c r="B74" s="11" t="s">
        <v>1</v>
      </c>
      <c r="C74" s="11" t="s">
        <v>2</v>
      </c>
      <c r="D74" s="11" t="s">
        <v>5</v>
      </c>
      <c r="E74" s="11" t="s">
        <v>3</v>
      </c>
      <c r="F74" s="11" t="s">
        <v>4</v>
      </c>
      <c r="G74" s="12" t="s">
        <v>9</v>
      </c>
      <c r="H74" s="12" t="s">
        <v>8</v>
      </c>
      <c r="I74" s="13" t="s">
        <v>27</v>
      </c>
      <c r="J74" s="13" t="s">
        <v>28</v>
      </c>
      <c r="K74" s="13" t="s">
        <v>26</v>
      </c>
      <c r="L74" s="13" t="s">
        <v>17</v>
      </c>
      <c r="M74" s="14" t="s">
        <v>15</v>
      </c>
      <c r="N74" s="14" t="s">
        <v>16</v>
      </c>
      <c r="O74" s="24" t="s">
        <v>19</v>
      </c>
    </row>
    <row r="75" spans="1:15">
      <c r="A75" s="60" t="s">
        <v>12</v>
      </c>
      <c r="B75" s="61">
        <v>41050</v>
      </c>
      <c r="C75" s="65"/>
      <c r="D75" s="65"/>
      <c r="E75" s="65"/>
      <c r="F75" s="65"/>
      <c r="G75" s="80">
        <v>140</v>
      </c>
      <c r="H75" s="80">
        <v>6</v>
      </c>
      <c r="I75" s="67"/>
      <c r="J75" s="62"/>
      <c r="K75" s="62"/>
      <c r="L75" s="62"/>
      <c r="M75" s="67"/>
      <c r="N75" s="67"/>
      <c r="O75" s="63"/>
    </row>
    <row r="76" spans="1:15">
      <c r="A76" s="15"/>
      <c r="B76" s="16"/>
      <c r="C76" s="16"/>
      <c r="D76" s="16"/>
      <c r="E76" s="16"/>
      <c r="F76" s="16"/>
      <c r="G76" s="17"/>
      <c r="H76" s="17"/>
      <c r="I76" s="18"/>
      <c r="J76" s="18"/>
      <c r="K76" s="18"/>
      <c r="L76" s="18"/>
      <c r="M76" s="18"/>
      <c r="N76" s="18"/>
      <c r="O76" s="4"/>
    </row>
    <row r="77" spans="1:15">
      <c r="A77" s="54" t="s">
        <v>90</v>
      </c>
      <c r="B77" s="55"/>
      <c r="C77" s="55"/>
      <c r="D77" s="55"/>
      <c r="E77" s="55"/>
      <c r="F77" s="55"/>
      <c r="G77" s="56"/>
      <c r="H77" s="56"/>
      <c r="I77" s="57"/>
      <c r="J77" s="57"/>
      <c r="K77" s="57"/>
      <c r="L77" s="57"/>
      <c r="M77" s="57"/>
      <c r="N77" s="57"/>
      <c r="O77" s="58"/>
    </row>
    <row r="78" spans="1:15">
      <c r="A78" s="25" t="s">
        <v>133</v>
      </c>
      <c r="B78" s="33">
        <v>41108</v>
      </c>
      <c r="C78" s="26"/>
      <c r="D78" s="26"/>
      <c r="E78" s="26"/>
      <c r="F78" s="26"/>
      <c r="G78" s="27">
        <v>19</v>
      </c>
      <c r="H78" s="27"/>
      <c r="I78" s="28"/>
      <c r="J78" s="28"/>
      <c r="K78" s="28"/>
      <c r="L78" s="28"/>
      <c r="M78" s="28"/>
      <c r="N78" s="28"/>
      <c r="O78" s="29"/>
    </row>
    <row r="79" spans="1:15" ht="15" thickBot="1">
      <c r="A79" s="19"/>
      <c r="B79" s="20"/>
      <c r="C79" s="20"/>
      <c r="D79" s="20"/>
      <c r="E79" s="20"/>
      <c r="F79" s="20"/>
      <c r="G79" s="21"/>
      <c r="H79" s="21"/>
      <c r="I79" s="22"/>
      <c r="J79" s="22"/>
      <c r="K79" s="22"/>
      <c r="L79" s="22"/>
      <c r="M79" s="22"/>
      <c r="N79" s="22"/>
      <c r="O79" s="8"/>
    </row>
    <row r="80" spans="1:15" ht="15" thickBot="1">
      <c r="A80" s="34"/>
      <c r="B80" s="35"/>
      <c r="C80" s="35"/>
      <c r="D80" s="35"/>
      <c r="E80" s="35"/>
      <c r="F80" s="35"/>
      <c r="G80" s="36"/>
      <c r="H80" s="36"/>
      <c r="I80" s="37"/>
      <c r="J80" s="37"/>
      <c r="K80" s="37"/>
      <c r="L80" s="37"/>
      <c r="M80" s="37"/>
      <c r="N80" s="37"/>
      <c r="O80" s="38"/>
    </row>
    <row r="81" spans="1:15">
      <c r="A81" s="135" t="s">
        <v>14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7"/>
    </row>
    <row r="82" spans="1:15">
      <c r="A82" s="138" t="s">
        <v>6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40"/>
    </row>
    <row r="83" spans="1:15" ht="21.6">
      <c r="A83" s="10" t="s">
        <v>0</v>
      </c>
      <c r="B83" s="12" t="s">
        <v>1</v>
      </c>
      <c r="C83" s="12" t="s">
        <v>2</v>
      </c>
      <c r="D83" s="12" t="s">
        <v>5</v>
      </c>
      <c r="E83" s="12" t="s">
        <v>3</v>
      </c>
      <c r="F83" s="12" t="s">
        <v>18</v>
      </c>
      <c r="G83" s="12" t="s">
        <v>9</v>
      </c>
      <c r="H83" s="12" t="s">
        <v>8</v>
      </c>
      <c r="I83" s="13" t="s">
        <v>27</v>
      </c>
      <c r="J83" s="13" t="s">
        <v>28</v>
      </c>
      <c r="K83" s="13" t="s">
        <v>26</v>
      </c>
      <c r="L83" s="13" t="s">
        <v>17</v>
      </c>
      <c r="M83" s="14" t="s">
        <v>15</v>
      </c>
      <c r="N83" s="14" t="s">
        <v>16</v>
      </c>
      <c r="O83" s="24" t="s">
        <v>19</v>
      </c>
    </row>
    <row r="84" spans="1:15" s="40" customFormat="1">
      <c r="A84" s="60" t="s">
        <v>65</v>
      </c>
      <c r="B84" s="61">
        <v>40847</v>
      </c>
      <c r="C84" s="61">
        <v>40875</v>
      </c>
      <c r="D84" s="61">
        <v>40914</v>
      </c>
      <c r="E84" s="61">
        <v>41009</v>
      </c>
      <c r="F84" s="65"/>
      <c r="G84" s="80">
        <v>126</v>
      </c>
      <c r="H84" s="80">
        <v>6</v>
      </c>
      <c r="I84" s="62"/>
      <c r="J84" s="62"/>
      <c r="K84" s="97"/>
      <c r="L84" s="97"/>
      <c r="M84" s="97"/>
      <c r="N84" s="97"/>
      <c r="O84" s="81"/>
    </row>
    <row r="85" spans="1:15" s="40" customFormat="1">
      <c r="A85" s="60" t="s">
        <v>67</v>
      </c>
      <c r="B85" s="61">
        <v>40826</v>
      </c>
      <c r="C85" s="61">
        <v>40868</v>
      </c>
      <c r="D85" s="65"/>
      <c r="E85" s="65"/>
      <c r="F85" s="65"/>
      <c r="G85" s="80">
        <v>127</v>
      </c>
      <c r="H85" s="80">
        <v>6</v>
      </c>
      <c r="I85" s="62"/>
      <c r="J85" s="62"/>
      <c r="K85" s="62"/>
      <c r="L85" s="62"/>
      <c r="M85" s="97"/>
      <c r="N85" s="97"/>
      <c r="O85" s="82"/>
    </row>
    <row r="86" spans="1:15" s="40" customFormat="1">
      <c r="A86" s="60" t="s">
        <v>71</v>
      </c>
      <c r="B86" s="61">
        <v>40953</v>
      </c>
      <c r="C86" s="100">
        <v>41026</v>
      </c>
      <c r="D86" s="65"/>
      <c r="E86" s="65"/>
      <c r="F86" s="65"/>
      <c r="G86" s="80">
        <v>88</v>
      </c>
      <c r="H86" s="80">
        <v>4</v>
      </c>
      <c r="I86" s="62"/>
      <c r="J86" s="62"/>
      <c r="K86" s="62"/>
      <c r="L86" s="62"/>
      <c r="M86" s="97"/>
      <c r="N86" s="97"/>
      <c r="O86" s="82"/>
    </row>
    <row r="87" spans="1:15" s="40" customFormat="1">
      <c r="A87" s="60" t="s">
        <v>72</v>
      </c>
      <c r="B87" s="61">
        <v>40939</v>
      </c>
      <c r="C87" s="61">
        <v>40940</v>
      </c>
      <c r="D87" s="65"/>
      <c r="E87" s="65"/>
      <c r="F87" s="65"/>
      <c r="G87" s="80">
        <v>109</v>
      </c>
      <c r="H87" s="80">
        <v>6</v>
      </c>
      <c r="I87" s="62"/>
      <c r="J87" s="62"/>
      <c r="K87" s="62"/>
      <c r="L87" s="62"/>
      <c r="M87" s="97"/>
      <c r="N87" s="97"/>
      <c r="O87" s="82"/>
    </row>
    <row r="88" spans="1:15" s="40" customFormat="1">
      <c r="A88" s="60" t="s">
        <v>78</v>
      </c>
      <c r="B88" s="61">
        <v>40956</v>
      </c>
      <c r="C88" s="61">
        <v>41054</v>
      </c>
      <c r="D88" s="65"/>
      <c r="E88" s="65"/>
      <c r="F88" s="65"/>
      <c r="G88" s="80">
        <v>126</v>
      </c>
      <c r="H88" s="80">
        <v>6</v>
      </c>
      <c r="I88" s="62"/>
      <c r="J88" s="62"/>
      <c r="K88" s="62"/>
      <c r="L88" s="62"/>
      <c r="M88" s="97"/>
      <c r="N88" s="97"/>
      <c r="O88" s="82"/>
    </row>
    <row r="89" spans="1:15" s="40" customFormat="1">
      <c r="A89" s="60" t="s">
        <v>80</v>
      </c>
      <c r="B89" s="61">
        <v>40861</v>
      </c>
      <c r="C89" s="61">
        <v>40945</v>
      </c>
      <c r="D89" s="61">
        <v>40980</v>
      </c>
      <c r="E89" s="61">
        <v>41029</v>
      </c>
      <c r="F89" s="65"/>
      <c r="G89" s="80">
        <v>88</v>
      </c>
      <c r="H89" s="80">
        <v>4</v>
      </c>
      <c r="I89" s="62"/>
      <c r="J89" s="62"/>
      <c r="K89" s="62"/>
      <c r="L89" s="62"/>
      <c r="M89" s="62"/>
      <c r="N89" s="62"/>
      <c r="O89" s="82"/>
    </row>
    <row r="90" spans="1:15" s="101" customFormat="1" ht="10.199999999999999">
      <c r="A90" s="60" t="s">
        <v>81</v>
      </c>
      <c r="B90" s="61">
        <v>41036</v>
      </c>
      <c r="C90" s="61">
        <v>41043</v>
      </c>
      <c r="D90" s="65"/>
      <c r="E90" s="65"/>
      <c r="F90" s="65"/>
      <c r="G90" s="80">
        <v>135</v>
      </c>
      <c r="H90" s="80">
        <v>6</v>
      </c>
      <c r="I90" s="62"/>
      <c r="J90" s="62"/>
      <c r="K90" s="62"/>
      <c r="L90" s="62"/>
      <c r="M90" s="62"/>
      <c r="N90" s="62"/>
      <c r="O90" s="82"/>
    </row>
    <row r="91" spans="1:15" s="40" customFormat="1">
      <c r="A91" s="65" t="s">
        <v>82</v>
      </c>
      <c r="B91" s="61">
        <v>40939</v>
      </c>
      <c r="C91" s="61">
        <v>40932</v>
      </c>
      <c r="D91" s="70"/>
      <c r="E91" s="70"/>
      <c r="F91" s="70"/>
      <c r="G91" s="79">
        <v>120</v>
      </c>
      <c r="H91" s="79">
        <v>5</v>
      </c>
      <c r="I91" s="62"/>
      <c r="J91" s="62"/>
      <c r="K91" s="73"/>
      <c r="L91" s="62"/>
      <c r="M91" s="73"/>
      <c r="N91" s="73"/>
      <c r="O91" s="83"/>
    </row>
    <row r="92" spans="1:15" s="40" customFormat="1">
      <c r="A92" s="65" t="s">
        <v>86</v>
      </c>
      <c r="B92" s="61">
        <v>40685</v>
      </c>
      <c r="C92" s="61">
        <v>40686</v>
      </c>
      <c r="D92" s="70"/>
      <c r="E92" s="70"/>
      <c r="F92" s="70"/>
      <c r="G92" s="79">
        <v>82</v>
      </c>
      <c r="H92" s="79">
        <v>4</v>
      </c>
      <c r="I92" s="62"/>
      <c r="J92" s="62"/>
      <c r="K92" s="73"/>
      <c r="L92" s="62"/>
      <c r="M92" s="73"/>
      <c r="N92" s="73"/>
      <c r="O92" s="83"/>
    </row>
    <row r="93" spans="1:15" s="40" customFormat="1">
      <c r="A93" s="65" t="s">
        <v>102</v>
      </c>
      <c r="B93" s="61">
        <v>40869</v>
      </c>
      <c r="C93" s="61">
        <v>41008</v>
      </c>
      <c r="D93" s="70"/>
      <c r="E93" s="70"/>
      <c r="F93" s="70"/>
      <c r="G93" s="79">
        <v>120</v>
      </c>
      <c r="H93" s="79">
        <v>6</v>
      </c>
      <c r="I93" s="62"/>
      <c r="J93" s="62"/>
      <c r="K93" s="73"/>
      <c r="L93" s="62"/>
      <c r="M93" s="73"/>
      <c r="N93" s="73"/>
      <c r="O93" s="83"/>
    </row>
    <row r="94" spans="1:15" s="40" customFormat="1">
      <c r="A94" s="90" t="s">
        <v>85</v>
      </c>
      <c r="B94" s="61"/>
      <c r="C94" s="61"/>
      <c r="D94" s="65"/>
      <c r="E94" s="65"/>
      <c r="F94" s="65"/>
      <c r="G94" s="91">
        <f>SUM(G84:G93)</f>
        <v>1121</v>
      </c>
      <c r="H94" s="91">
        <f>SUM(H84:H93)</f>
        <v>53</v>
      </c>
      <c r="I94" s="86"/>
      <c r="J94" s="86"/>
      <c r="K94" s="80"/>
      <c r="L94" s="86"/>
      <c r="M94" s="80"/>
      <c r="N94" s="80"/>
      <c r="O94" s="80"/>
    </row>
    <row r="95" spans="1:15">
      <c r="A95" s="138" t="s">
        <v>20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40"/>
    </row>
    <row r="96" spans="1:15">
      <c r="A96" s="93" t="s">
        <v>116</v>
      </c>
      <c r="B96" s="61">
        <v>41018</v>
      </c>
      <c r="C96" s="69">
        <v>41019</v>
      </c>
      <c r="D96" s="70"/>
      <c r="E96" s="70"/>
      <c r="F96" s="70"/>
      <c r="G96" s="79"/>
      <c r="H96" s="79">
        <v>8</v>
      </c>
      <c r="I96" s="62"/>
      <c r="J96" s="62"/>
      <c r="K96" s="73"/>
      <c r="L96" s="62"/>
      <c r="M96" s="73"/>
      <c r="N96" s="73"/>
      <c r="O96" s="83"/>
    </row>
    <row r="97" spans="1:17">
      <c r="A97" s="94" t="s">
        <v>115</v>
      </c>
      <c r="B97" s="33"/>
      <c r="C97" s="33"/>
      <c r="D97" s="26"/>
      <c r="E97" s="26"/>
      <c r="F97" s="26"/>
      <c r="G97" s="27"/>
      <c r="H97" s="27"/>
      <c r="I97" s="28"/>
      <c r="J97" s="28"/>
      <c r="K97" s="28"/>
      <c r="L97" s="28"/>
      <c r="M97" s="28"/>
      <c r="N97" s="28"/>
      <c r="O97" s="39"/>
    </row>
    <row r="98" spans="1:17">
      <c r="A98" s="26"/>
      <c r="B98" s="33"/>
      <c r="C98" s="33"/>
      <c r="D98" s="33"/>
      <c r="E98" s="33"/>
      <c r="F98" s="26"/>
      <c r="G98" s="27"/>
      <c r="H98" s="27"/>
      <c r="I98" s="28"/>
      <c r="J98" s="28"/>
      <c r="K98" s="28"/>
      <c r="L98" s="28"/>
      <c r="M98" s="28"/>
      <c r="N98" s="28"/>
      <c r="O98" s="39"/>
    </row>
    <row r="99" spans="1:17">
      <c r="A99" s="26"/>
      <c r="B99" s="33"/>
      <c r="C99" s="33"/>
      <c r="D99" s="26"/>
      <c r="E99" s="26"/>
      <c r="F99" s="26"/>
      <c r="G99" s="53"/>
      <c r="H99" s="53"/>
      <c r="I99" s="28"/>
      <c r="J99" s="28"/>
      <c r="K99" s="28"/>
      <c r="L99" s="28"/>
      <c r="M99" s="28"/>
      <c r="N99" s="28"/>
      <c r="O99" s="39"/>
      <c r="Q99" s="40"/>
    </row>
    <row r="100" spans="1:17">
      <c r="A100" s="176" t="s">
        <v>25</v>
      </c>
      <c r="B100" s="177"/>
      <c r="C100" s="177"/>
      <c r="D100" s="177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8"/>
    </row>
    <row r="101" spans="1:17">
      <c r="A101" s="84" t="s">
        <v>88</v>
      </c>
      <c r="B101" s="85">
        <v>41039</v>
      </c>
      <c r="C101" s="84"/>
      <c r="D101" s="84"/>
      <c r="E101" s="84"/>
      <c r="F101" s="84"/>
      <c r="G101" s="80">
        <v>130</v>
      </c>
      <c r="H101" s="80">
        <v>7</v>
      </c>
      <c r="I101" s="62"/>
      <c r="J101" s="62"/>
      <c r="K101" s="84"/>
      <c r="L101" s="62"/>
      <c r="M101" s="84"/>
      <c r="N101" s="84"/>
      <c r="O101" s="84"/>
    </row>
    <row r="102" spans="1:17">
      <c r="A102" s="70"/>
      <c r="B102" s="69"/>
      <c r="C102" s="69"/>
      <c r="D102" s="70"/>
      <c r="E102" s="70"/>
      <c r="F102" s="70"/>
      <c r="G102" s="79"/>
      <c r="H102" s="79"/>
      <c r="I102" s="62"/>
      <c r="J102" s="62"/>
      <c r="K102" s="62"/>
      <c r="L102" s="62"/>
      <c r="M102" s="73"/>
      <c r="N102" s="73"/>
      <c r="O102" s="83"/>
    </row>
    <row r="103" spans="1:17">
      <c r="A103" s="70"/>
      <c r="B103" s="69"/>
      <c r="C103" s="69"/>
      <c r="D103" s="70"/>
      <c r="E103" s="70"/>
      <c r="F103" s="70"/>
      <c r="G103" s="79"/>
      <c r="H103" s="79"/>
      <c r="I103" s="62"/>
      <c r="J103" s="62"/>
      <c r="K103" s="62"/>
      <c r="L103" s="62"/>
      <c r="M103" s="73"/>
      <c r="N103" s="73"/>
      <c r="O103" s="83"/>
    </row>
    <row r="104" spans="1:17">
      <c r="A104" s="26" t="s">
        <v>18</v>
      </c>
      <c r="B104" s="33" t="s">
        <v>18</v>
      </c>
      <c r="C104" s="33"/>
      <c r="D104" s="26"/>
      <c r="E104" s="26"/>
      <c r="F104" s="26"/>
      <c r="G104" s="27"/>
      <c r="H104" s="27"/>
      <c r="I104" s="28"/>
      <c r="J104" s="28"/>
      <c r="K104" s="28"/>
      <c r="L104" s="28"/>
      <c r="M104" s="28"/>
      <c r="N104" s="28"/>
      <c r="O104" s="39"/>
    </row>
    <row r="105" spans="1:17">
      <c r="A105" s="26"/>
      <c r="B105" s="33"/>
      <c r="C105" s="33"/>
      <c r="D105" s="26"/>
      <c r="E105" s="26"/>
      <c r="F105" s="26"/>
      <c r="G105" s="27"/>
      <c r="H105" s="27"/>
      <c r="I105" s="28"/>
      <c r="J105" s="28"/>
      <c r="K105" s="28"/>
      <c r="L105" s="28"/>
      <c r="M105" s="28"/>
      <c r="N105" s="28"/>
      <c r="O105" s="39"/>
    </row>
    <row r="106" spans="1:17" ht="15" thickBot="1">
      <c r="A106" s="6"/>
      <c r="B106" s="6"/>
      <c r="C106" s="20"/>
      <c r="D106" s="20"/>
      <c r="E106" s="20"/>
      <c r="F106" s="20"/>
      <c r="G106" s="21"/>
      <c r="H106" s="21"/>
      <c r="I106" s="22"/>
      <c r="J106" s="22"/>
      <c r="K106" s="22"/>
      <c r="L106" s="22"/>
      <c r="M106" s="22"/>
      <c r="N106" s="22"/>
      <c r="O106" s="23"/>
    </row>
    <row r="107" spans="1:17" ht="15" thickBot="1">
      <c r="A107" s="34"/>
      <c r="B107" s="35"/>
      <c r="C107" s="35"/>
      <c r="D107" s="35"/>
      <c r="E107" s="35"/>
      <c r="F107" s="35"/>
      <c r="G107" s="36"/>
      <c r="H107" s="36"/>
      <c r="I107" s="36"/>
      <c r="J107" s="36"/>
      <c r="K107" s="36"/>
      <c r="L107" s="36"/>
      <c r="M107" s="36"/>
      <c r="N107" s="36"/>
      <c r="O107" s="35"/>
    </row>
    <row r="108" spans="1:17">
      <c r="A108" s="141" t="s">
        <v>13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3"/>
    </row>
    <row r="109" spans="1:17">
      <c r="A109" s="144" t="s">
        <v>6</v>
      </c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6"/>
    </row>
    <row r="110" spans="1:17" ht="21.6">
      <c r="A110" s="10" t="s">
        <v>0</v>
      </c>
      <c r="B110" s="11" t="s">
        <v>1</v>
      </c>
      <c r="C110" s="11" t="s">
        <v>2</v>
      </c>
      <c r="D110" s="11" t="s">
        <v>5</v>
      </c>
      <c r="E110" s="11" t="s">
        <v>3</v>
      </c>
      <c r="F110" s="11" t="s">
        <v>18</v>
      </c>
      <c r="G110" s="12" t="s">
        <v>9</v>
      </c>
      <c r="H110" s="12" t="s">
        <v>8</v>
      </c>
      <c r="I110" s="13" t="s">
        <v>27</v>
      </c>
      <c r="J110" s="13" t="s">
        <v>28</v>
      </c>
      <c r="K110" s="13" t="s">
        <v>26</v>
      </c>
      <c r="L110" s="13" t="s">
        <v>17</v>
      </c>
      <c r="M110" s="14" t="s">
        <v>15</v>
      </c>
      <c r="N110" s="14" t="s">
        <v>16</v>
      </c>
      <c r="O110" s="24" t="s">
        <v>19</v>
      </c>
    </row>
    <row r="111" spans="1:17" s="40" customFormat="1">
      <c r="A111" s="65" t="s">
        <v>31</v>
      </c>
      <c r="B111" s="61">
        <v>40849</v>
      </c>
      <c r="C111" s="61">
        <v>40863</v>
      </c>
      <c r="D111" s="61">
        <v>40876</v>
      </c>
      <c r="E111" s="61">
        <v>40890</v>
      </c>
      <c r="F111" s="61"/>
      <c r="G111" s="102">
        <v>104</v>
      </c>
      <c r="H111" s="80">
        <v>5</v>
      </c>
      <c r="I111" s="86"/>
      <c r="J111" s="86"/>
      <c r="K111" s="86"/>
      <c r="L111" s="86"/>
      <c r="M111" s="86"/>
      <c r="N111" s="86"/>
      <c r="O111" s="86"/>
    </row>
    <row r="112" spans="1:17" s="40" customFormat="1">
      <c r="A112" s="65" t="s">
        <v>32</v>
      </c>
      <c r="B112" s="61">
        <v>40850</v>
      </c>
      <c r="C112" s="61">
        <v>40864</v>
      </c>
      <c r="D112" s="61">
        <v>40878</v>
      </c>
      <c r="E112" s="61">
        <v>40892</v>
      </c>
      <c r="F112" s="61"/>
      <c r="G112" s="80">
        <v>96</v>
      </c>
      <c r="H112" s="80">
        <v>6</v>
      </c>
      <c r="I112" s="86"/>
      <c r="J112" s="86"/>
      <c r="K112" s="86"/>
      <c r="L112" s="86"/>
      <c r="M112" s="86"/>
      <c r="N112" s="86"/>
      <c r="O112" s="86"/>
    </row>
    <row r="113" spans="1:15" s="40" customFormat="1">
      <c r="A113" s="65" t="s">
        <v>33</v>
      </c>
      <c r="B113" s="61">
        <v>40848</v>
      </c>
      <c r="C113" s="61">
        <v>40862</v>
      </c>
      <c r="D113" s="61">
        <v>40879</v>
      </c>
      <c r="E113" s="61">
        <v>40891</v>
      </c>
      <c r="F113" s="61"/>
      <c r="G113" s="103">
        <v>106</v>
      </c>
      <c r="H113" s="66">
        <v>5</v>
      </c>
      <c r="I113" s="86"/>
      <c r="J113" s="86"/>
      <c r="K113" s="86"/>
      <c r="L113" s="86"/>
      <c r="M113" s="86"/>
      <c r="N113" s="86"/>
      <c r="O113" s="86"/>
    </row>
    <row r="114" spans="1:15" s="40" customFormat="1">
      <c r="A114" s="65" t="s">
        <v>7</v>
      </c>
      <c r="B114" s="61">
        <v>40851</v>
      </c>
      <c r="C114" s="61">
        <v>40865</v>
      </c>
      <c r="D114" s="61">
        <v>40877</v>
      </c>
      <c r="E114" s="61">
        <v>40886</v>
      </c>
      <c r="F114" s="61"/>
      <c r="G114" s="102">
        <v>48</v>
      </c>
      <c r="H114" s="80">
        <v>3</v>
      </c>
      <c r="I114" s="86"/>
      <c r="J114" s="86"/>
      <c r="K114" s="86"/>
      <c r="L114" s="86"/>
      <c r="M114" s="86"/>
      <c r="N114" s="86"/>
      <c r="O114" s="86"/>
    </row>
    <row r="115" spans="1:15" s="40" customFormat="1">
      <c r="A115" s="65" t="s">
        <v>42</v>
      </c>
      <c r="B115" s="61">
        <v>40851</v>
      </c>
      <c r="C115" s="61">
        <v>40865</v>
      </c>
      <c r="D115" s="61">
        <v>40877</v>
      </c>
      <c r="E115" s="61">
        <v>40886</v>
      </c>
      <c r="F115" s="61"/>
      <c r="G115" s="80">
        <v>40</v>
      </c>
      <c r="H115" s="80">
        <v>2</v>
      </c>
      <c r="I115" s="86"/>
      <c r="J115" s="86"/>
      <c r="K115" s="86"/>
      <c r="L115" s="86"/>
      <c r="M115" s="86"/>
      <c r="N115" s="86"/>
      <c r="O115" s="86"/>
    </row>
    <row r="116" spans="1:15" s="40" customFormat="1">
      <c r="A116" s="65" t="s">
        <v>52</v>
      </c>
      <c r="B116" s="61">
        <v>40820</v>
      </c>
      <c r="C116" s="61">
        <v>40822</v>
      </c>
      <c r="D116" s="61">
        <v>37182</v>
      </c>
      <c r="E116" s="61">
        <v>40836</v>
      </c>
      <c r="F116" s="61"/>
      <c r="G116" s="102">
        <v>154</v>
      </c>
      <c r="H116" s="80">
        <v>7</v>
      </c>
      <c r="I116" s="86"/>
      <c r="J116" s="86"/>
      <c r="K116" s="86"/>
      <c r="L116" s="86"/>
      <c r="M116" s="86"/>
      <c r="N116" s="86"/>
      <c r="O116" s="86"/>
    </row>
    <row r="117" spans="1:15" s="40" customFormat="1">
      <c r="A117" s="65" t="s">
        <v>83</v>
      </c>
      <c r="B117" s="61">
        <v>40981</v>
      </c>
      <c r="C117" s="61">
        <v>40982</v>
      </c>
      <c r="D117" s="61">
        <v>40983</v>
      </c>
      <c r="E117" s="61">
        <v>40984</v>
      </c>
      <c r="F117" s="61"/>
      <c r="G117" s="80">
        <v>57</v>
      </c>
      <c r="H117" s="80">
        <v>3</v>
      </c>
      <c r="I117" s="86"/>
      <c r="J117" s="86"/>
      <c r="K117" s="86"/>
      <c r="L117" s="86"/>
      <c r="M117" s="86"/>
      <c r="N117" s="86"/>
      <c r="O117" s="86"/>
    </row>
    <row r="118" spans="1:15">
      <c r="A118" s="3"/>
      <c r="B118" s="3"/>
      <c r="C118" s="3"/>
      <c r="D118" s="3"/>
      <c r="E118" s="3"/>
      <c r="F118" s="3"/>
      <c r="G118" s="2">
        <f>SUM(G111:G117)</f>
        <v>605</v>
      </c>
      <c r="H118" s="2">
        <f>SUM(H111:H117)</f>
        <v>31</v>
      </c>
      <c r="I118" s="2"/>
      <c r="J118" s="2"/>
      <c r="K118" s="2"/>
      <c r="L118" s="2"/>
      <c r="M118" s="2"/>
      <c r="N118" s="2"/>
      <c r="O118" s="3"/>
    </row>
    <row r="119" spans="1:15">
      <c r="A119" s="3"/>
      <c r="B119" s="3"/>
      <c r="C119" s="3"/>
      <c r="D119" s="3"/>
      <c r="E119" s="3"/>
      <c r="F119" s="3"/>
      <c r="G119" s="2"/>
      <c r="H119" s="2"/>
      <c r="I119" s="2"/>
      <c r="J119" s="2"/>
      <c r="K119" s="2"/>
      <c r="L119" s="2"/>
      <c r="M119" s="2"/>
      <c r="N119" s="2"/>
      <c r="O119" s="3"/>
    </row>
    <row r="120" spans="1:15">
      <c r="A120" s="128" t="s">
        <v>21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</row>
    <row r="121" spans="1:15" s="40" customFormat="1">
      <c r="A121" s="65" t="s">
        <v>41</v>
      </c>
      <c r="B121" s="61">
        <v>40840</v>
      </c>
      <c r="C121" s="61">
        <v>40841</v>
      </c>
      <c r="D121" s="61">
        <v>40854</v>
      </c>
      <c r="E121" s="61">
        <v>40855</v>
      </c>
      <c r="F121" s="61"/>
      <c r="G121" s="80">
        <v>90</v>
      </c>
      <c r="H121" s="80">
        <v>4</v>
      </c>
      <c r="I121" s="86"/>
      <c r="J121" s="86"/>
      <c r="K121" s="86"/>
      <c r="L121" s="86"/>
      <c r="M121" s="80"/>
      <c r="N121" s="87"/>
      <c r="O121" s="80"/>
    </row>
    <row r="122" spans="1:15" s="40" customFormat="1">
      <c r="A122" s="65" t="s">
        <v>23</v>
      </c>
      <c r="B122" s="61"/>
      <c r="C122" s="61"/>
      <c r="D122" s="61"/>
      <c r="E122" s="61"/>
      <c r="F122" s="61"/>
      <c r="G122" s="80"/>
      <c r="H122" s="80"/>
      <c r="I122" s="86"/>
      <c r="J122" s="86"/>
      <c r="K122" s="86"/>
      <c r="L122" s="86"/>
      <c r="M122" s="80"/>
      <c r="N122" s="87"/>
      <c r="O122" s="80"/>
    </row>
    <row r="123" spans="1:15" s="40" customFormat="1">
      <c r="A123" s="65" t="s">
        <v>7</v>
      </c>
      <c r="B123" s="61">
        <v>40843</v>
      </c>
      <c r="C123" s="61">
        <v>40844</v>
      </c>
      <c r="D123" s="61">
        <v>40884</v>
      </c>
      <c r="E123" s="61">
        <v>40885</v>
      </c>
      <c r="F123" s="61"/>
      <c r="G123" s="80">
        <v>60</v>
      </c>
      <c r="H123" s="80">
        <v>3</v>
      </c>
      <c r="I123" s="86"/>
      <c r="J123" s="86"/>
      <c r="K123" s="86"/>
      <c r="L123" s="86"/>
      <c r="M123" s="80"/>
      <c r="N123" s="87"/>
      <c r="O123" s="80"/>
    </row>
    <row r="124" spans="1:15" s="40" customFormat="1">
      <c r="A124" s="65" t="s">
        <v>22</v>
      </c>
      <c r="B124" s="61">
        <v>40843</v>
      </c>
      <c r="C124" s="61">
        <v>40844</v>
      </c>
      <c r="D124" s="61">
        <v>40884</v>
      </c>
      <c r="E124" s="61">
        <v>40885</v>
      </c>
      <c r="F124" s="61"/>
      <c r="G124" s="80">
        <v>40</v>
      </c>
      <c r="H124" s="80">
        <v>2</v>
      </c>
      <c r="I124" s="86"/>
      <c r="J124" s="86"/>
      <c r="K124" s="86"/>
      <c r="L124" s="86"/>
      <c r="M124" s="80"/>
      <c r="N124" s="87"/>
      <c r="O124" s="80"/>
    </row>
    <row r="125" spans="1:15" s="40" customFormat="1">
      <c r="A125" s="65" t="s">
        <v>44</v>
      </c>
      <c r="B125" s="61">
        <v>40917</v>
      </c>
      <c r="C125" s="61">
        <v>40918</v>
      </c>
      <c r="D125" s="61">
        <v>40919</v>
      </c>
      <c r="E125" s="61">
        <v>40920</v>
      </c>
      <c r="F125" s="61"/>
      <c r="G125" s="80">
        <v>115</v>
      </c>
      <c r="H125" s="80">
        <v>7</v>
      </c>
      <c r="I125" s="86"/>
      <c r="J125" s="86"/>
      <c r="K125" s="86"/>
      <c r="L125" s="86"/>
      <c r="M125" s="80"/>
      <c r="N125" s="87"/>
      <c r="O125" s="80"/>
    </row>
    <row r="126" spans="1:15" s="40" customFormat="1">
      <c r="A126" s="65" t="s">
        <v>45</v>
      </c>
      <c r="B126" s="61">
        <v>40925</v>
      </c>
      <c r="C126" s="61">
        <v>40926</v>
      </c>
      <c r="D126" s="61">
        <v>40927</v>
      </c>
      <c r="E126" s="61">
        <v>40928</v>
      </c>
      <c r="F126" s="61"/>
      <c r="G126" s="80">
        <v>115</v>
      </c>
      <c r="H126" s="80">
        <v>8</v>
      </c>
      <c r="I126" s="86"/>
      <c r="J126" s="86"/>
      <c r="K126" s="87"/>
      <c r="L126" s="87"/>
      <c r="M126" s="80"/>
      <c r="N126" s="87"/>
      <c r="O126" s="80"/>
    </row>
    <row r="127" spans="1:15" s="40" customFormat="1">
      <c r="A127" s="65" t="s">
        <v>99</v>
      </c>
      <c r="B127" s="61">
        <v>41030</v>
      </c>
      <c r="C127" s="61">
        <v>41031</v>
      </c>
      <c r="D127" s="61">
        <v>41037</v>
      </c>
      <c r="E127" s="61">
        <v>41038</v>
      </c>
      <c r="F127" s="61"/>
      <c r="G127" s="80">
        <v>75</v>
      </c>
      <c r="H127" s="80">
        <v>4</v>
      </c>
      <c r="I127" s="80"/>
      <c r="J127" s="80"/>
      <c r="K127" s="80"/>
      <c r="L127" s="80"/>
      <c r="M127" s="80"/>
      <c r="N127" s="80"/>
      <c r="O127" s="65"/>
    </row>
    <row r="128" spans="1:15" s="40" customFormat="1">
      <c r="A128" s="65" t="s">
        <v>100</v>
      </c>
      <c r="B128" s="61">
        <v>41044</v>
      </c>
      <c r="C128" s="61">
        <v>41045</v>
      </c>
      <c r="D128" s="61">
        <v>41046</v>
      </c>
      <c r="E128" s="61">
        <v>41047</v>
      </c>
      <c r="F128" s="61"/>
      <c r="G128" s="80">
        <v>75</v>
      </c>
      <c r="H128" s="80">
        <v>4</v>
      </c>
      <c r="I128" s="80"/>
      <c r="J128" s="80"/>
      <c r="K128" s="80"/>
      <c r="L128" s="80"/>
      <c r="M128" s="80"/>
      <c r="N128" s="80"/>
      <c r="O128" s="65"/>
    </row>
    <row r="129" spans="1:15">
      <c r="G129" s="1">
        <f>SUM(G121:G128)</f>
        <v>570</v>
      </c>
      <c r="H129" s="1">
        <f>SUM(H121:H128)</f>
        <v>32</v>
      </c>
      <c r="I129" s="87"/>
      <c r="J129" s="87"/>
      <c r="K129" s="87"/>
      <c r="L129" s="87"/>
      <c r="M129" s="87"/>
      <c r="N129" s="87"/>
      <c r="O129" s="88"/>
    </row>
    <row r="130" spans="1:15">
      <c r="A130" s="128" t="s">
        <v>25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</row>
    <row r="131" spans="1:15">
      <c r="A131" s="65" t="s">
        <v>84</v>
      </c>
      <c r="B131" s="61">
        <v>41016</v>
      </c>
      <c r="C131" s="61"/>
      <c r="D131" s="61"/>
      <c r="E131" s="61"/>
      <c r="F131" s="61"/>
      <c r="G131" s="80">
        <v>80</v>
      </c>
      <c r="H131" s="80">
        <v>5</v>
      </c>
      <c r="I131" s="87"/>
      <c r="J131" s="87"/>
      <c r="K131" s="87"/>
      <c r="L131" s="87"/>
      <c r="M131" s="80"/>
      <c r="N131" s="87"/>
      <c r="O131" s="80"/>
    </row>
    <row r="132" spans="1:15">
      <c r="A132" s="65" t="s">
        <v>84</v>
      </c>
      <c r="B132" s="61">
        <v>41016</v>
      </c>
      <c r="C132" s="61"/>
      <c r="D132" s="61"/>
      <c r="E132" s="61"/>
      <c r="F132" s="61"/>
      <c r="G132" s="80">
        <v>80</v>
      </c>
      <c r="H132" s="80">
        <v>5</v>
      </c>
      <c r="I132" s="87"/>
      <c r="J132" s="87"/>
      <c r="K132" s="87"/>
      <c r="L132" s="87"/>
      <c r="M132" s="80"/>
      <c r="N132" s="87"/>
      <c r="O132" s="80"/>
    </row>
    <row r="133" spans="1:15" ht="15" thickBot="1">
      <c r="A133" s="92" t="s">
        <v>85</v>
      </c>
      <c r="C133" s="3"/>
      <c r="D133" s="3"/>
      <c r="E133" s="3"/>
      <c r="F133" s="3"/>
      <c r="G133" s="2">
        <f>SUM(G131:G132)</f>
        <v>160</v>
      </c>
      <c r="H133" s="2">
        <f>SUM(H131:H132)</f>
        <v>10</v>
      </c>
      <c r="I133" s="2"/>
      <c r="J133" s="2"/>
      <c r="K133" s="2"/>
      <c r="L133" s="2"/>
      <c r="M133" s="2"/>
      <c r="N133" s="2"/>
      <c r="O133" s="3"/>
    </row>
    <row r="134" spans="1:15">
      <c r="A134" s="169" t="s">
        <v>91</v>
      </c>
      <c r="B134" s="170"/>
      <c r="C134" s="171"/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2"/>
    </row>
    <row r="135" spans="1:15">
      <c r="A135" s="173" t="s">
        <v>6</v>
      </c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5"/>
    </row>
    <row r="136" spans="1:15" ht="21.6">
      <c r="A136" s="10" t="s">
        <v>0</v>
      </c>
      <c r="B136" s="11" t="s">
        <v>1</v>
      </c>
      <c r="C136" s="11" t="s">
        <v>2</v>
      </c>
      <c r="D136" s="11" t="s">
        <v>5</v>
      </c>
      <c r="E136" s="11" t="s">
        <v>3</v>
      </c>
      <c r="F136" s="11" t="s">
        <v>18</v>
      </c>
      <c r="G136" s="12" t="s">
        <v>9</v>
      </c>
      <c r="H136" s="12" t="s">
        <v>8</v>
      </c>
      <c r="I136" s="13" t="s">
        <v>27</v>
      </c>
      <c r="J136" s="13" t="s">
        <v>28</v>
      </c>
      <c r="K136" s="13" t="s">
        <v>26</v>
      </c>
      <c r="L136" s="13" t="s">
        <v>17</v>
      </c>
      <c r="M136" s="14" t="s">
        <v>15</v>
      </c>
      <c r="N136" s="14" t="s">
        <v>16</v>
      </c>
      <c r="O136" s="24" t="s">
        <v>19</v>
      </c>
    </row>
    <row r="137" spans="1:15" s="40" customFormat="1">
      <c r="A137" s="60" t="s">
        <v>92</v>
      </c>
      <c r="B137" s="61">
        <v>40807</v>
      </c>
      <c r="C137" s="61">
        <v>40833</v>
      </c>
      <c r="D137" s="61">
        <v>40970</v>
      </c>
      <c r="E137" s="61">
        <v>41032</v>
      </c>
      <c r="F137" s="61"/>
      <c r="G137" s="102">
        <v>146</v>
      </c>
      <c r="H137" s="80">
        <v>8</v>
      </c>
      <c r="I137" s="62"/>
      <c r="J137" s="62"/>
      <c r="K137" s="62"/>
      <c r="L137" s="62"/>
      <c r="M137" s="62"/>
      <c r="N137" s="62"/>
      <c r="O137" s="62"/>
    </row>
    <row r="138" spans="1:15" s="40" customFormat="1">
      <c r="A138" s="60" t="s">
        <v>93</v>
      </c>
      <c r="B138" s="61">
        <v>40814</v>
      </c>
      <c r="C138" s="61">
        <v>40835</v>
      </c>
      <c r="D138" s="61">
        <v>40969</v>
      </c>
      <c r="E138" s="61">
        <v>41033</v>
      </c>
      <c r="F138" s="61"/>
      <c r="G138" s="80">
        <v>105</v>
      </c>
      <c r="H138" s="80">
        <v>5</v>
      </c>
      <c r="I138" s="62"/>
      <c r="J138" s="62"/>
      <c r="K138" s="62"/>
      <c r="L138" s="62"/>
      <c r="M138" s="62"/>
      <c r="N138" s="62"/>
      <c r="O138" s="62"/>
    </row>
    <row r="139" spans="1:15">
      <c r="A139" s="89"/>
      <c r="B139" s="88"/>
      <c r="C139" s="88"/>
      <c r="D139" s="88"/>
      <c r="E139" s="88"/>
      <c r="F139" s="88"/>
      <c r="G139" s="87">
        <f>SUM(G137:G138)</f>
        <v>251</v>
      </c>
      <c r="H139" s="87">
        <f>SUM(H137:H138)</f>
        <v>13</v>
      </c>
      <c r="I139" s="87"/>
      <c r="J139" s="87"/>
      <c r="K139" s="87"/>
      <c r="L139" s="87"/>
      <c r="M139" s="87"/>
      <c r="N139" s="87"/>
      <c r="O139" s="88"/>
    </row>
    <row r="140" spans="1:15">
      <c r="A140" s="30"/>
      <c r="B140" s="31"/>
      <c r="C140" s="31"/>
      <c r="D140" s="31"/>
      <c r="E140" s="31"/>
      <c r="F140" s="31"/>
      <c r="G140" s="32"/>
      <c r="H140" s="32"/>
      <c r="I140" s="32"/>
      <c r="J140" s="32"/>
      <c r="K140" s="32"/>
      <c r="L140" s="32"/>
      <c r="M140" s="32"/>
      <c r="N140" s="32"/>
      <c r="O140" s="31"/>
    </row>
    <row r="141" spans="1:15">
      <c r="A141" s="173" t="s">
        <v>21</v>
      </c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5"/>
    </row>
    <row r="142" spans="1:15" s="40" customFormat="1">
      <c r="A142" s="68" t="s">
        <v>94</v>
      </c>
      <c r="B142" s="69">
        <v>40800</v>
      </c>
      <c r="C142" s="69">
        <v>40837</v>
      </c>
      <c r="D142" s="69">
        <v>40889</v>
      </c>
      <c r="E142" s="69">
        <v>40973</v>
      </c>
      <c r="F142" s="69"/>
      <c r="G142" s="79">
        <v>120</v>
      </c>
      <c r="H142" s="79">
        <v>7</v>
      </c>
      <c r="I142" s="62"/>
      <c r="J142" s="62"/>
      <c r="K142" s="62"/>
      <c r="L142" s="62"/>
      <c r="M142" s="73"/>
      <c r="N142" s="104"/>
      <c r="O142" s="73"/>
    </row>
    <row r="143" spans="1:15" s="40" customFormat="1">
      <c r="A143" s="65" t="s">
        <v>95</v>
      </c>
      <c r="B143" s="61">
        <v>40856</v>
      </c>
      <c r="C143" s="61">
        <v>40882</v>
      </c>
      <c r="D143" s="61"/>
      <c r="E143" s="61"/>
      <c r="F143" s="61"/>
      <c r="G143" s="80">
        <v>80</v>
      </c>
      <c r="H143" s="80">
        <v>4</v>
      </c>
      <c r="I143" s="86"/>
      <c r="J143" s="86"/>
      <c r="K143" s="86"/>
      <c r="L143" s="86"/>
      <c r="M143" s="80"/>
      <c r="N143" s="87"/>
      <c r="O143" s="80"/>
    </row>
    <row r="144" spans="1:15" s="40" customFormat="1">
      <c r="A144" s="65" t="s">
        <v>96</v>
      </c>
      <c r="B144" s="61">
        <v>40857</v>
      </c>
      <c r="C144" s="61">
        <v>40883</v>
      </c>
      <c r="D144" s="61"/>
      <c r="E144" s="61"/>
      <c r="F144" s="61"/>
      <c r="G144" s="80">
        <v>80</v>
      </c>
      <c r="H144" s="80">
        <v>4</v>
      </c>
      <c r="I144" s="86"/>
      <c r="J144" s="86"/>
      <c r="K144" s="86"/>
      <c r="L144" s="86"/>
      <c r="M144" s="80"/>
      <c r="N144" s="87"/>
      <c r="O144" s="80"/>
    </row>
    <row r="145" spans="1:15">
      <c r="G145" s="1">
        <f>SUM(G142:G144)</f>
        <v>280</v>
      </c>
      <c r="H145" s="1">
        <f>SUM(H142:H144)</f>
        <v>15</v>
      </c>
    </row>
    <row r="147" spans="1:15" ht="15" thickBot="1"/>
    <row r="148" spans="1:15">
      <c r="A148" s="120" t="s">
        <v>90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2"/>
    </row>
    <row r="149" spans="1:15">
      <c r="A149" s="123" t="s">
        <v>18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5"/>
    </row>
    <row r="150" spans="1:15" ht="21.6">
      <c r="A150" s="10" t="s">
        <v>0</v>
      </c>
      <c r="B150" s="11" t="s">
        <v>1</v>
      </c>
      <c r="C150" s="11" t="s">
        <v>107</v>
      </c>
      <c r="D150" s="126" t="s">
        <v>106</v>
      </c>
      <c r="E150" s="127"/>
      <c r="F150" s="11" t="s">
        <v>18</v>
      </c>
      <c r="G150" s="12" t="s">
        <v>9</v>
      </c>
      <c r="H150" s="12" t="s">
        <v>8</v>
      </c>
      <c r="I150" s="13" t="s">
        <v>27</v>
      </c>
      <c r="J150" s="13" t="s">
        <v>28</v>
      </c>
      <c r="K150" s="13" t="s">
        <v>26</v>
      </c>
      <c r="L150" s="13" t="s">
        <v>17</v>
      </c>
      <c r="M150" s="14" t="s">
        <v>15</v>
      </c>
      <c r="N150" s="14" t="s">
        <v>16</v>
      </c>
      <c r="O150" s="24" t="s">
        <v>19</v>
      </c>
    </row>
    <row r="151" spans="1:15" s="40" customFormat="1" ht="14.25" customHeight="1">
      <c r="A151" s="60" t="s">
        <v>105</v>
      </c>
      <c r="B151" s="61">
        <v>40975</v>
      </c>
      <c r="C151" s="105" t="s">
        <v>108</v>
      </c>
      <c r="D151" s="118" t="s">
        <v>109</v>
      </c>
      <c r="E151" s="119"/>
      <c r="F151" s="61"/>
      <c r="G151" s="102">
        <v>40</v>
      </c>
      <c r="H151" s="80">
        <v>2</v>
      </c>
      <c r="I151" s="62"/>
      <c r="J151" s="62"/>
      <c r="K151" s="62"/>
      <c r="L151" s="62"/>
      <c r="M151" s="62"/>
      <c r="N151" s="62"/>
      <c r="O151" s="62"/>
    </row>
    <row r="152" spans="1:15">
      <c r="A152" s="60" t="s">
        <v>112</v>
      </c>
      <c r="B152" s="61" t="s">
        <v>113</v>
      </c>
      <c r="C152" s="61" t="s">
        <v>114</v>
      </c>
      <c r="D152" s="118"/>
      <c r="E152" s="119"/>
      <c r="F152" s="61"/>
      <c r="G152" s="80">
        <v>22</v>
      </c>
      <c r="H152" s="80"/>
      <c r="I152" s="62"/>
      <c r="J152" s="62"/>
      <c r="K152" s="62"/>
      <c r="L152" s="62"/>
      <c r="M152" s="62"/>
      <c r="N152" s="62"/>
      <c r="O152" s="62"/>
    </row>
    <row r="153" spans="1:15">
      <c r="A153" s="60" t="s">
        <v>120</v>
      </c>
      <c r="B153" s="61">
        <v>40991</v>
      </c>
      <c r="C153" s="65" t="s">
        <v>121</v>
      </c>
      <c r="D153" s="116">
        <v>5</v>
      </c>
      <c r="E153" s="117"/>
      <c r="F153" s="65"/>
      <c r="G153" s="80">
        <v>125</v>
      </c>
      <c r="H153" s="80">
        <v>5</v>
      </c>
      <c r="I153" s="80"/>
      <c r="J153" s="80"/>
      <c r="K153" s="80"/>
      <c r="L153" s="80"/>
      <c r="M153" s="80"/>
      <c r="N153" s="80"/>
      <c r="O153" s="65"/>
    </row>
    <row r="154" spans="1:15" ht="31.8">
      <c r="A154" s="16" t="s">
        <v>110</v>
      </c>
      <c r="B154" s="95">
        <v>40984</v>
      </c>
      <c r="C154" s="96" t="s">
        <v>117</v>
      </c>
      <c r="D154" s="147" t="s">
        <v>118</v>
      </c>
      <c r="E154" s="147"/>
      <c r="F154" s="16"/>
      <c r="G154" s="17">
        <v>18</v>
      </c>
      <c r="H154" s="148" t="s">
        <v>119</v>
      </c>
      <c r="I154" s="149"/>
      <c r="J154" s="149"/>
      <c r="K154" s="149"/>
      <c r="L154" s="149"/>
      <c r="M154" s="149"/>
      <c r="N154" s="149"/>
      <c r="O154" s="150"/>
    </row>
    <row r="155" spans="1:15">
      <c r="A155" s="65" t="s">
        <v>126</v>
      </c>
      <c r="B155" s="95">
        <v>41082</v>
      </c>
      <c r="C155" s="16" t="s">
        <v>127</v>
      </c>
      <c r="D155" s="147" t="s">
        <v>128</v>
      </c>
      <c r="E155" s="147"/>
      <c r="F155" s="16"/>
      <c r="G155" s="98">
        <v>14</v>
      </c>
      <c r="H155" s="98"/>
      <c r="I155" s="98"/>
      <c r="J155" s="98"/>
      <c r="K155" s="98"/>
      <c r="L155" s="98"/>
      <c r="M155" s="98"/>
      <c r="N155" s="98"/>
      <c r="O155" s="16"/>
    </row>
    <row r="156" spans="1:15">
      <c r="A156" s="65" t="s">
        <v>146</v>
      </c>
      <c r="B156" s="95">
        <v>41109</v>
      </c>
      <c r="C156" s="16" t="s">
        <v>147</v>
      </c>
      <c r="D156" s="147" t="s">
        <v>148</v>
      </c>
      <c r="E156" s="147"/>
      <c r="F156" s="16"/>
      <c r="G156" s="98">
        <v>21</v>
      </c>
      <c r="H156" s="98"/>
      <c r="I156" s="98"/>
      <c r="J156" s="98"/>
      <c r="K156" s="98"/>
      <c r="L156" s="98"/>
      <c r="M156" s="98"/>
      <c r="N156" s="98"/>
      <c r="O156" s="16"/>
    </row>
    <row r="157" spans="1:15">
      <c r="A157" s="65" t="s">
        <v>155</v>
      </c>
      <c r="B157" s="95">
        <v>41117</v>
      </c>
      <c r="C157" s="16" t="s">
        <v>145</v>
      </c>
      <c r="D157" s="179" t="s">
        <v>148</v>
      </c>
      <c r="E157" s="180"/>
      <c r="F157" s="16"/>
      <c r="G157" s="106">
        <v>15</v>
      </c>
      <c r="H157" s="106"/>
      <c r="I157" s="106"/>
      <c r="J157" s="106"/>
      <c r="K157" s="106"/>
      <c r="L157" s="106"/>
      <c r="M157" s="106"/>
      <c r="N157" s="106"/>
      <c r="O157" s="16"/>
    </row>
    <row r="158" spans="1:15">
      <c r="A158" s="65" t="s">
        <v>151</v>
      </c>
      <c r="B158" s="95">
        <v>41110</v>
      </c>
      <c r="C158" s="16" t="s">
        <v>127</v>
      </c>
      <c r="D158" s="147" t="s">
        <v>141</v>
      </c>
      <c r="E158" s="147"/>
      <c r="F158" s="16"/>
      <c r="G158" s="98">
        <v>32</v>
      </c>
      <c r="H158" s="98"/>
      <c r="I158" s="98"/>
      <c r="J158" s="98"/>
      <c r="K158" s="98"/>
      <c r="L158" s="98"/>
      <c r="M158" s="98"/>
      <c r="N158" s="98"/>
      <c r="O158" s="16"/>
    </row>
    <row r="159" spans="1:15">
      <c r="A159" s="16" t="s">
        <v>129</v>
      </c>
      <c r="B159" s="95">
        <v>41074</v>
      </c>
      <c r="C159" s="16" t="s">
        <v>130</v>
      </c>
      <c r="D159" s="147" t="s">
        <v>131</v>
      </c>
      <c r="E159" s="147"/>
      <c r="F159" s="16"/>
      <c r="G159" s="98">
        <v>20</v>
      </c>
      <c r="H159" s="98"/>
      <c r="I159" s="98"/>
      <c r="J159" s="98"/>
      <c r="K159" s="98"/>
      <c r="L159" s="98"/>
      <c r="M159" s="98"/>
      <c r="N159" s="98"/>
      <c r="O159" s="16"/>
    </row>
    <row r="160" spans="1:15">
      <c r="A160" s="16" t="s">
        <v>129</v>
      </c>
      <c r="B160" s="95">
        <v>41081</v>
      </c>
      <c r="C160" s="16" t="s">
        <v>132</v>
      </c>
      <c r="D160" s="147" t="s">
        <v>131</v>
      </c>
      <c r="E160" s="147"/>
      <c r="F160" s="16"/>
      <c r="G160" s="98">
        <v>27</v>
      </c>
      <c r="H160" s="98"/>
      <c r="I160" s="98"/>
      <c r="J160" s="98"/>
      <c r="K160" s="98"/>
      <c r="L160" s="98"/>
      <c r="M160" s="98"/>
      <c r="N160" s="98"/>
      <c r="O160" s="16"/>
    </row>
    <row r="161" spans="1:15">
      <c r="A161" s="16" t="s">
        <v>129</v>
      </c>
      <c r="B161" s="95">
        <v>41088</v>
      </c>
      <c r="C161" s="16" t="s">
        <v>134</v>
      </c>
      <c r="D161" s="147" t="s">
        <v>131</v>
      </c>
      <c r="E161" s="147"/>
      <c r="F161" s="16"/>
      <c r="G161" s="98">
        <v>22</v>
      </c>
      <c r="H161" s="98"/>
      <c r="I161" s="98"/>
      <c r="J161" s="98"/>
      <c r="K161" s="98"/>
      <c r="L161" s="98"/>
      <c r="M161" s="98"/>
      <c r="N161" s="98"/>
      <c r="O161" s="16"/>
    </row>
    <row r="162" spans="1:15">
      <c r="A162" s="16" t="s">
        <v>135</v>
      </c>
      <c r="B162" s="16" t="s">
        <v>136</v>
      </c>
      <c r="C162" s="16" t="s">
        <v>138</v>
      </c>
      <c r="D162" s="147" t="s">
        <v>137</v>
      </c>
      <c r="E162" s="147"/>
      <c r="F162" s="16"/>
      <c r="G162" s="98">
        <v>18</v>
      </c>
      <c r="H162" s="98"/>
      <c r="I162" s="98"/>
      <c r="J162" s="98"/>
      <c r="K162" s="98"/>
      <c r="L162" s="98"/>
      <c r="M162" s="98"/>
      <c r="N162" s="98"/>
      <c r="O162" s="16"/>
    </row>
    <row r="163" spans="1:15">
      <c r="A163" s="16" t="s">
        <v>140</v>
      </c>
      <c r="B163" s="95">
        <v>41088</v>
      </c>
      <c r="C163" s="16" t="s">
        <v>139</v>
      </c>
      <c r="D163" s="147" t="s">
        <v>141</v>
      </c>
      <c r="E163" s="147"/>
      <c r="F163" s="16"/>
      <c r="G163" s="98">
        <v>25</v>
      </c>
      <c r="H163" s="98"/>
      <c r="I163" s="98"/>
      <c r="J163" s="98"/>
      <c r="K163" s="98"/>
      <c r="L163" s="98"/>
      <c r="M163" s="98"/>
      <c r="N163" s="98"/>
      <c r="O163" s="16"/>
    </row>
    <row r="164" spans="1:15">
      <c r="A164" s="16" t="s">
        <v>142</v>
      </c>
      <c r="B164" s="95">
        <v>41089</v>
      </c>
      <c r="C164" s="16" t="s">
        <v>143</v>
      </c>
      <c r="D164" s="147" t="s">
        <v>128</v>
      </c>
      <c r="E164" s="147"/>
      <c r="F164" s="16"/>
      <c r="G164" s="98">
        <v>36</v>
      </c>
      <c r="H164" s="98"/>
      <c r="I164" s="98"/>
      <c r="J164" s="98"/>
      <c r="K164" s="98"/>
      <c r="L164" s="98"/>
      <c r="M164" s="98"/>
      <c r="N164" s="98"/>
      <c r="O164" s="16"/>
    </row>
    <row r="165" spans="1:15">
      <c r="A165" s="16" t="s">
        <v>144</v>
      </c>
      <c r="B165" s="95">
        <v>41089</v>
      </c>
      <c r="C165" s="16" t="s">
        <v>145</v>
      </c>
      <c r="D165" s="147" t="s">
        <v>131</v>
      </c>
      <c r="E165" s="147"/>
      <c r="F165" s="16"/>
      <c r="G165" s="98">
        <v>30</v>
      </c>
      <c r="H165" s="2"/>
      <c r="I165" s="2"/>
      <c r="J165" s="2"/>
      <c r="K165" s="2"/>
      <c r="L165" s="2"/>
      <c r="M165" s="2"/>
      <c r="N165" s="2"/>
      <c r="O165" s="3"/>
    </row>
    <row r="166" spans="1:15">
      <c r="A166" s="16" t="s">
        <v>149</v>
      </c>
      <c r="B166" s="95">
        <v>41110</v>
      </c>
      <c r="C166" s="16" t="s">
        <v>150</v>
      </c>
      <c r="D166" s="147"/>
      <c r="E166" s="147"/>
      <c r="F166" s="16"/>
      <c r="G166" s="98">
        <v>16</v>
      </c>
      <c r="H166" s="2"/>
      <c r="I166" s="2"/>
      <c r="J166" s="2"/>
      <c r="K166" s="2"/>
      <c r="L166" s="2"/>
      <c r="M166" s="2"/>
      <c r="N166" s="2"/>
      <c r="O166" s="3"/>
    </row>
    <row r="167" spans="1:15">
      <c r="A167" s="16" t="s">
        <v>152</v>
      </c>
      <c r="B167" s="95">
        <v>41109</v>
      </c>
      <c r="C167" s="16" t="s">
        <v>154</v>
      </c>
      <c r="D167" s="147" t="s">
        <v>153</v>
      </c>
      <c r="E167" s="147"/>
      <c r="F167" s="16"/>
      <c r="G167" s="98">
        <v>25</v>
      </c>
      <c r="H167" s="2"/>
      <c r="I167" s="2"/>
      <c r="J167" s="2"/>
      <c r="K167" s="2"/>
      <c r="L167" s="2"/>
      <c r="M167" s="2"/>
      <c r="N167" s="2"/>
      <c r="O167" s="3"/>
    </row>
    <row r="168" spans="1:15">
      <c r="A168" s="111"/>
      <c r="B168" s="111"/>
      <c r="C168" s="111"/>
      <c r="D168" s="111"/>
      <c r="E168" s="111"/>
      <c r="F168" s="111"/>
      <c r="G168" s="112">
        <f>SUM(G151:G167)</f>
        <v>506</v>
      </c>
    </row>
    <row r="169" spans="1:15">
      <c r="A169" s="111"/>
      <c r="B169" s="111"/>
      <c r="C169" s="111"/>
      <c r="D169" s="111"/>
      <c r="E169" s="111"/>
      <c r="F169" s="111"/>
      <c r="G169" s="112"/>
    </row>
    <row r="170" spans="1:15">
      <c r="A170" s="111"/>
      <c r="B170" s="111"/>
      <c r="C170" s="111"/>
      <c r="D170" s="111"/>
      <c r="E170" s="111"/>
      <c r="F170" s="111"/>
      <c r="G170" s="112"/>
    </row>
    <row r="171" spans="1:15">
      <c r="A171" s="111"/>
      <c r="B171" s="111"/>
      <c r="C171" s="111"/>
      <c r="D171" s="111"/>
      <c r="E171" s="111"/>
      <c r="F171" s="111" t="s">
        <v>85</v>
      </c>
      <c r="G171" s="112">
        <f>SUM(G168+G145+G139+G133+G129+G118+G101+G94+G78+G75+G69+G68+G67+G66+G65+G62+G53+G46+G26)</f>
        <v>6471</v>
      </c>
    </row>
    <row r="172" spans="1:15">
      <c r="A172" s="111"/>
      <c r="B172" s="111"/>
      <c r="C172" s="111"/>
      <c r="D172" s="111"/>
      <c r="E172" s="111"/>
      <c r="F172" s="111"/>
      <c r="G172" s="112"/>
    </row>
    <row r="173" spans="1:15">
      <c r="A173" s="111"/>
      <c r="B173" s="111"/>
      <c r="C173" s="111"/>
      <c r="D173" s="111"/>
      <c r="E173" s="111"/>
      <c r="F173" s="111"/>
      <c r="G173" s="112"/>
    </row>
    <row r="174" spans="1:15">
      <c r="A174" s="111"/>
      <c r="B174" s="111"/>
      <c r="C174" s="111"/>
      <c r="D174" s="111"/>
      <c r="E174" s="111"/>
      <c r="F174" s="111"/>
      <c r="G174" s="112"/>
    </row>
    <row r="175" spans="1:15">
      <c r="A175" s="111"/>
      <c r="B175" s="111"/>
      <c r="C175" s="111"/>
      <c r="D175" s="111"/>
      <c r="E175" s="111"/>
      <c r="F175" s="111"/>
      <c r="G175" s="112"/>
    </row>
  </sheetData>
  <mergeCells count="44">
    <mergeCell ref="D167:E167"/>
    <mergeCell ref="D163:E163"/>
    <mergeCell ref="D164:E164"/>
    <mergeCell ref="D165:E165"/>
    <mergeCell ref="D156:E156"/>
    <mergeCell ref="D166:E166"/>
    <mergeCell ref="D158:E158"/>
    <mergeCell ref="D155:E155"/>
    <mergeCell ref="D159:E159"/>
    <mergeCell ref="D160:E160"/>
    <mergeCell ref="D161:E161"/>
    <mergeCell ref="D162:E162"/>
    <mergeCell ref="D157:E157"/>
    <mergeCell ref="D154:E154"/>
    <mergeCell ref="H154:O154"/>
    <mergeCell ref="A1:O1"/>
    <mergeCell ref="A2:O2"/>
    <mergeCell ref="A27:O27"/>
    <mergeCell ref="A59:O59"/>
    <mergeCell ref="A60:O60"/>
    <mergeCell ref="A47:O47"/>
    <mergeCell ref="A50:O50"/>
    <mergeCell ref="A51:O51"/>
    <mergeCell ref="D53:F53"/>
    <mergeCell ref="A134:O134"/>
    <mergeCell ref="A135:O135"/>
    <mergeCell ref="A141:O141"/>
    <mergeCell ref="A100:O100"/>
    <mergeCell ref="A70:O70"/>
    <mergeCell ref="A130:O130"/>
    <mergeCell ref="A120:O120"/>
    <mergeCell ref="A72:O72"/>
    <mergeCell ref="A73:O73"/>
    <mergeCell ref="A81:O81"/>
    <mergeCell ref="A82:O82"/>
    <mergeCell ref="A95:O95"/>
    <mergeCell ref="A108:O108"/>
    <mergeCell ref="A109:O109"/>
    <mergeCell ref="D153:E153"/>
    <mergeCell ref="D152:E152"/>
    <mergeCell ref="A148:O148"/>
    <mergeCell ref="A149:O149"/>
    <mergeCell ref="D150:E150"/>
    <mergeCell ref="D151:E151"/>
  </mergeCells>
  <printOptions gridLines="1"/>
  <pageMargins left="0.2" right="0.2" top="0.17" bottom="0.17" header="0.17" footer="0.17"/>
  <pageSetup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2011.2012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2012-07-26T14:54:53Z</cp:lastPrinted>
  <dcterms:created xsi:type="dcterms:W3CDTF">2009-12-09T17:31:07Z</dcterms:created>
  <dcterms:modified xsi:type="dcterms:W3CDTF">2013-05-30T18:02:45Z</dcterms:modified>
</cp:coreProperties>
</file>