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330" windowWidth="19320" windowHeight="972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F11" i="1"/>
</calcChain>
</file>

<file path=xl/comments1.xml><?xml version="1.0" encoding="utf-8"?>
<comments xmlns="http://schemas.openxmlformats.org/spreadsheetml/2006/main">
  <authors>
    <author>A.Birch</author>
  </authors>
  <commentList>
    <comment ref="F2" authorId="0">
      <text>
        <r>
          <rPr>
            <sz val="8"/>
            <color indexed="81"/>
            <rFont val="Tahoma"/>
            <family val="2"/>
          </rPr>
          <t>$1.5 million per year for 2 year</t>
        </r>
        <r>
          <rPr>
            <b/>
            <sz val="8"/>
            <color indexed="81"/>
            <rFont val="Tahoma"/>
            <family val="2"/>
          </rPr>
          <t xml:space="preserve">
</t>
        </r>
      </text>
    </comment>
    <comment ref="F4" authorId="0">
      <text>
        <r>
          <rPr>
            <sz val="8"/>
            <color indexed="81"/>
            <rFont val="Tahoma"/>
            <family val="2"/>
          </rPr>
          <t xml:space="preserve">$1 million per year for 4 years
</t>
        </r>
      </text>
    </comment>
    <comment ref="F8" authorId="0">
      <text>
        <r>
          <rPr>
            <sz val="8"/>
            <color indexed="81"/>
            <rFont val="Tahoma"/>
            <family val="2"/>
          </rPr>
          <t xml:space="preserve">$250K construction
$125K per year 2 years monitoring
</t>
        </r>
      </text>
    </comment>
  </commentList>
</comments>
</file>

<file path=xl/sharedStrings.xml><?xml version="1.0" encoding="utf-8"?>
<sst xmlns="http://schemas.openxmlformats.org/spreadsheetml/2006/main" count="79" uniqueCount="63">
  <si>
    <t>Project Type</t>
  </si>
  <si>
    <t>TNC Lead or Partner?</t>
  </si>
  <si>
    <t>Geographic Location</t>
  </si>
  <si>
    <t>Components</t>
  </si>
  <si>
    <t>Acreage/linear footage(miles)</t>
  </si>
  <si>
    <t>Est. Cost</t>
  </si>
  <si>
    <t>Federal/State support</t>
  </si>
  <si>
    <t>Resource Benefits</t>
  </si>
  <si>
    <t>NEPA</t>
  </si>
  <si>
    <t>Other Issues-Notes</t>
  </si>
  <si>
    <t>Construction
Start/ Duration</t>
  </si>
  <si>
    <t>N</t>
  </si>
  <si>
    <t>Oyster reef</t>
  </si>
  <si>
    <t>FLORIDA – Charlotte Harbor Estuary
Lee County</t>
  </si>
  <si>
    <t>Caloosahatchee River Estuary</t>
  </si>
  <si>
    <t>5 acres oysters, 5 acres seagrass</t>
  </si>
  <si>
    <t>FGCU</t>
  </si>
  <si>
    <t xml:space="preserve">Restore 5 acres of oyster reef and 5 acres of seagrass in the vicinity of the Intracoastal Waterway to ameliorate the effects of wakes from boat traffic and reclaim oysters lost to erratic Lake Okeechobee releases down the Caloosahatchee River. </t>
  </si>
  <si>
    <t>Permits have been approved.</t>
  </si>
  <si>
    <t>Shellfish
clams and scallops</t>
  </si>
  <si>
    <t>FLORIDA – Charlotte Harbor Estuary
Charlotte &amp; Lee Counties</t>
  </si>
  <si>
    <r>
      <t>Charlotte Harbor Aquatic Preserves
(26</t>
    </r>
    <r>
      <rPr>
        <vertAlign val="superscript"/>
        <sz val="9"/>
        <color rgb="FF000000"/>
        <rFont val="Calibri"/>
        <family val="2"/>
        <scheme val="minor"/>
      </rPr>
      <t>o</t>
    </r>
    <r>
      <rPr>
        <sz val="9"/>
        <color rgb="FF000000"/>
        <rFont val="Calibri"/>
        <family val="2"/>
        <scheme val="minor"/>
      </rPr>
      <t>47’06.77”N 82</t>
    </r>
    <r>
      <rPr>
        <vertAlign val="superscript"/>
        <sz val="9"/>
        <color rgb="FF000000"/>
        <rFont val="Calibri"/>
        <family val="2"/>
        <scheme val="minor"/>
      </rPr>
      <t>o</t>
    </r>
    <r>
      <rPr>
        <sz val="9"/>
        <color rgb="FF000000"/>
        <rFont val="Calibri"/>
        <family val="2"/>
        <scheme val="minor"/>
      </rPr>
      <t>06’53.19W)</t>
    </r>
  </si>
  <si>
    <t>CHNEP and FDEP-CAMA</t>
  </si>
  <si>
    <t xml:space="preserve">Restore hard &amp; wedge clams and scallops in Pine Island Sound 12,000 acres, Lemon Bay 2,000 acres, Mouth of Peace &amp; Myakka Rivers 1,000 acres. </t>
  </si>
  <si>
    <t>Permit has been approved.
Approval of special activity license applied for and pending</t>
  </si>
  <si>
    <t>Oyster reef
Seagrass</t>
  </si>
  <si>
    <r>
      <t>Caloosahatchee Estuary and Estero Bay in the Charlotte Harbor area  (</t>
    </r>
    <r>
      <rPr>
        <sz val="9"/>
        <color rgb="FF000000"/>
        <rFont val="Calibri"/>
        <family val="2"/>
        <scheme val="minor"/>
      </rPr>
      <t>26</t>
    </r>
    <r>
      <rPr>
        <vertAlign val="superscript"/>
        <sz val="9"/>
        <color rgb="FF000000"/>
        <rFont val="Calibri"/>
        <family val="2"/>
        <scheme val="minor"/>
      </rPr>
      <t>o</t>
    </r>
    <r>
      <rPr>
        <sz val="9"/>
        <color rgb="FF000000"/>
        <rFont val="Calibri"/>
        <family val="2"/>
        <scheme val="minor"/>
      </rPr>
      <t>30’28.84”N 82</t>
    </r>
    <r>
      <rPr>
        <vertAlign val="superscript"/>
        <sz val="9"/>
        <color rgb="FF000000"/>
        <rFont val="Calibri"/>
        <family val="2"/>
        <scheme val="minor"/>
      </rPr>
      <t>o</t>
    </r>
    <r>
      <rPr>
        <sz val="9"/>
        <color rgb="FF000000"/>
        <rFont val="Calibri"/>
        <family val="2"/>
        <scheme val="minor"/>
      </rPr>
      <t>01’49.87”W and 26</t>
    </r>
    <r>
      <rPr>
        <vertAlign val="superscript"/>
        <sz val="9"/>
        <color rgb="FF000000"/>
        <rFont val="Calibri"/>
        <family val="2"/>
        <scheme val="minor"/>
      </rPr>
      <t>o</t>
    </r>
    <r>
      <rPr>
        <sz val="9"/>
        <color rgb="FF000000"/>
        <rFont val="Calibri"/>
        <family val="2"/>
        <scheme val="minor"/>
      </rPr>
      <t>25’47.14”N 81</t>
    </r>
    <r>
      <rPr>
        <vertAlign val="superscript"/>
        <sz val="9"/>
        <color rgb="FF000000"/>
        <rFont val="Calibri"/>
        <family val="2"/>
        <scheme val="minor"/>
      </rPr>
      <t>o</t>
    </r>
    <r>
      <rPr>
        <sz val="9"/>
        <color rgb="FF000000"/>
        <rFont val="Calibri"/>
        <family val="2"/>
        <scheme val="minor"/>
      </rPr>
      <t>52’47.13” W, respectively)</t>
    </r>
  </si>
  <si>
    <t>18 miles; 10 acres</t>
  </si>
  <si>
    <t xml:space="preserve">Restore 18 miles of propeller scars in 1200 acres of seagrass beds; Restore/create 10 acres of oyster reefs; Examine the habitat use and status of seagrasses, oyster reefs and adjacent creeks by recreationally important fish (snook, red fish); Engage in adaptive management to manage water flows (and salinity) that will enhance and sustain oyster reefs and seagrasses in the Caloosahatchee Estuary and Estero Bay and thereby allow public officials to recognize and promote conservation; Engage the public in education and outreach on the value of oyster reefs, seagrasses and their role in enhancing the ecology and economy of SW Florida.  </t>
  </si>
  <si>
    <t>Permit has been approved.</t>
  </si>
  <si>
    <t>Seagrass</t>
  </si>
  <si>
    <t>Y</t>
  </si>
  <si>
    <r>
      <t>Charlotte Harbor Aquatic Preserves - seagrass restoration
(26</t>
    </r>
    <r>
      <rPr>
        <vertAlign val="superscript"/>
        <sz val="9"/>
        <color rgb="FF000000"/>
        <rFont val="Calibri"/>
        <family val="2"/>
        <scheme val="minor"/>
      </rPr>
      <t>o</t>
    </r>
    <r>
      <rPr>
        <sz val="9"/>
        <color rgb="FF000000"/>
        <rFont val="Calibri"/>
        <family val="2"/>
        <scheme val="minor"/>
      </rPr>
      <t>47’06.77”N 82</t>
    </r>
    <r>
      <rPr>
        <vertAlign val="superscript"/>
        <sz val="9"/>
        <color rgb="FF000000"/>
        <rFont val="Calibri"/>
        <family val="2"/>
        <scheme val="minor"/>
      </rPr>
      <t>o</t>
    </r>
    <r>
      <rPr>
        <sz val="9"/>
        <color rgb="FF000000"/>
        <rFont val="Calibri"/>
        <family val="2"/>
        <scheme val="minor"/>
      </rPr>
      <t>06’53.19W)</t>
    </r>
  </si>
  <si>
    <t>FDEP-CAMA, FL SeaGrant, CHNEP, NOAA</t>
  </si>
  <si>
    <t xml:space="preserve">Restore seagrass scars in vulnerable shallow seagrass areas throughout the Charlotte Harbor Estuary with a combination of pre/post-restoration monitoring, scar repair as needed and activities aimed at modifying boater behavior (education, channel marking, etc.). </t>
  </si>
  <si>
    <r>
      <t>Charlotte Harbor - Tarpon Bay and Clam Bayou in the vicinity of Sanibel Island 
(26</t>
    </r>
    <r>
      <rPr>
        <vertAlign val="superscript"/>
        <sz val="9"/>
        <color rgb="FF000000"/>
        <rFont val="Calibri"/>
        <family val="2"/>
        <scheme val="minor"/>
      </rPr>
      <t>o</t>
    </r>
    <r>
      <rPr>
        <sz val="9"/>
        <color rgb="FF000000"/>
        <rFont val="Calibri"/>
        <family val="2"/>
        <scheme val="minor"/>
      </rPr>
      <t>30’28.84”N 82</t>
    </r>
    <r>
      <rPr>
        <vertAlign val="superscript"/>
        <sz val="9"/>
        <color rgb="FF000000"/>
        <rFont val="Calibri"/>
        <family val="2"/>
        <scheme val="minor"/>
      </rPr>
      <t>o</t>
    </r>
    <r>
      <rPr>
        <sz val="9"/>
        <color rgb="FF000000"/>
        <rFont val="Calibri"/>
        <family val="2"/>
        <scheme val="minor"/>
      </rPr>
      <t>01’49.87”W)</t>
    </r>
  </si>
  <si>
    <t>1 acre oyster; 1 acre seagrass</t>
  </si>
  <si>
    <t>SCCF</t>
  </si>
  <si>
    <t>Restore 1 acre of oyster reef and 1 acre of seagrass.</t>
  </si>
  <si>
    <t>Hydrologic restoration</t>
  </si>
  <si>
    <r>
      <t>Sanibel and Captiva Islands in the Charlotte Harbor Area
(26</t>
    </r>
    <r>
      <rPr>
        <vertAlign val="superscript"/>
        <sz val="9"/>
        <color rgb="FF000000"/>
        <rFont val="Calibri"/>
        <family val="2"/>
        <scheme val="minor"/>
      </rPr>
      <t>o</t>
    </r>
    <r>
      <rPr>
        <sz val="9"/>
        <color rgb="FF000000"/>
        <rFont val="Calibri"/>
        <family val="2"/>
        <scheme val="minor"/>
      </rPr>
      <t>27’38.42”N 82</t>
    </r>
    <r>
      <rPr>
        <vertAlign val="superscript"/>
        <sz val="9"/>
        <color rgb="FF000000"/>
        <rFont val="Calibri"/>
        <family val="2"/>
        <scheme val="minor"/>
      </rPr>
      <t>o</t>
    </r>
    <r>
      <rPr>
        <sz val="9"/>
        <color rgb="FF000000"/>
        <rFont val="Calibri"/>
        <family val="2"/>
        <scheme val="minor"/>
      </rPr>
      <t>09’04.34”W)</t>
    </r>
  </si>
  <si>
    <t>Portions of 1850 acres</t>
  </si>
  <si>
    <t xml:space="preserve">Reestablish altered land elevations to restore hydrology and native plant communities for colonial wading and migratory song birds. This work will be done within the 1,850 acres of land owned and managed by the Sanibel-Captiva Conservation Foundation. </t>
  </si>
  <si>
    <t xml:space="preserve">
</t>
  </si>
  <si>
    <t xml:space="preserve"> No permits needed, work to be conducted on SCCF land.
Exotic removal can begin immediately followed by hydrological restoration 2011</t>
  </si>
  <si>
    <t>Mangrove</t>
  </si>
  <si>
    <r>
      <t xml:space="preserve"> “Ding” Darling National Wildlife Refuge 
(26</t>
    </r>
    <r>
      <rPr>
        <vertAlign val="superscript"/>
        <sz val="9"/>
        <color theme="1"/>
        <rFont val="Calibri"/>
        <family val="2"/>
        <scheme val="minor"/>
      </rPr>
      <t>o</t>
    </r>
    <r>
      <rPr>
        <sz val="9"/>
        <color theme="1"/>
        <rFont val="Calibri"/>
        <family val="2"/>
        <scheme val="minor"/>
      </rPr>
      <t>27’38.42”N 82</t>
    </r>
    <r>
      <rPr>
        <vertAlign val="superscript"/>
        <sz val="9"/>
        <color theme="1"/>
        <rFont val="Calibri"/>
        <family val="2"/>
        <scheme val="minor"/>
      </rPr>
      <t>o</t>
    </r>
    <r>
      <rPr>
        <sz val="9"/>
        <color theme="1"/>
        <rFont val="Calibri"/>
        <family val="2"/>
        <scheme val="minor"/>
      </rPr>
      <t>07’59.03”W)</t>
    </r>
  </si>
  <si>
    <t>93 acres</t>
  </si>
  <si>
    <t>SCCF, USFWS</t>
  </si>
  <si>
    <t>Construction plans and bid specifications for the construction of a flushing channel are available from Johnson Engineering with previous funding from the USFWS Coastal Program.</t>
  </si>
  <si>
    <t>FLORIDA – Charlotte Harbor Estuary
Charlotte County</t>
  </si>
  <si>
    <t>Coral Creek Ecosystem Restoration on the Cape Haze Peninsula, Florida
Located on an approximately 2,600 acre parcel co-owned by the Southwest Florida Water Management District and the Florida Department of Environmental Protection (FDEP) and is part of the Charlotte Harbor State Buffer Preserve</t>
  </si>
  <si>
    <t>200 acres</t>
  </si>
  <si>
    <t>This project has letters of support from members of the US Congress, members of the Florida Legislature, and FDEP.</t>
  </si>
  <si>
    <t>Phase I of this project encompasses a ~200 acre portion of the site.  This phase will involve the restoration and/or enhancement of historic hydrologic flows and wetland hydroperiods, removal of exotic plant species, creation of a littoral shelf, and construction of a filter marsh system to improve water quality entering the East Branch of the creek and, ultimately, Charlotte Harbor and the Gulf of Mexico.</t>
  </si>
  <si>
    <t xml:space="preserve">This project is in the final design and permitting phase.  </t>
  </si>
  <si>
    <t>Exotic removal areas have already been identified and restoration efforts in these areas could begin immediately.  The remaining components will be ready to construct in less than 6 months.</t>
  </si>
  <si>
    <t>Pre-restoration monitoring and mapping</t>
  </si>
  <si>
    <t>pre-restoration monitoring, as needed, to map and characterize the affected habitats (i.e. oyster reefs)</t>
  </si>
  <si>
    <t xml:space="preserve">Restoration of mangroves along J.N. Wildlife Drive (Alligator Curve) by reintroducing tidal flushing.  The refuge is part of the largest undeveloped mangrove ecosystem in the United States.   Aerial imagery from 1944 shows a hydrologic connection of the „Alligator Curve‟ mangroves to Pine Island Sound. The construction of Wildlife Drive in the 1960s bisected this tidal creek and isolated 125 acres of mangrove wetlands from tidal flushing. The sub-basin is cut off from tidal activity on the north and south sides by upland ridges and to the east by a road that provides access to power lines which bisect Refuge property. A cross-dike separates the project area into 2 potential restoration efforts. The culvert on „Alligator Curve” will open water flow to approximately 50 acres, and installing one or more structures along the cross-dike will allow us to restore an additional 43 acres. </t>
  </si>
  <si>
    <t xml:space="preserve">FGCU </t>
  </si>
  <si>
    <t>Portions of 30,000 acres</t>
  </si>
  <si>
    <t>Pre-restoration monitoring of restoration projects and mapping of existing oyster reefs is necessary in order to determine the most appropriate place for restoration and the most appropriate methodologies.</t>
  </si>
</sst>
</file>

<file path=xl/styles.xml><?xml version="1.0" encoding="utf-8"?>
<styleSheet xmlns="http://schemas.openxmlformats.org/spreadsheetml/2006/main">
  <numFmts count="2">
    <numFmt numFmtId="6" formatCode="&quot;$&quot;#,##0_);[Red]\(&quot;$&quot;#,##0\)"/>
    <numFmt numFmtId="164" formatCode="&quot;$&quot;#,##0.00"/>
  </numFmts>
  <fonts count="8">
    <font>
      <sz val="11"/>
      <color theme="1"/>
      <name val="Calibri"/>
      <family val="2"/>
      <scheme val="minor"/>
    </font>
    <font>
      <b/>
      <sz val="9"/>
      <color theme="1"/>
      <name val="Calibri"/>
      <family val="2"/>
      <scheme val="minor"/>
    </font>
    <font>
      <sz val="9"/>
      <color theme="1"/>
      <name val="Calibri"/>
      <family val="2"/>
      <scheme val="minor"/>
    </font>
    <font>
      <sz val="9"/>
      <color rgb="FF000000"/>
      <name val="Calibri"/>
      <family val="2"/>
      <scheme val="minor"/>
    </font>
    <font>
      <vertAlign val="superscript"/>
      <sz val="9"/>
      <color rgb="FF000000"/>
      <name val="Calibri"/>
      <family val="2"/>
      <scheme val="minor"/>
    </font>
    <font>
      <vertAlign val="superscript"/>
      <sz val="9"/>
      <color theme="1"/>
      <name val="Calibri"/>
      <family val="2"/>
      <scheme val="minor"/>
    </font>
    <font>
      <sz val="8"/>
      <color indexed="81"/>
      <name val="Tahoma"/>
      <family val="2"/>
    </font>
    <font>
      <b/>
      <sz val="8"/>
      <color indexed="81"/>
      <name val="Tahom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top"/>
    </xf>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2" fillId="0" borderId="1" xfId="0" applyFont="1" applyFill="1" applyBorder="1" applyAlignment="1">
      <alignment horizontal="right" vertical="top" wrapText="1"/>
    </xf>
    <xf numFmtId="164" fontId="3" fillId="0" borderId="1" xfId="0" applyNumberFormat="1" applyFont="1" applyFill="1" applyBorder="1" applyAlignment="1">
      <alignment horizontal="right" vertical="top" wrapText="1"/>
    </xf>
    <xf numFmtId="0" fontId="3" fillId="0" borderId="1" xfId="0" applyFont="1" applyFill="1" applyBorder="1" applyAlignment="1">
      <alignment vertical="top" wrapText="1"/>
    </xf>
    <xf numFmtId="0" fontId="2" fillId="0" borderId="1" xfId="0" applyFont="1" applyFill="1" applyBorder="1" applyAlignment="1">
      <alignment vertical="top"/>
    </xf>
    <xf numFmtId="0" fontId="2" fillId="0" borderId="1" xfId="0" applyFont="1" applyFill="1" applyBorder="1" applyAlignment="1">
      <alignment vertical="top" wrapText="1"/>
    </xf>
    <xf numFmtId="164" fontId="2" fillId="0" borderId="1" xfId="0" applyNumberFormat="1" applyFont="1" applyFill="1" applyBorder="1" applyAlignment="1">
      <alignment horizontal="right" vertical="top" wrapText="1"/>
    </xf>
    <xf numFmtId="0" fontId="3" fillId="0" borderId="1" xfId="0" applyFont="1" applyFill="1" applyBorder="1" applyAlignment="1">
      <alignment horizontal="center" vertical="top" wrapText="1"/>
    </xf>
    <xf numFmtId="0" fontId="0" fillId="0" borderId="0" xfId="0" applyFill="1"/>
    <xf numFmtId="0" fontId="0" fillId="0" borderId="1" xfId="0" applyFill="1" applyBorder="1"/>
    <xf numFmtId="6" fontId="0" fillId="0" borderId="1" xfId="0" applyNumberFormat="1" applyFill="1" applyBorder="1"/>
    <xf numFmtId="164" fontId="0" fillId="0" borderId="0" xfId="0" applyNumberFormat="1" applyFill="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1"/>
  <sheetViews>
    <sheetView tabSelected="1" zoomScale="75" zoomScaleNormal="75" workbookViewId="0">
      <pane ySplit="1" topLeftCell="A2" activePane="bottomLeft" state="frozen"/>
      <selection pane="bottomLeft" activeCell="H9" sqref="H9"/>
    </sheetView>
  </sheetViews>
  <sheetFormatPr defaultRowHeight="15"/>
  <cols>
    <col min="1" max="1" width="16" style="13" customWidth="1"/>
    <col min="2" max="2" width="15.42578125" style="13" customWidth="1"/>
    <col min="3" max="3" width="23.7109375" style="13" customWidth="1"/>
    <col min="4" max="4" width="34.28515625" style="13" customWidth="1"/>
    <col min="5" max="5" width="17.7109375" style="13" customWidth="1"/>
    <col min="6" max="7" width="27.85546875" style="13" customWidth="1"/>
    <col min="8" max="8" width="56.42578125" style="13" customWidth="1"/>
    <col min="9" max="9" width="9.140625" style="13"/>
    <col min="10" max="10" width="35.85546875" style="13" customWidth="1"/>
    <col min="11" max="11" width="32" style="13" customWidth="1"/>
    <col min="12" max="16384" width="9.140625" style="13"/>
  </cols>
  <sheetData>
    <row r="1" spans="1:11" s="1" customFormat="1" ht="24">
      <c r="A1" s="1" t="s">
        <v>0</v>
      </c>
      <c r="B1" s="1" t="s">
        <v>1</v>
      </c>
      <c r="C1" s="1" t="s">
        <v>2</v>
      </c>
      <c r="D1" s="1" t="s">
        <v>3</v>
      </c>
      <c r="E1" s="1" t="s">
        <v>4</v>
      </c>
      <c r="F1" s="1" t="s">
        <v>5</v>
      </c>
      <c r="G1" s="1" t="s">
        <v>6</v>
      </c>
      <c r="H1" s="1" t="s">
        <v>7</v>
      </c>
      <c r="I1" s="1" t="s">
        <v>8</v>
      </c>
      <c r="J1" s="1" t="s">
        <v>9</v>
      </c>
      <c r="K1" s="1" t="s">
        <v>10</v>
      </c>
    </row>
    <row r="2" spans="1:11" s="9" customFormat="1" ht="48">
      <c r="A2" s="2" t="s">
        <v>12</v>
      </c>
      <c r="B2" s="3" t="s">
        <v>11</v>
      </c>
      <c r="C2" s="4" t="s">
        <v>13</v>
      </c>
      <c r="D2" s="5" t="s">
        <v>14</v>
      </c>
      <c r="E2" s="6" t="s">
        <v>15</v>
      </c>
      <c r="F2" s="7">
        <v>3000000</v>
      </c>
      <c r="G2" s="8" t="s">
        <v>16</v>
      </c>
      <c r="H2" s="8" t="s">
        <v>17</v>
      </c>
      <c r="J2" s="5" t="s">
        <v>18</v>
      </c>
      <c r="K2" s="10"/>
    </row>
    <row r="3" spans="1:11" s="9" customFormat="1" ht="36">
      <c r="A3" s="2" t="s">
        <v>19</v>
      </c>
      <c r="B3" s="3" t="s">
        <v>11</v>
      </c>
      <c r="C3" s="4" t="s">
        <v>20</v>
      </c>
      <c r="D3" s="5" t="s">
        <v>21</v>
      </c>
      <c r="E3" s="6" t="s">
        <v>61</v>
      </c>
      <c r="F3" s="11">
        <v>1900000</v>
      </c>
      <c r="G3" s="8" t="s">
        <v>22</v>
      </c>
      <c r="H3" s="8" t="s">
        <v>23</v>
      </c>
      <c r="I3" s="12"/>
      <c r="J3" s="4" t="s">
        <v>24</v>
      </c>
      <c r="K3" s="10"/>
    </row>
    <row r="4" spans="1:11" s="9" customFormat="1" ht="120">
      <c r="A4" s="2" t="s">
        <v>25</v>
      </c>
      <c r="B4" s="3" t="s">
        <v>11</v>
      </c>
      <c r="C4" s="4" t="s">
        <v>13</v>
      </c>
      <c r="D4" s="4" t="s">
        <v>26</v>
      </c>
      <c r="E4" s="6" t="s">
        <v>27</v>
      </c>
      <c r="F4" s="7">
        <v>4000000</v>
      </c>
      <c r="G4" s="10" t="s">
        <v>60</v>
      </c>
      <c r="H4" s="10" t="s">
        <v>28</v>
      </c>
      <c r="J4" s="5" t="s">
        <v>29</v>
      </c>
      <c r="K4" s="10"/>
    </row>
    <row r="5" spans="1:11" s="9" customFormat="1" ht="60">
      <c r="A5" s="2" t="s">
        <v>30</v>
      </c>
      <c r="B5" s="3" t="s">
        <v>31</v>
      </c>
      <c r="C5" s="4" t="s">
        <v>20</v>
      </c>
      <c r="D5" s="5" t="s">
        <v>32</v>
      </c>
      <c r="E5" s="6"/>
      <c r="F5" s="11">
        <v>1000000</v>
      </c>
      <c r="G5" s="8" t="s">
        <v>33</v>
      </c>
      <c r="H5" s="8" t="s">
        <v>34</v>
      </c>
      <c r="I5" s="2"/>
      <c r="J5" s="4"/>
      <c r="K5" s="10"/>
    </row>
    <row r="6" spans="1:11" s="9" customFormat="1" ht="38.25">
      <c r="A6" s="2" t="s">
        <v>25</v>
      </c>
      <c r="B6" s="3" t="s">
        <v>11</v>
      </c>
      <c r="C6" s="4" t="s">
        <v>13</v>
      </c>
      <c r="D6" s="5" t="s">
        <v>35</v>
      </c>
      <c r="E6" s="6" t="s">
        <v>36</v>
      </c>
      <c r="F6" s="7">
        <v>750000</v>
      </c>
      <c r="G6" s="10" t="s">
        <v>37</v>
      </c>
      <c r="H6" s="8" t="s">
        <v>38</v>
      </c>
      <c r="I6" s="2"/>
      <c r="J6" s="4"/>
      <c r="K6" s="10"/>
    </row>
    <row r="7" spans="1:11" s="9" customFormat="1" ht="48">
      <c r="A7" s="2" t="s">
        <v>39</v>
      </c>
      <c r="B7" s="3" t="s">
        <v>11</v>
      </c>
      <c r="C7" s="4" t="s">
        <v>13</v>
      </c>
      <c r="D7" s="5" t="s">
        <v>40</v>
      </c>
      <c r="E7" s="6" t="s">
        <v>41</v>
      </c>
      <c r="F7" s="11">
        <v>750000</v>
      </c>
      <c r="G7" s="8" t="s">
        <v>37</v>
      </c>
      <c r="H7" s="8" t="s">
        <v>42</v>
      </c>
      <c r="I7" s="2" t="s">
        <v>43</v>
      </c>
      <c r="J7" s="4" t="s">
        <v>44</v>
      </c>
    </row>
    <row r="8" spans="1:11" s="9" customFormat="1" ht="168">
      <c r="A8" s="2" t="s">
        <v>45</v>
      </c>
      <c r="B8" s="3" t="s">
        <v>11</v>
      </c>
      <c r="C8" s="4" t="s">
        <v>13</v>
      </c>
      <c r="D8" s="10" t="s">
        <v>46</v>
      </c>
      <c r="E8" s="6" t="s">
        <v>47</v>
      </c>
      <c r="F8" s="11">
        <v>500000</v>
      </c>
      <c r="G8" s="10" t="s">
        <v>48</v>
      </c>
      <c r="H8" s="8" t="s">
        <v>59</v>
      </c>
      <c r="I8" s="2"/>
      <c r="J8" s="4" t="s">
        <v>49</v>
      </c>
      <c r="K8" s="10"/>
    </row>
    <row r="9" spans="1:11" s="9" customFormat="1" ht="96">
      <c r="A9" s="2" t="s">
        <v>39</v>
      </c>
      <c r="B9" s="3" t="s">
        <v>11</v>
      </c>
      <c r="C9" s="4" t="s">
        <v>50</v>
      </c>
      <c r="D9" s="4" t="s">
        <v>51</v>
      </c>
      <c r="E9" s="6" t="s">
        <v>52</v>
      </c>
      <c r="F9" s="11">
        <v>1200000</v>
      </c>
      <c r="G9" s="10" t="s">
        <v>53</v>
      </c>
      <c r="H9" s="10" t="s">
        <v>54</v>
      </c>
      <c r="J9" s="4" t="s">
        <v>55</v>
      </c>
      <c r="K9" s="10" t="s">
        <v>56</v>
      </c>
    </row>
    <row r="10" spans="1:11" ht="48">
      <c r="A10" s="2" t="s">
        <v>57</v>
      </c>
      <c r="B10" s="3" t="s">
        <v>31</v>
      </c>
      <c r="C10" s="4" t="s">
        <v>13</v>
      </c>
      <c r="D10" s="5" t="s">
        <v>58</v>
      </c>
      <c r="E10" s="14"/>
      <c r="F10" s="15">
        <v>500000</v>
      </c>
      <c r="G10" s="14"/>
      <c r="H10" s="8" t="s">
        <v>62</v>
      </c>
      <c r="I10" s="14"/>
      <c r="J10" s="14"/>
      <c r="K10" s="14"/>
    </row>
    <row r="11" spans="1:11">
      <c r="F11" s="16">
        <f>SUM(F2:F10)</f>
        <v>13600000</v>
      </c>
    </row>
  </sheetData>
  <pageMargins left="0.7" right="0.7" top="0.75" bottom="0.75" header="0.3" footer="0.3"/>
  <pageSetup orientation="landscape"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The Nature Conservancy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A.Birch</dc:creator>
  <cp:lastModifiedBy>Wintering_R</cp:lastModifiedBy>
  <cp:lastPrinted>2011-05-23T17:07:45Z</cp:lastPrinted>
  <dcterms:created xsi:type="dcterms:W3CDTF">2011-05-04T16:59:07Z</dcterms:created>
  <dcterms:modified xsi:type="dcterms:W3CDTF">2011-05-23T18:38:59Z</dcterms:modified>
</cp:coreProperties>
</file>